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/My Documents/coding_r/fantasyfootball/"/>
    </mc:Choice>
  </mc:AlternateContent>
  <xr:revisionPtr revIDLastSave="0" documentId="13_ncr:1_{27EAC223-994F-9B44-BAB7-0FCCF5676BCF}" xr6:coauthVersionLast="47" xr6:coauthVersionMax="47" xr10:uidLastSave="{00000000-0000-0000-0000-000000000000}"/>
  <bookViews>
    <workbookView xWindow="0" yWindow="500" windowWidth="25520" windowHeight="14300" activeTab="4" xr2:uid="{8932546E-9F6C-B24B-8C01-6CAFA34E750A}"/>
  </bookViews>
  <sheets>
    <sheet name="QB Ranks" sheetId="1" r:id="rId1"/>
    <sheet name="RB Ranks" sheetId="2" r:id="rId2"/>
    <sheet name="WR Ranks" sheetId="3" r:id="rId3"/>
    <sheet name="TE Ranks" sheetId="4" r:id="rId4"/>
    <sheet name="Draft Shee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4" i="4" l="1"/>
  <c r="G144" i="4"/>
  <c r="F144" i="4"/>
  <c r="I144" i="4" s="1"/>
  <c r="H143" i="4"/>
  <c r="G143" i="4"/>
  <c r="F143" i="4"/>
  <c r="I143" i="4" s="1"/>
  <c r="H142" i="4"/>
  <c r="G142" i="4"/>
  <c r="F142" i="4"/>
  <c r="I142" i="4" s="1"/>
  <c r="H141" i="4"/>
  <c r="G141" i="4"/>
  <c r="F141" i="4"/>
  <c r="I141" i="4" s="1"/>
  <c r="H140" i="4"/>
  <c r="G140" i="4"/>
  <c r="F140" i="4"/>
  <c r="I140" i="4" s="1"/>
  <c r="H139" i="4"/>
  <c r="G139" i="4"/>
  <c r="F139" i="4"/>
  <c r="I139" i="4" s="1"/>
  <c r="H138" i="4"/>
  <c r="G138" i="4"/>
  <c r="F138" i="4"/>
  <c r="I138" i="4" s="1"/>
  <c r="H137" i="4"/>
  <c r="G137" i="4"/>
  <c r="F137" i="4"/>
  <c r="I137" i="4" s="1"/>
  <c r="H136" i="4"/>
  <c r="G136" i="4"/>
  <c r="F136" i="4"/>
  <c r="I136" i="4" s="1"/>
  <c r="H135" i="4"/>
  <c r="G135" i="4"/>
  <c r="F135" i="4"/>
  <c r="I135" i="4" s="1"/>
  <c r="H134" i="4"/>
  <c r="G134" i="4"/>
  <c r="F134" i="4"/>
  <c r="I134" i="4" s="1"/>
  <c r="H133" i="4"/>
  <c r="G133" i="4"/>
  <c r="F133" i="4"/>
  <c r="I133" i="4" s="1"/>
  <c r="H132" i="4"/>
  <c r="G132" i="4"/>
  <c r="F132" i="4"/>
  <c r="I132" i="4" s="1"/>
  <c r="H131" i="4"/>
  <c r="G131" i="4"/>
  <c r="F131" i="4"/>
  <c r="I131" i="4" s="1"/>
  <c r="H130" i="4"/>
  <c r="G130" i="4"/>
  <c r="F130" i="4"/>
  <c r="I130" i="4" s="1"/>
  <c r="H129" i="4"/>
  <c r="G129" i="4"/>
  <c r="F129" i="4"/>
  <c r="I129" i="4" s="1"/>
  <c r="H128" i="4"/>
  <c r="G128" i="4"/>
  <c r="F128" i="4"/>
  <c r="I128" i="4" s="1"/>
  <c r="H127" i="4"/>
  <c r="G127" i="4"/>
  <c r="F127" i="4"/>
  <c r="I127" i="4" s="1"/>
  <c r="H126" i="4"/>
  <c r="G126" i="4"/>
  <c r="F126" i="4"/>
  <c r="I126" i="4" s="1"/>
  <c r="H125" i="4"/>
  <c r="G125" i="4"/>
  <c r="F125" i="4"/>
  <c r="I125" i="4" s="1"/>
  <c r="H124" i="4"/>
  <c r="G124" i="4"/>
  <c r="F124" i="4"/>
  <c r="I124" i="4" s="1"/>
  <c r="H123" i="4"/>
  <c r="G123" i="4"/>
  <c r="F123" i="4"/>
  <c r="I123" i="4" s="1"/>
  <c r="H122" i="4"/>
  <c r="G122" i="4"/>
  <c r="F122" i="4"/>
  <c r="I122" i="4" s="1"/>
  <c r="H121" i="4"/>
  <c r="G121" i="4"/>
  <c r="F121" i="4"/>
  <c r="I121" i="4" s="1"/>
  <c r="H120" i="4"/>
  <c r="G120" i="4"/>
  <c r="F120" i="4"/>
  <c r="I120" i="4" s="1"/>
  <c r="H119" i="4"/>
  <c r="G119" i="4"/>
  <c r="F119" i="4"/>
  <c r="I119" i="4" s="1"/>
  <c r="H118" i="4"/>
  <c r="G118" i="4"/>
  <c r="F118" i="4"/>
  <c r="I118" i="4" s="1"/>
  <c r="H117" i="4"/>
  <c r="G117" i="4"/>
  <c r="F117" i="4"/>
  <c r="I117" i="4" s="1"/>
  <c r="H116" i="4"/>
  <c r="G116" i="4"/>
  <c r="F116" i="4"/>
  <c r="I116" i="4" s="1"/>
  <c r="H115" i="4"/>
  <c r="G115" i="4"/>
  <c r="F115" i="4"/>
  <c r="I115" i="4" s="1"/>
  <c r="H114" i="4"/>
  <c r="G114" i="4"/>
  <c r="F114" i="4"/>
  <c r="I114" i="4" s="1"/>
  <c r="H113" i="4"/>
  <c r="G113" i="4"/>
  <c r="F113" i="4"/>
  <c r="I113" i="4" s="1"/>
  <c r="H112" i="4"/>
  <c r="G112" i="4"/>
  <c r="F112" i="4"/>
  <c r="I112" i="4" s="1"/>
  <c r="H111" i="4"/>
  <c r="G111" i="4"/>
  <c r="F111" i="4"/>
  <c r="I111" i="4" s="1"/>
  <c r="H110" i="4"/>
  <c r="G110" i="4"/>
  <c r="F110" i="4"/>
  <c r="H109" i="4"/>
  <c r="G109" i="4"/>
  <c r="F109" i="4"/>
  <c r="I109" i="4" s="1"/>
  <c r="H108" i="4"/>
  <c r="G108" i="4"/>
  <c r="F108" i="4"/>
  <c r="I108" i="4" s="1"/>
  <c r="H44" i="4"/>
  <c r="G44" i="4"/>
  <c r="F44" i="4"/>
  <c r="H43" i="4"/>
  <c r="G43" i="4"/>
  <c r="F43" i="4"/>
  <c r="H107" i="4"/>
  <c r="G107" i="4"/>
  <c r="F107" i="4"/>
  <c r="I107" i="4" s="1"/>
  <c r="H106" i="4"/>
  <c r="G106" i="4"/>
  <c r="F106" i="4"/>
  <c r="I106" i="4" s="1"/>
  <c r="H105" i="4"/>
  <c r="G105" i="4"/>
  <c r="F105" i="4"/>
  <c r="H104" i="4"/>
  <c r="G104" i="4"/>
  <c r="F104" i="4"/>
  <c r="H103" i="4"/>
  <c r="G103" i="4"/>
  <c r="F103" i="4"/>
  <c r="I103" i="4" s="1"/>
  <c r="H102" i="4"/>
  <c r="G102" i="4"/>
  <c r="F102" i="4"/>
  <c r="I102" i="4" s="1"/>
  <c r="H101" i="4"/>
  <c r="G101" i="4"/>
  <c r="F101" i="4"/>
  <c r="I101" i="4" s="1"/>
  <c r="H100" i="4"/>
  <c r="G100" i="4"/>
  <c r="F100" i="4"/>
  <c r="H99" i="4"/>
  <c r="G99" i="4"/>
  <c r="F99" i="4"/>
  <c r="I99" i="4" s="1"/>
  <c r="H98" i="4"/>
  <c r="G98" i="4"/>
  <c r="F98" i="4"/>
  <c r="I98" i="4" s="1"/>
  <c r="H97" i="4"/>
  <c r="G97" i="4"/>
  <c r="F97" i="4"/>
  <c r="I97" i="4" s="1"/>
  <c r="H96" i="4"/>
  <c r="G96" i="4"/>
  <c r="F96" i="4"/>
  <c r="H95" i="4"/>
  <c r="G95" i="4"/>
  <c r="F95" i="4"/>
  <c r="I95" i="4" s="1"/>
  <c r="H45" i="4"/>
  <c r="G45" i="4"/>
  <c r="F45" i="4"/>
  <c r="I45" i="4" s="1"/>
  <c r="H94" i="4"/>
  <c r="G94" i="4"/>
  <c r="F94" i="4"/>
  <c r="I94" i="4" s="1"/>
  <c r="H93" i="4"/>
  <c r="G93" i="4"/>
  <c r="F93" i="4"/>
  <c r="H92" i="4"/>
  <c r="G92" i="4"/>
  <c r="F92" i="4"/>
  <c r="I92" i="4" s="1"/>
  <c r="H91" i="4"/>
  <c r="G91" i="4"/>
  <c r="F91" i="4"/>
  <c r="I91" i="4" s="1"/>
  <c r="H90" i="4"/>
  <c r="G90" i="4"/>
  <c r="F90" i="4"/>
  <c r="I90" i="4" s="1"/>
  <c r="H89" i="4"/>
  <c r="G89" i="4"/>
  <c r="F89" i="4"/>
  <c r="H88" i="4"/>
  <c r="G88" i="4"/>
  <c r="F88" i="4"/>
  <c r="I88" i="4" s="1"/>
  <c r="H87" i="4"/>
  <c r="G87" i="4"/>
  <c r="F87" i="4"/>
  <c r="I87" i="4" s="1"/>
  <c r="H86" i="4"/>
  <c r="G86" i="4"/>
  <c r="F86" i="4"/>
  <c r="I86" i="4" s="1"/>
  <c r="H85" i="4"/>
  <c r="G85" i="4"/>
  <c r="F85" i="4"/>
  <c r="H84" i="4"/>
  <c r="G84" i="4"/>
  <c r="F84" i="4"/>
  <c r="I84" i="4" s="1"/>
  <c r="H83" i="4"/>
  <c r="G83" i="4"/>
  <c r="F83" i="4"/>
  <c r="I83" i="4" s="1"/>
  <c r="H42" i="4"/>
  <c r="G42" i="4"/>
  <c r="F42" i="4"/>
  <c r="H82" i="4"/>
  <c r="G82" i="4"/>
  <c r="F82" i="4"/>
  <c r="H81" i="4"/>
  <c r="G81" i="4"/>
  <c r="F81" i="4"/>
  <c r="I81" i="4" s="1"/>
  <c r="H80" i="4"/>
  <c r="G80" i="4"/>
  <c r="F80" i="4"/>
  <c r="I80" i="4" s="1"/>
  <c r="H79" i="4"/>
  <c r="G79" i="4"/>
  <c r="F79" i="4"/>
  <c r="H78" i="4"/>
  <c r="G78" i="4"/>
  <c r="F78" i="4"/>
  <c r="H77" i="4"/>
  <c r="G77" i="4"/>
  <c r="F77" i="4"/>
  <c r="I77" i="4" s="1"/>
  <c r="H76" i="4"/>
  <c r="G76" i="4"/>
  <c r="F76" i="4"/>
  <c r="I76" i="4" s="1"/>
  <c r="H75" i="4"/>
  <c r="G75" i="4"/>
  <c r="F75" i="4"/>
  <c r="H74" i="4"/>
  <c r="G74" i="4"/>
  <c r="F74" i="4"/>
  <c r="H73" i="4"/>
  <c r="G73" i="4"/>
  <c r="F73" i="4"/>
  <c r="I73" i="4" s="1"/>
  <c r="H72" i="4"/>
  <c r="G72" i="4"/>
  <c r="F72" i="4"/>
  <c r="I72" i="4" s="1"/>
  <c r="H71" i="4"/>
  <c r="G71" i="4"/>
  <c r="F71" i="4"/>
  <c r="H70" i="4"/>
  <c r="G70" i="4"/>
  <c r="F70" i="4"/>
  <c r="H41" i="4"/>
  <c r="G41" i="4"/>
  <c r="F41" i="4"/>
  <c r="I41" i="4" s="1"/>
  <c r="H69" i="4"/>
  <c r="G69" i="4"/>
  <c r="F69" i="4"/>
  <c r="I69" i="4" s="1"/>
  <c r="H68" i="4"/>
  <c r="G68" i="4"/>
  <c r="F68" i="4"/>
  <c r="I68" i="4" s="1"/>
  <c r="H67" i="4"/>
  <c r="G67" i="4"/>
  <c r="F67" i="4"/>
  <c r="H66" i="4"/>
  <c r="G66" i="4"/>
  <c r="F66" i="4"/>
  <c r="I66" i="4" s="1"/>
  <c r="H65" i="4"/>
  <c r="G65" i="4"/>
  <c r="F65" i="4"/>
  <c r="I65" i="4" s="1"/>
  <c r="H64" i="4"/>
  <c r="G64" i="4"/>
  <c r="F64" i="4"/>
  <c r="I64" i="4" s="1"/>
  <c r="H63" i="4"/>
  <c r="G63" i="4"/>
  <c r="F63" i="4"/>
  <c r="H62" i="4"/>
  <c r="G62" i="4"/>
  <c r="F62" i="4"/>
  <c r="I62" i="4" s="1"/>
  <c r="H61" i="4"/>
  <c r="G61" i="4"/>
  <c r="F61" i="4"/>
  <c r="I61" i="4" s="1"/>
  <c r="H60" i="4"/>
  <c r="G60" i="4"/>
  <c r="F60" i="4"/>
  <c r="H59" i="4"/>
  <c r="G59" i="4"/>
  <c r="F59" i="4"/>
  <c r="H58" i="4"/>
  <c r="G58" i="4"/>
  <c r="F58" i="4"/>
  <c r="I58" i="4" s="1"/>
  <c r="H21" i="4"/>
  <c r="G21" i="4"/>
  <c r="F21" i="4"/>
  <c r="I21" i="4" s="1"/>
  <c r="H23" i="4"/>
  <c r="G23" i="4"/>
  <c r="F23" i="4"/>
  <c r="H36" i="4"/>
  <c r="G36" i="4"/>
  <c r="F36" i="4"/>
  <c r="H57" i="4"/>
  <c r="G57" i="4"/>
  <c r="F57" i="4"/>
  <c r="I57" i="4" s="1"/>
  <c r="H39" i="4"/>
  <c r="G39" i="4"/>
  <c r="F39" i="4"/>
  <c r="I39" i="4" s="1"/>
  <c r="H56" i="4"/>
  <c r="G56" i="4"/>
  <c r="F56" i="4"/>
  <c r="I56" i="4" s="1"/>
  <c r="H32" i="4"/>
  <c r="G32" i="4"/>
  <c r="F32" i="4"/>
  <c r="H55" i="4"/>
  <c r="G55" i="4"/>
  <c r="F55" i="4"/>
  <c r="I55" i="4" s="1"/>
  <c r="H37" i="4"/>
  <c r="G37" i="4"/>
  <c r="F37" i="4"/>
  <c r="I37" i="4" s="1"/>
  <c r="H33" i="4"/>
  <c r="G33" i="4"/>
  <c r="F33" i="4"/>
  <c r="H35" i="4"/>
  <c r="G35" i="4"/>
  <c r="F35" i="4"/>
  <c r="H54" i="4"/>
  <c r="G54" i="4"/>
  <c r="F54" i="4"/>
  <c r="I54" i="4" s="1"/>
  <c r="H53" i="4"/>
  <c r="G53" i="4"/>
  <c r="F53" i="4"/>
  <c r="I53" i="4" s="1"/>
  <c r="H27" i="4"/>
  <c r="G27" i="4"/>
  <c r="F27" i="4"/>
  <c r="H52" i="4"/>
  <c r="G52" i="4"/>
  <c r="F52" i="4"/>
  <c r="H40" i="4"/>
  <c r="G40" i="4"/>
  <c r="F40" i="4"/>
  <c r="I40" i="4" s="1"/>
  <c r="H25" i="4"/>
  <c r="G25" i="4"/>
  <c r="F25" i="4"/>
  <c r="I25" i="4" s="1"/>
  <c r="H28" i="4"/>
  <c r="G28" i="4"/>
  <c r="F28" i="4"/>
  <c r="H34" i="4"/>
  <c r="G34" i="4"/>
  <c r="F34" i="4"/>
  <c r="H51" i="4"/>
  <c r="G51" i="4"/>
  <c r="F51" i="4"/>
  <c r="I51" i="4" s="1"/>
  <c r="H30" i="4"/>
  <c r="G30" i="4"/>
  <c r="F30" i="4"/>
  <c r="I30" i="4" s="1"/>
  <c r="H50" i="4"/>
  <c r="G50" i="4"/>
  <c r="F50" i="4"/>
  <c r="I50" i="4" s="1"/>
  <c r="H49" i="4"/>
  <c r="G49" i="4"/>
  <c r="F49" i="4"/>
  <c r="H29" i="4"/>
  <c r="G29" i="4"/>
  <c r="F29" i="4"/>
  <c r="I29" i="4" s="1"/>
  <c r="H31" i="4"/>
  <c r="G31" i="4"/>
  <c r="F31" i="4"/>
  <c r="I31" i="4" s="1"/>
  <c r="H38" i="4"/>
  <c r="G38" i="4"/>
  <c r="F38" i="4"/>
  <c r="H20" i="4"/>
  <c r="G20" i="4"/>
  <c r="F20" i="4"/>
  <c r="H48" i="4"/>
  <c r="G48" i="4"/>
  <c r="F48" i="4"/>
  <c r="I48" i="4" s="1"/>
  <c r="H16" i="4"/>
  <c r="G16" i="4"/>
  <c r="F16" i="4"/>
  <c r="I16" i="4" s="1"/>
  <c r="H22" i="4"/>
  <c r="G22" i="4"/>
  <c r="F22" i="4"/>
  <c r="H19" i="4"/>
  <c r="G19" i="4"/>
  <c r="F19" i="4"/>
  <c r="H17" i="4"/>
  <c r="G17" i="4"/>
  <c r="F17" i="4"/>
  <c r="I17" i="4" s="1"/>
  <c r="H47" i="4"/>
  <c r="G47" i="4"/>
  <c r="F47" i="4"/>
  <c r="I47" i="4" s="1"/>
  <c r="H26" i="4"/>
  <c r="G26" i="4"/>
  <c r="F26" i="4"/>
  <c r="H11" i="4"/>
  <c r="G11" i="4"/>
  <c r="F11" i="4"/>
  <c r="H13" i="4"/>
  <c r="G13" i="4"/>
  <c r="F13" i="4"/>
  <c r="I13" i="4" s="1"/>
  <c r="H6" i="4"/>
  <c r="G6" i="4"/>
  <c r="F6" i="4"/>
  <c r="I6" i="4" s="1"/>
  <c r="H46" i="4"/>
  <c r="G46" i="4"/>
  <c r="F46" i="4"/>
  <c r="I46" i="4" s="1"/>
  <c r="H7" i="4"/>
  <c r="G7" i="4"/>
  <c r="F7" i="4"/>
  <c r="H12" i="4"/>
  <c r="G12" i="4"/>
  <c r="F12" i="4"/>
  <c r="I12" i="4" s="1"/>
  <c r="H14" i="4"/>
  <c r="G14" i="4"/>
  <c r="F14" i="4"/>
  <c r="I14" i="4" s="1"/>
  <c r="H9" i="4"/>
  <c r="G9" i="4"/>
  <c r="F9" i="4"/>
  <c r="H18" i="4"/>
  <c r="G18" i="4"/>
  <c r="F18" i="4"/>
  <c r="H24" i="4"/>
  <c r="G24" i="4"/>
  <c r="F24" i="4"/>
  <c r="I24" i="4" s="1"/>
  <c r="H4" i="4"/>
  <c r="G4" i="4"/>
  <c r="F4" i="4"/>
  <c r="I4" i="4" s="1"/>
  <c r="H15" i="4"/>
  <c r="G15" i="4"/>
  <c r="F15" i="4"/>
  <c r="H5" i="4"/>
  <c r="G5" i="4"/>
  <c r="F5" i="4"/>
  <c r="H10" i="4"/>
  <c r="G10" i="4"/>
  <c r="F10" i="4"/>
  <c r="I10" i="4" s="1"/>
  <c r="H8" i="4"/>
  <c r="G8" i="4"/>
  <c r="F8" i="4"/>
  <c r="I8" i="4" s="1"/>
  <c r="H2" i="4"/>
  <c r="G2" i="4"/>
  <c r="F2" i="4"/>
  <c r="H3" i="4"/>
  <c r="G3" i="4"/>
  <c r="F3" i="4"/>
  <c r="H141" i="3"/>
  <c r="G141" i="3"/>
  <c r="F141" i="3"/>
  <c r="H111" i="3"/>
  <c r="G111" i="3"/>
  <c r="F111" i="3"/>
  <c r="I111" i="3" s="1"/>
  <c r="H125" i="3"/>
  <c r="G125" i="3"/>
  <c r="F125" i="3"/>
  <c r="I125" i="3" s="1"/>
  <c r="H127" i="3"/>
  <c r="G127" i="3"/>
  <c r="F127" i="3"/>
  <c r="H82" i="3"/>
  <c r="G82" i="3"/>
  <c r="F82" i="3"/>
  <c r="H112" i="3"/>
  <c r="G112" i="3"/>
  <c r="F112" i="3"/>
  <c r="I112" i="3" s="1"/>
  <c r="H130" i="3"/>
  <c r="G130" i="3"/>
  <c r="F130" i="3"/>
  <c r="I130" i="3" s="1"/>
  <c r="H77" i="3"/>
  <c r="G77" i="3"/>
  <c r="F77" i="3"/>
  <c r="H116" i="3"/>
  <c r="G116" i="3"/>
  <c r="F116" i="3"/>
  <c r="H140" i="3"/>
  <c r="G140" i="3"/>
  <c r="F140" i="3"/>
  <c r="I140" i="3" s="1"/>
  <c r="H121" i="3"/>
  <c r="G121" i="3"/>
  <c r="F121" i="3"/>
  <c r="I121" i="3" s="1"/>
  <c r="H144" i="3"/>
  <c r="G144" i="3"/>
  <c r="F144" i="3"/>
  <c r="H124" i="3"/>
  <c r="G124" i="3"/>
  <c r="F124" i="3"/>
  <c r="H123" i="3"/>
  <c r="G123" i="3"/>
  <c r="F123" i="3"/>
  <c r="I123" i="3" s="1"/>
  <c r="H139" i="3"/>
  <c r="G139" i="3"/>
  <c r="F139" i="3"/>
  <c r="I139" i="3" s="1"/>
  <c r="H143" i="3"/>
  <c r="G143" i="3"/>
  <c r="F143" i="3"/>
  <c r="H81" i="3"/>
  <c r="G81" i="3"/>
  <c r="F81" i="3"/>
  <c r="H136" i="3"/>
  <c r="G136" i="3"/>
  <c r="F136" i="3"/>
  <c r="I136" i="3" s="1"/>
  <c r="H70" i="3"/>
  <c r="G70" i="3"/>
  <c r="F70" i="3"/>
  <c r="I70" i="3" s="1"/>
  <c r="H132" i="3"/>
  <c r="G132" i="3"/>
  <c r="F132" i="3"/>
  <c r="H56" i="3"/>
  <c r="G56" i="3"/>
  <c r="F56" i="3"/>
  <c r="H119" i="3"/>
  <c r="G119" i="3"/>
  <c r="F119" i="3"/>
  <c r="I119" i="3" s="1"/>
  <c r="H131" i="3"/>
  <c r="G131" i="3"/>
  <c r="F131" i="3"/>
  <c r="I131" i="3" s="1"/>
  <c r="H117" i="3"/>
  <c r="G117" i="3"/>
  <c r="F117" i="3"/>
  <c r="H122" i="3"/>
  <c r="G122" i="3"/>
  <c r="F122" i="3"/>
  <c r="H114" i="3"/>
  <c r="G114" i="3"/>
  <c r="F114" i="3"/>
  <c r="I114" i="3" s="1"/>
  <c r="H137" i="3"/>
  <c r="G137" i="3"/>
  <c r="F137" i="3"/>
  <c r="I137" i="3" s="1"/>
  <c r="H138" i="3"/>
  <c r="G138" i="3"/>
  <c r="F138" i="3"/>
  <c r="H73" i="3"/>
  <c r="G73" i="3"/>
  <c r="F73" i="3"/>
  <c r="H100" i="3"/>
  <c r="G100" i="3"/>
  <c r="F100" i="3"/>
  <c r="I100" i="3" s="1"/>
  <c r="H58" i="3"/>
  <c r="G58" i="3"/>
  <c r="F58" i="3"/>
  <c r="I58" i="3" s="1"/>
  <c r="H113" i="3"/>
  <c r="G113" i="3"/>
  <c r="F113" i="3"/>
  <c r="H105" i="3"/>
  <c r="G105" i="3"/>
  <c r="F105" i="3"/>
  <c r="H118" i="3"/>
  <c r="G118" i="3"/>
  <c r="F118" i="3"/>
  <c r="I118" i="3" s="1"/>
  <c r="H15" i="3"/>
  <c r="G15" i="3"/>
  <c r="F15" i="3"/>
  <c r="I15" i="3" s="1"/>
  <c r="H142" i="3"/>
  <c r="G142" i="3"/>
  <c r="F142" i="3"/>
  <c r="H107" i="3"/>
  <c r="G107" i="3"/>
  <c r="F107" i="3"/>
  <c r="H129" i="3"/>
  <c r="G129" i="3"/>
  <c r="F129" i="3"/>
  <c r="I129" i="3" s="1"/>
  <c r="H79" i="3"/>
  <c r="G79" i="3"/>
  <c r="F79" i="3"/>
  <c r="I79" i="3" s="1"/>
  <c r="H115" i="3"/>
  <c r="G115" i="3"/>
  <c r="F115" i="3"/>
  <c r="H109" i="3"/>
  <c r="G109" i="3"/>
  <c r="F109" i="3"/>
  <c r="H133" i="3"/>
  <c r="G133" i="3"/>
  <c r="F133" i="3"/>
  <c r="I133" i="3" s="1"/>
  <c r="H106" i="3"/>
  <c r="G106" i="3"/>
  <c r="F106" i="3"/>
  <c r="I106" i="3" s="1"/>
  <c r="H134" i="3"/>
  <c r="G134" i="3"/>
  <c r="F134" i="3"/>
  <c r="I134" i="3" s="1"/>
  <c r="H95" i="3"/>
  <c r="G95" i="3"/>
  <c r="F95" i="3"/>
  <c r="H99" i="3"/>
  <c r="G99" i="3"/>
  <c r="F99" i="3"/>
  <c r="I99" i="3" s="1"/>
  <c r="H63" i="3"/>
  <c r="G63" i="3"/>
  <c r="F63" i="3"/>
  <c r="I63" i="3" s="1"/>
  <c r="H93" i="3"/>
  <c r="G93" i="3"/>
  <c r="F93" i="3"/>
  <c r="I93" i="3" s="1"/>
  <c r="H92" i="3"/>
  <c r="G92" i="3"/>
  <c r="F92" i="3"/>
  <c r="H126" i="3"/>
  <c r="G126" i="3"/>
  <c r="F126" i="3"/>
  <c r="I126" i="3" s="1"/>
  <c r="H104" i="3"/>
  <c r="G104" i="3"/>
  <c r="F104" i="3"/>
  <c r="I104" i="3" s="1"/>
  <c r="H108" i="3"/>
  <c r="G108" i="3"/>
  <c r="F108" i="3"/>
  <c r="I108" i="3" s="1"/>
  <c r="H37" i="3"/>
  <c r="G37" i="3"/>
  <c r="F37" i="3"/>
  <c r="H74" i="3"/>
  <c r="G74" i="3"/>
  <c r="F74" i="3"/>
  <c r="I74" i="3" s="1"/>
  <c r="H98" i="3"/>
  <c r="G98" i="3"/>
  <c r="F98" i="3"/>
  <c r="I98" i="3" s="1"/>
  <c r="H54" i="3"/>
  <c r="G54" i="3"/>
  <c r="F54" i="3"/>
  <c r="H33" i="3"/>
  <c r="G33" i="3"/>
  <c r="F33" i="3"/>
  <c r="H78" i="3"/>
  <c r="G78" i="3"/>
  <c r="F78" i="3"/>
  <c r="I78" i="3" s="1"/>
  <c r="H128" i="3"/>
  <c r="G128" i="3"/>
  <c r="F128" i="3"/>
  <c r="I128" i="3" s="1"/>
  <c r="H120" i="3"/>
  <c r="G120" i="3"/>
  <c r="F120" i="3"/>
  <c r="I120" i="3" s="1"/>
  <c r="H90" i="3"/>
  <c r="G90" i="3"/>
  <c r="F90" i="3"/>
  <c r="H38" i="3"/>
  <c r="G38" i="3"/>
  <c r="F38" i="3"/>
  <c r="I38" i="3" s="1"/>
  <c r="H49" i="3"/>
  <c r="G49" i="3"/>
  <c r="F49" i="3"/>
  <c r="I49" i="3" s="1"/>
  <c r="H14" i="3"/>
  <c r="G14" i="3"/>
  <c r="F14" i="3"/>
  <c r="H76" i="3"/>
  <c r="G76" i="3"/>
  <c r="F76" i="3"/>
  <c r="H110" i="3"/>
  <c r="G110" i="3"/>
  <c r="F110" i="3"/>
  <c r="I110" i="3" s="1"/>
  <c r="H52" i="3"/>
  <c r="G52" i="3"/>
  <c r="F52" i="3"/>
  <c r="H65" i="3"/>
  <c r="G65" i="3"/>
  <c r="F65" i="3"/>
  <c r="H87" i="3"/>
  <c r="G87" i="3"/>
  <c r="F87" i="3"/>
  <c r="H39" i="3"/>
  <c r="G39" i="3"/>
  <c r="F39" i="3"/>
  <c r="I39" i="3" s="1"/>
  <c r="H67" i="3"/>
  <c r="G67" i="3"/>
  <c r="F67" i="3"/>
  <c r="H103" i="3"/>
  <c r="G103" i="3"/>
  <c r="F103" i="3"/>
  <c r="I103" i="3" s="1"/>
  <c r="H89" i="3"/>
  <c r="G89" i="3"/>
  <c r="F89" i="3"/>
  <c r="H51" i="3"/>
  <c r="G51" i="3"/>
  <c r="F51" i="3"/>
  <c r="I51" i="3" s="1"/>
  <c r="H84" i="3"/>
  <c r="G84" i="3"/>
  <c r="F84" i="3"/>
  <c r="H69" i="3"/>
  <c r="G69" i="3"/>
  <c r="F69" i="3"/>
  <c r="H55" i="3"/>
  <c r="G55" i="3"/>
  <c r="F55" i="3"/>
  <c r="H68" i="3"/>
  <c r="G68" i="3"/>
  <c r="F68" i="3"/>
  <c r="I68" i="3" s="1"/>
  <c r="H135" i="3"/>
  <c r="G135" i="3"/>
  <c r="F135" i="3"/>
  <c r="H41" i="3"/>
  <c r="G41" i="3"/>
  <c r="F41" i="3"/>
  <c r="H88" i="3"/>
  <c r="G88" i="3"/>
  <c r="F88" i="3"/>
  <c r="H66" i="3"/>
  <c r="G66" i="3"/>
  <c r="F66" i="3"/>
  <c r="I66" i="3" s="1"/>
  <c r="H71" i="3"/>
  <c r="G71" i="3"/>
  <c r="F71" i="3"/>
  <c r="H25" i="3"/>
  <c r="G25" i="3"/>
  <c r="F25" i="3"/>
  <c r="H35" i="3"/>
  <c r="G35" i="3"/>
  <c r="F35" i="3"/>
  <c r="H61" i="3"/>
  <c r="G61" i="3"/>
  <c r="F61" i="3"/>
  <c r="I61" i="3" s="1"/>
  <c r="H40" i="3"/>
  <c r="G40" i="3"/>
  <c r="F40" i="3"/>
  <c r="H53" i="3"/>
  <c r="G53" i="3"/>
  <c r="F53" i="3"/>
  <c r="H101" i="3"/>
  <c r="G101" i="3"/>
  <c r="F101" i="3"/>
  <c r="H94" i="3"/>
  <c r="G94" i="3"/>
  <c r="F94" i="3"/>
  <c r="I94" i="3" s="1"/>
  <c r="H96" i="3"/>
  <c r="G96" i="3"/>
  <c r="F96" i="3"/>
  <c r="H60" i="3"/>
  <c r="G60" i="3"/>
  <c r="F60" i="3"/>
  <c r="H43" i="3"/>
  <c r="G43" i="3"/>
  <c r="F43" i="3"/>
  <c r="H75" i="3"/>
  <c r="G75" i="3"/>
  <c r="F75" i="3"/>
  <c r="I75" i="3" s="1"/>
  <c r="H80" i="3"/>
  <c r="G80" i="3"/>
  <c r="F80" i="3"/>
  <c r="H86" i="3"/>
  <c r="G86" i="3"/>
  <c r="F86" i="3"/>
  <c r="I86" i="3" s="1"/>
  <c r="H91" i="3"/>
  <c r="G91" i="3"/>
  <c r="F91" i="3"/>
  <c r="H59" i="3"/>
  <c r="G59" i="3"/>
  <c r="F59" i="3"/>
  <c r="I59" i="3" s="1"/>
  <c r="H57" i="3"/>
  <c r="G57" i="3"/>
  <c r="F57" i="3"/>
  <c r="H102" i="3"/>
  <c r="G102" i="3"/>
  <c r="F102" i="3"/>
  <c r="I102" i="3" s="1"/>
  <c r="H36" i="3"/>
  <c r="G36" i="3"/>
  <c r="F36" i="3"/>
  <c r="H16" i="3"/>
  <c r="G16" i="3"/>
  <c r="F16" i="3"/>
  <c r="I16" i="3" s="1"/>
  <c r="H45" i="3"/>
  <c r="G45" i="3"/>
  <c r="F45" i="3"/>
  <c r="H85" i="3"/>
  <c r="G85" i="3"/>
  <c r="F85" i="3"/>
  <c r="I85" i="3" s="1"/>
  <c r="H12" i="3"/>
  <c r="G12" i="3"/>
  <c r="F12" i="3"/>
  <c r="H44" i="3"/>
  <c r="G44" i="3"/>
  <c r="F44" i="3"/>
  <c r="I44" i="3" s="1"/>
  <c r="H23" i="3"/>
  <c r="G23" i="3"/>
  <c r="F23" i="3"/>
  <c r="H42" i="3"/>
  <c r="G42" i="3"/>
  <c r="F42" i="3"/>
  <c r="H21" i="3"/>
  <c r="G21" i="3"/>
  <c r="F21" i="3"/>
  <c r="H26" i="3"/>
  <c r="G26" i="3"/>
  <c r="F26" i="3"/>
  <c r="I26" i="3" s="1"/>
  <c r="H31" i="3"/>
  <c r="G31" i="3"/>
  <c r="F31" i="3"/>
  <c r="H97" i="3"/>
  <c r="G97" i="3"/>
  <c r="F97" i="3"/>
  <c r="I97" i="3" s="1"/>
  <c r="H62" i="3"/>
  <c r="G62" i="3"/>
  <c r="F62" i="3"/>
  <c r="H72" i="3"/>
  <c r="G72" i="3"/>
  <c r="F72" i="3"/>
  <c r="I72" i="3" s="1"/>
  <c r="H83" i="3"/>
  <c r="G83" i="3"/>
  <c r="F83" i="3"/>
  <c r="H46" i="3"/>
  <c r="G46" i="3"/>
  <c r="F46" i="3"/>
  <c r="H6" i="3"/>
  <c r="G6" i="3"/>
  <c r="F6" i="3"/>
  <c r="H47" i="3"/>
  <c r="G47" i="3"/>
  <c r="F47" i="3"/>
  <c r="I47" i="3" s="1"/>
  <c r="H32" i="3"/>
  <c r="G32" i="3"/>
  <c r="F32" i="3"/>
  <c r="H7" i="3"/>
  <c r="G7" i="3"/>
  <c r="F7" i="3"/>
  <c r="H2" i="3"/>
  <c r="G2" i="3"/>
  <c r="F2" i="3"/>
  <c r="H24" i="3"/>
  <c r="G24" i="3"/>
  <c r="F24" i="3"/>
  <c r="I24" i="3" s="1"/>
  <c r="H8" i="3"/>
  <c r="G8" i="3"/>
  <c r="F8" i="3"/>
  <c r="H19" i="3"/>
  <c r="G19" i="3"/>
  <c r="F19" i="3"/>
  <c r="H29" i="3"/>
  <c r="G29" i="3"/>
  <c r="F29" i="3"/>
  <c r="H27" i="3"/>
  <c r="G27" i="3"/>
  <c r="F27" i="3"/>
  <c r="I27" i="3" s="1"/>
  <c r="H48" i="3"/>
  <c r="G48" i="3"/>
  <c r="F48" i="3"/>
  <c r="H17" i="3"/>
  <c r="G17" i="3"/>
  <c r="F17" i="3"/>
  <c r="H50" i="3"/>
  <c r="G50" i="3"/>
  <c r="F50" i="3"/>
  <c r="H28" i="3"/>
  <c r="G28" i="3"/>
  <c r="F28" i="3"/>
  <c r="I28" i="3" s="1"/>
  <c r="H4" i="3"/>
  <c r="G4" i="3"/>
  <c r="F4" i="3"/>
  <c r="H34" i="3"/>
  <c r="G34" i="3"/>
  <c r="F34" i="3"/>
  <c r="H18" i="3"/>
  <c r="G18" i="3"/>
  <c r="F18" i="3"/>
  <c r="H13" i="3"/>
  <c r="G13" i="3"/>
  <c r="F13" i="3"/>
  <c r="I13" i="3" s="1"/>
  <c r="H64" i="3"/>
  <c r="G64" i="3"/>
  <c r="F64" i="3"/>
  <c r="H11" i="3"/>
  <c r="G11" i="3"/>
  <c r="F11" i="3"/>
  <c r="H10" i="3"/>
  <c r="G10" i="3"/>
  <c r="F10" i="3"/>
  <c r="H20" i="3"/>
  <c r="G20" i="3"/>
  <c r="F20" i="3"/>
  <c r="I20" i="3" s="1"/>
  <c r="H22" i="3"/>
  <c r="G22" i="3"/>
  <c r="F22" i="3"/>
  <c r="H9" i="3"/>
  <c r="G9" i="3"/>
  <c r="F9" i="3"/>
  <c r="H30" i="3"/>
  <c r="G30" i="3"/>
  <c r="F30" i="3"/>
  <c r="H3" i="3"/>
  <c r="G3" i="3"/>
  <c r="F3" i="3"/>
  <c r="I3" i="3" s="1"/>
  <c r="H5" i="3"/>
  <c r="G5" i="3"/>
  <c r="F5" i="3"/>
  <c r="G3" i="2"/>
  <c r="G19" i="2"/>
  <c r="G9" i="2"/>
  <c r="G26" i="2"/>
  <c r="G20" i="2"/>
  <c r="G34" i="2"/>
  <c r="G62" i="2"/>
  <c r="G22" i="2"/>
  <c r="G11" i="2"/>
  <c r="G51" i="2"/>
  <c r="G73" i="2"/>
  <c r="G52" i="2"/>
  <c r="G74" i="2"/>
  <c r="G58" i="2"/>
  <c r="G33" i="2"/>
  <c r="G12" i="2"/>
  <c r="G45" i="2"/>
  <c r="G15" i="2"/>
  <c r="G47" i="2"/>
  <c r="G31" i="2"/>
  <c r="G8" i="2"/>
  <c r="G23" i="2"/>
  <c r="G14" i="2"/>
  <c r="G82" i="2"/>
  <c r="G93" i="2"/>
  <c r="G43" i="2"/>
  <c r="G29" i="2"/>
  <c r="G2" i="2"/>
  <c r="G35" i="2"/>
  <c r="G21" i="2"/>
  <c r="G4" i="2"/>
  <c r="G39" i="2"/>
  <c r="G6" i="2"/>
  <c r="G27" i="2"/>
  <c r="G94" i="2"/>
  <c r="G83" i="2"/>
  <c r="G41" i="2"/>
  <c r="G66" i="2"/>
  <c r="G42" i="2"/>
  <c r="G40" i="2"/>
  <c r="G60" i="2"/>
  <c r="G95" i="2"/>
  <c r="G86" i="2"/>
  <c r="G96" i="2"/>
  <c r="G71" i="2"/>
  <c r="G38" i="2"/>
  <c r="G13" i="2"/>
  <c r="G46" i="2"/>
  <c r="G16" i="2"/>
  <c r="G48" i="2"/>
  <c r="G79" i="2"/>
  <c r="G67" i="2"/>
  <c r="G81" i="2"/>
  <c r="G92" i="2"/>
  <c r="G77" i="2"/>
  <c r="G36" i="2"/>
  <c r="G97" i="2"/>
  <c r="G98" i="2"/>
  <c r="G61" i="2"/>
  <c r="G10" i="2"/>
  <c r="G30" i="2"/>
  <c r="G57" i="2"/>
  <c r="G63" i="2"/>
  <c r="G25" i="2"/>
  <c r="G32" i="2"/>
  <c r="G5" i="2"/>
  <c r="G85" i="2"/>
  <c r="G54" i="2"/>
  <c r="G75" i="2"/>
  <c r="G55" i="2"/>
  <c r="G76" i="2"/>
  <c r="G78" i="2"/>
  <c r="G44" i="2"/>
  <c r="G37" i="2"/>
  <c r="G72" i="2"/>
  <c r="G99" i="2"/>
  <c r="G64" i="2"/>
  <c r="G100" i="2"/>
  <c r="G101" i="2"/>
  <c r="G102" i="2"/>
  <c r="G103" i="2"/>
  <c r="G104" i="2"/>
  <c r="G105" i="2"/>
  <c r="G89" i="2"/>
  <c r="G106" i="2"/>
  <c r="G80" i="2"/>
  <c r="G107" i="2"/>
  <c r="G53" i="2"/>
  <c r="G108" i="2"/>
  <c r="G109" i="2"/>
  <c r="G110" i="2"/>
  <c r="G70" i="2"/>
  <c r="G88" i="2"/>
  <c r="G87" i="2"/>
  <c r="G68" i="2"/>
  <c r="G111" i="2"/>
  <c r="G112" i="2"/>
  <c r="G28" i="2"/>
  <c r="G113" i="2"/>
  <c r="G59" i="2"/>
  <c r="G114" i="2"/>
  <c r="G115" i="2"/>
  <c r="G65" i="2"/>
  <c r="G84" i="2"/>
  <c r="G116" i="2"/>
  <c r="G117" i="2"/>
  <c r="G69" i="2"/>
  <c r="G17" i="2"/>
  <c r="G49" i="2"/>
  <c r="G18" i="2"/>
  <c r="G50" i="2"/>
  <c r="G24" i="2"/>
  <c r="G118" i="2"/>
  <c r="G119" i="2"/>
  <c r="G120" i="2"/>
  <c r="G121" i="2"/>
  <c r="G122" i="2"/>
  <c r="G123" i="2"/>
  <c r="G124" i="2"/>
  <c r="G125" i="2"/>
  <c r="G126" i="2"/>
  <c r="G127" i="2"/>
  <c r="G128" i="2"/>
  <c r="G90" i="2"/>
  <c r="G129" i="2"/>
  <c r="G130" i="2"/>
  <c r="G56" i="2"/>
  <c r="G131" i="2"/>
  <c r="G132" i="2"/>
  <c r="G91" i="2"/>
  <c r="G133" i="2"/>
  <c r="G134" i="2"/>
  <c r="G135" i="2"/>
  <c r="G136" i="2"/>
  <c r="G137" i="2"/>
  <c r="G138" i="2"/>
  <c r="G139" i="2"/>
  <c r="G140" i="2"/>
  <c r="G141" i="2"/>
  <c r="G142" i="2"/>
  <c r="G143" i="2"/>
  <c r="F3" i="2"/>
  <c r="F19" i="2"/>
  <c r="F9" i="2"/>
  <c r="F26" i="2"/>
  <c r="F20" i="2"/>
  <c r="F34" i="2"/>
  <c r="F62" i="2"/>
  <c r="F22" i="2"/>
  <c r="F11" i="2"/>
  <c r="F51" i="2"/>
  <c r="F73" i="2"/>
  <c r="F52" i="2"/>
  <c r="F74" i="2"/>
  <c r="F58" i="2"/>
  <c r="F33" i="2"/>
  <c r="F12" i="2"/>
  <c r="F45" i="2"/>
  <c r="F15" i="2"/>
  <c r="F47" i="2"/>
  <c r="F31" i="2"/>
  <c r="F8" i="2"/>
  <c r="F23" i="2"/>
  <c r="F14" i="2"/>
  <c r="F82" i="2"/>
  <c r="F93" i="2"/>
  <c r="I93" i="2" s="1"/>
  <c r="F43" i="2"/>
  <c r="F29" i="2"/>
  <c r="F2" i="2"/>
  <c r="F35" i="2"/>
  <c r="F21" i="2"/>
  <c r="F4" i="2"/>
  <c r="F39" i="2"/>
  <c r="F6" i="2"/>
  <c r="F27" i="2"/>
  <c r="F94" i="2"/>
  <c r="F83" i="2"/>
  <c r="I83" i="2" s="1"/>
  <c r="F41" i="2"/>
  <c r="F66" i="2"/>
  <c r="F42" i="2"/>
  <c r="F40" i="2"/>
  <c r="F60" i="2"/>
  <c r="F95" i="2"/>
  <c r="F86" i="2"/>
  <c r="F96" i="2"/>
  <c r="I96" i="2" s="1"/>
  <c r="F71" i="2"/>
  <c r="F38" i="2"/>
  <c r="F13" i="2"/>
  <c r="F46" i="2"/>
  <c r="F16" i="2"/>
  <c r="F48" i="2"/>
  <c r="F79" i="2"/>
  <c r="F67" i="2"/>
  <c r="F81" i="2"/>
  <c r="F92" i="2"/>
  <c r="F77" i="2"/>
  <c r="F36" i="2"/>
  <c r="F97" i="2"/>
  <c r="I97" i="2" s="1"/>
  <c r="F98" i="2"/>
  <c r="F61" i="2"/>
  <c r="F10" i="2"/>
  <c r="F30" i="2"/>
  <c r="F57" i="2"/>
  <c r="F63" i="2"/>
  <c r="F25" i="2"/>
  <c r="F32" i="2"/>
  <c r="F5" i="2"/>
  <c r="F85" i="2"/>
  <c r="F54" i="2"/>
  <c r="F75" i="2"/>
  <c r="F55" i="2"/>
  <c r="F76" i="2"/>
  <c r="F78" i="2"/>
  <c r="I78" i="2" s="1"/>
  <c r="F44" i="2"/>
  <c r="F37" i="2"/>
  <c r="F72" i="2"/>
  <c r="F99" i="2"/>
  <c r="I99" i="2" s="1"/>
  <c r="F64" i="2"/>
  <c r="F100" i="2"/>
  <c r="F101" i="2"/>
  <c r="F102" i="2"/>
  <c r="I102" i="2" s="1"/>
  <c r="F103" i="2"/>
  <c r="I103" i="2" s="1"/>
  <c r="F104" i="2"/>
  <c r="F105" i="2"/>
  <c r="F89" i="2"/>
  <c r="F106" i="2"/>
  <c r="I106" i="2" s="1"/>
  <c r="F80" i="2"/>
  <c r="F107" i="2"/>
  <c r="F53" i="2"/>
  <c r="F108" i="2"/>
  <c r="I108" i="2" s="1"/>
  <c r="F109" i="2"/>
  <c r="F110" i="2"/>
  <c r="F70" i="2"/>
  <c r="F88" i="2"/>
  <c r="F87" i="2"/>
  <c r="F68" i="2"/>
  <c r="F111" i="2"/>
  <c r="I111" i="2" s="1"/>
  <c r="F112" i="2"/>
  <c r="I112" i="2" s="1"/>
  <c r="F28" i="2"/>
  <c r="F113" i="2"/>
  <c r="F59" i="2"/>
  <c r="F114" i="2"/>
  <c r="I114" i="2" s="1"/>
  <c r="F115" i="2"/>
  <c r="F65" i="2"/>
  <c r="F84" i="2"/>
  <c r="I84" i="2" s="1"/>
  <c r="F116" i="2"/>
  <c r="I116" i="2" s="1"/>
  <c r="F117" i="2"/>
  <c r="F69" i="2"/>
  <c r="F17" i="2"/>
  <c r="F49" i="2"/>
  <c r="F18" i="2"/>
  <c r="F50" i="2"/>
  <c r="F24" i="2"/>
  <c r="F118" i="2"/>
  <c r="I118" i="2" s="1"/>
  <c r="F119" i="2"/>
  <c r="F120" i="2"/>
  <c r="F121" i="2"/>
  <c r="I121" i="2" s="1"/>
  <c r="F122" i="2"/>
  <c r="I122" i="2" s="1"/>
  <c r="F123" i="2"/>
  <c r="F124" i="2"/>
  <c r="F125" i="2"/>
  <c r="I125" i="2" s="1"/>
  <c r="F126" i="2"/>
  <c r="I126" i="2" s="1"/>
  <c r="F127" i="2"/>
  <c r="F128" i="2"/>
  <c r="F90" i="2"/>
  <c r="F129" i="2"/>
  <c r="I129" i="2" s="1"/>
  <c r="F130" i="2"/>
  <c r="F56" i="2"/>
  <c r="F131" i="2"/>
  <c r="I131" i="2" s="1"/>
  <c r="F132" i="2"/>
  <c r="I132" i="2" s="1"/>
  <c r="F91" i="2"/>
  <c r="F133" i="2"/>
  <c r="F134" i="2"/>
  <c r="I134" i="2" s="1"/>
  <c r="F135" i="2"/>
  <c r="I135" i="2" s="1"/>
  <c r="F136" i="2"/>
  <c r="F137" i="2"/>
  <c r="I137" i="2" s="1"/>
  <c r="F138" i="2"/>
  <c r="I138" i="2" s="1"/>
  <c r="F139" i="2"/>
  <c r="I139" i="2" s="1"/>
  <c r="F140" i="2"/>
  <c r="F141" i="2"/>
  <c r="F142" i="2"/>
  <c r="I142" i="2" s="1"/>
  <c r="F143" i="2"/>
  <c r="I143" i="2" s="1"/>
  <c r="H3" i="2"/>
  <c r="H19" i="2"/>
  <c r="H9" i="2"/>
  <c r="H26" i="2"/>
  <c r="H20" i="2"/>
  <c r="H34" i="2"/>
  <c r="H62" i="2"/>
  <c r="H22" i="2"/>
  <c r="H11" i="2"/>
  <c r="H51" i="2"/>
  <c r="H73" i="2"/>
  <c r="H52" i="2"/>
  <c r="H74" i="2"/>
  <c r="H58" i="2"/>
  <c r="H33" i="2"/>
  <c r="H12" i="2"/>
  <c r="H45" i="2"/>
  <c r="H15" i="2"/>
  <c r="H47" i="2"/>
  <c r="H31" i="2"/>
  <c r="H8" i="2"/>
  <c r="H23" i="2"/>
  <c r="H14" i="2"/>
  <c r="H82" i="2"/>
  <c r="H93" i="2"/>
  <c r="H43" i="2"/>
  <c r="H29" i="2"/>
  <c r="H2" i="2"/>
  <c r="H35" i="2"/>
  <c r="H21" i="2"/>
  <c r="H4" i="2"/>
  <c r="H39" i="2"/>
  <c r="H6" i="2"/>
  <c r="H27" i="2"/>
  <c r="H94" i="2"/>
  <c r="H83" i="2"/>
  <c r="H41" i="2"/>
  <c r="H66" i="2"/>
  <c r="H42" i="2"/>
  <c r="H40" i="2"/>
  <c r="H60" i="2"/>
  <c r="H95" i="2"/>
  <c r="H86" i="2"/>
  <c r="H96" i="2"/>
  <c r="H71" i="2"/>
  <c r="H38" i="2"/>
  <c r="H13" i="2"/>
  <c r="H46" i="2"/>
  <c r="H16" i="2"/>
  <c r="H48" i="2"/>
  <c r="H79" i="2"/>
  <c r="H67" i="2"/>
  <c r="H81" i="2"/>
  <c r="H92" i="2"/>
  <c r="H77" i="2"/>
  <c r="H36" i="2"/>
  <c r="H97" i="2"/>
  <c r="H98" i="2"/>
  <c r="H61" i="2"/>
  <c r="H10" i="2"/>
  <c r="H30" i="2"/>
  <c r="H57" i="2"/>
  <c r="H63" i="2"/>
  <c r="H25" i="2"/>
  <c r="H32" i="2"/>
  <c r="H5" i="2"/>
  <c r="H85" i="2"/>
  <c r="H54" i="2"/>
  <c r="H75" i="2"/>
  <c r="H55" i="2"/>
  <c r="H76" i="2"/>
  <c r="H78" i="2"/>
  <c r="H44" i="2"/>
  <c r="H37" i="2"/>
  <c r="H72" i="2"/>
  <c r="H99" i="2"/>
  <c r="H64" i="2"/>
  <c r="H100" i="2"/>
  <c r="H101" i="2"/>
  <c r="H102" i="2"/>
  <c r="H103" i="2"/>
  <c r="H104" i="2"/>
  <c r="H105" i="2"/>
  <c r="H89" i="2"/>
  <c r="H106" i="2"/>
  <c r="H80" i="2"/>
  <c r="H107" i="2"/>
  <c r="H53" i="2"/>
  <c r="H108" i="2"/>
  <c r="H109" i="2"/>
  <c r="H110" i="2"/>
  <c r="H70" i="2"/>
  <c r="H88" i="2"/>
  <c r="H87" i="2"/>
  <c r="H68" i="2"/>
  <c r="H111" i="2"/>
  <c r="H112" i="2"/>
  <c r="H28" i="2"/>
  <c r="H113" i="2"/>
  <c r="H59" i="2"/>
  <c r="H114" i="2"/>
  <c r="H115" i="2"/>
  <c r="H65" i="2"/>
  <c r="H84" i="2"/>
  <c r="H116" i="2"/>
  <c r="H117" i="2"/>
  <c r="H69" i="2"/>
  <c r="H17" i="2"/>
  <c r="H49" i="2"/>
  <c r="H18" i="2"/>
  <c r="H50" i="2"/>
  <c r="H24" i="2"/>
  <c r="H118" i="2"/>
  <c r="H119" i="2"/>
  <c r="H120" i="2"/>
  <c r="H121" i="2"/>
  <c r="H122" i="2"/>
  <c r="H123" i="2"/>
  <c r="H124" i="2"/>
  <c r="H125" i="2"/>
  <c r="H126" i="2"/>
  <c r="H127" i="2"/>
  <c r="H128" i="2"/>
  <c r="H90" i="2"/>
  <c r="H129" i="2"/>
  <c r="H130" i="2"/>
  <c r="H56" i="2"/>
  <c r="H131" i="2"/>
  <c r="H132" i="2"/>
  <c r="H91" i="2"/>
  <c r="H133" i="2"/>
  <c r="H134" i="2"/>
  <c r="H135" i="2"/>
  <c r="H136" i="2"/>
  <c r="H137" i="2"/>
  <c r="H138" i="2"/>
  <c r="H139" i="2"/>
  <c r="H140" i="2"/>
  <c r="H141" i="2"/>
  <c r="H142" i="2"/>
  <c r="H143" i="2"/>
  <c r="H7" i="2"/>
  <c r="F7" i="2"/>
  <c r="G7" i="2"/>
  <c r="I2" i="1"/>
  <c r="I11" i="1"/>
  <c r="I3" i="1"/>
  <c r="I14" i="1"/>
  <c r="I8" i="1"/>
  <c r="I7" i="1"/>
  <c r="I4" i="1"/>
  <c r="I9" i="1"/>
  <c r="I6" i="1"/>
  <c r="I17" i="1"/>
  <c r="I25" i="1"/>
  <c r="I20" i="1"/>
  <c r="I10" i="1"/>
  <c r="I18" i="1"/>
  <c r="I22" i="1"/>
  <c r="I16" i="1"/>
  <c r="I30" i="1"/>
  <c r="I19" i="1"/>
  <c r="I13" i="1"/>
  <c r="I12" i="1"/>
  <c r="I31" i="1"/>
  <c r="I24" i="1"/>
  <c r="I15" i="1"/>
  <c r="I23" i="1"/>
  <c r="I21" i="1"/>
  <c r="I32" i="1"/>
  <c r="I26" i="1"/>
  <c r="I28" i="1"/>
  <c r="I27" i="1"/>
  <c r="I33" i="1"/>
  <c r="I29" i="1"/>
  <c r="I5" i="1"/>
  <c r="H2" i="1"/>
  <c r="H11" i="1"/>
  <c r="H3" i="1"/>
  <c r="H14" i="1"/>
  <c r="H8" i="1"/>
  <c r="H7" i="1"/>
  <c r="H4" i="1"/>
  <c r="H9" i="1"/>
  <c r="H6" i="1"/>
  <c r="H17" i="1"/>
  <c r="H25" i="1"/>
  <c r="H20" i="1"/>
  <c r="H10" i="1"/>
  <c r="H18" i="1"/>
  <c r="H22" i="1"/>
  <c r="H16" i="1"/>
  <c r="H30" i="1"/>
  <c r="H19" i="1"/>
  <c r="H13" i="1"/>
  <c r="H12" i="1"/>
  <c r="H31" i="1"/>
  <c r="H24" i="1"/>
  <c r="H15" i="1"/>
  <c r="H23" i="1"/>
  <c r="H21" i="1"/>
  <c r="H32" i="1"/>
  <c r="H26" i="1"/>
  <c r="H28" i="1"/>
  <c r="H27" i="1"/>
  <c r="H33" i="1"/>
  <c r="H29" i="1"/>
  <c r="G2" i="1"/>
  <c r="G11" i="1"/>
  <c r="G3" i="1"/>
  <c r="G14" i="1"/>
  <c r="G8" i="1"/>
  <c r="G7" i="1"/>
  <c r="G4" i="1"/>
  <c r="G9" i="1"/>
  <c r="G6" i="1"/>
  <c r="G17" i="1"/>
  <c r="G25" i="1"/>
  <c r="G20" i="1"/>
  <c r="G10" i="1"/>
  <c r="G18" i="1"/>
  <c r="G22" i="1"/>
  <c r="G16" i="1"/>
  <c r="G30" i="1"/>
  <c r="G19" i="1"/>
  <c r="G13" i="1"/>
  <c r="G12" i="1"/>
  <c r="G31" i="1"/>
  <c r="G24" i="1"/>
  <c r="G15" i="1"/>
  <c r="G23" i="1"/>
  <c r="G21" i="1"/>
  <c r="G32" i="1"/>
  <c r="G26" i="1"/>
  <c r="G28" i="1"/>
  <c r="G27" i="1"/>
  <c r="G33" i="1"/>
  <c r="G29" i="1"/>
  <c r="H5" i="1"/>
  <c r="G5" i="1"/>
  <c r="F2" i="1"/>
  <c r="J2" i="1" s="1"/>
  <c r="F11" i="1"/>
  <c r="J11" i="1" s="1"/>
  <c r="F3" i="1"/>
  <c r="J3" i="1" s="1"/>
  <c r="F14" i="1"/>
  <c r="J14" i="1" s="1"/>
  <c r="F8" i="1"/>
  <c r="J8" i="1" s="1"/>
  <c r="F7" i="1"/>
  <c r="J7" i="1" s="1"/>
  <c r="F4" i="1"/>
  <c r="J4" i="1" s="1"/>
  <c r="F9" i="1"/>
  <c r="J9" i="1" s="1"/>
  <c r="F6" i="1"/>
  <c r="J6" i="1" s="1"/>
  <c r="F17" i="1"/>
  <c r="J17" i="1" s="1"/>
  <c r="F25" i="1"/>
  <c r="J25" i="1" s="1"/>
  <c r="F20" i="1"/>
  <c r="J20" i="1" s="1"/>
  <c r="F10" i="1"/>
  <c r="J10" i="1" s="1"/>
  <c r="F18" i="1"/>
  <c r="J18" i="1" s="1"/>
  <c r="F22" i="1"/>
  <c r="J22" i="1" s="1"/>
  <c r="F16" i="1"/>
  <c r="J16" i="1" s="1"/>
  <c r="F30" i="1"/>
  <c r="J30" i="1" s="1"/>
  <c r="F19" i="1"/>
  <c r="J19" i="1" s="1"/>
  <c r="F13" i="1"/>
  <c r="J13" i="1" s="1"/>
  <c r="F12" i="1"/>
  <c r="J12" i="1" s="1"/>
  <c r="F31" i="1"/>
  <c r="J31" i="1" s="1"/>
  <c r="F24" i="1"/>
  <c r="J24" i="1" s="1"/>
  <c r="F15" i="1"/>
  <c r="J15" i="1" s="1"/>
  <c r="F23" i="1"/>
  <c r="J23" i="1" s="1"/>
  <c r="F21" i="1"/>
  <c r="J21" i="1" s="1"/>
  <c r="F32" i="1"/>
  <c r="J32" i="1" s="1"/>
  <c r="F26" i="1"/>
  <c r="J26" i="1" s="1"/>
  <c r="F28" i="1"/>
  <c r="J28" i="1" s="1"/>
  <c r="F27" i="1"/>
  <c r="J27" i="1" s="1"/>
  <c r="F33" i="1"/>
  <c r="J33" i="1" s="1"/>
  <c r="F29" i="1"/>
  <c r="J29" i="1" s="1"/>
  <c r="F5" i="1"/>
  <c r="J5" i="1" s="1"/>
  <c r="I140" i="2" l="1"/>
  <c r="I136" i="2"/>
  <c r="I130" i="2"/>
  <c r="I127" i="2"/>
  <c r="I123" i="2"/>
  <c r="I119" i="2"/>
  <c r="I117" i="2"/>
  <c r="I115" i="2"/>
  <c r="I109" i="2"/>
  <c r="I80" i="2"/>
  <c r="I104" i="2"/>
  <c r="I100" i="2"/>
  <c r="I98" i="2"/>
  <c r="I95" i="2"/>
  <c r="I141" i="2"/>
  <c r="I133" i="2"/>
  <c r="I56" i="2"/>
  <c r="I128" i="2"/>
  <c r="I124" i="2"/>
  <c r="I120" i="2"/>
  <c r="I113" i="2"/>
  <c r="I68" i="2"/>
  <c r="I110" i="2"/>
  <c r="I107" i="2"/>
  <c r="I105" i="2"/>
  <c r="I101" i="2"/>
  <c r="I94" i="2"/>
  <c r="I15" i="4"/>
  <c r="I9" i="4"/>
  <c r="I22" i="4"/>
  <c r="I38" i="4"/>
  <c r="I28" i="4"/>
  <c r="I27" i="4"/>
  <c r="I33" i="4"/>
  <c r="I23" i="4"/>
  <c r="I60" i="4"/>
  <c r="I71" i="4"/>
  <c r="I75" i="4"/>
  <c r="I79" i="4"/>
  <c r="I42" i="4"/>
  <c r="I105" i="4"/>
  <c r="I2" i="4"/>
  <c r="I26" i="4"/>
  <c r="I3" i="4"/>
  <c r="I5" i="4"/>
  <c r="I18" i="4"/>
  <c r="I7" i="4"/>
  <c r="I11" i="4"/>
  <c r="I19" i="4"/>
  <c r="I20" i="4"/>
  <c r="I49" i="4"/>
  <c r="I34" i="4"/>
  <c r="I52" i="4"/>
  <c r="I35" i="4"/>
  <c r="I32" i="4"/>
  <c r="I36" i="4"/>
  <c r="I59" i="4"/>
  <c r="I63" i="4"/>
  <c r="I67" i="4"/>
  <c r="I70" i="4"/>
  <c r="I74" i="4"/>
  <c r="I78" i="4"/>
  <c r="I82" i="4"/>
  <c r="I85" i="4"/>
  <c r="I89" i="4"/>
  <c r="I93" i="4"/>
  <c r="I96" i="4"/>
  <c r="I100" i="4"/>
  <c r="I104" i="4"/>
  <c r="I43" i="4"/>
  <c r="I44" i="4"/>
  <c r="I110" i="4"/>
  <c r="I9" i="3"/>
  <c r="I11" i="3"/>
  <c r="I17" i="3"/>
  <c r="I19" i="3"/>
  <c r="I7" i="3"/>
  <c r="I46" i="3"/>
  <c r="I42" i="3"/>
  <c r="I60" i="3"/>
  <c r="I53" i="3"/>
  <c r="I25" i="3"/>
  <c r="I41" i="3"/>
  <c r="I69" i="3"/>
  <c r="I65" i="3"/>
  <c r="I14" i="3"/>
  <c r="I54" i="3"/>
  <c r="I115" i="3"/>
  <c r="I142" i="3"/>
  <c r="I113" i="3"/>
  <c r="I138" i="3"/>
  <c r="I117" i="3"/>
  <c r="I132" i="3"/>
  <c r="I143" i="3"/>
  <c r="I144" i="3"/>
  <c r="I77" i="3"/>
  <c r="I127" i="3"/>
  <c r="I34" i="3"/>
  <c r="I30" i="3"/>
  <c r="I10" i="3"/>
  <c r="I18" i="3"/>
  <c r="I50" i="3"/>
  <c r="I29" i="3"/>
  <c r="I2" i="3"/>
  <c r="I6" i="3"/>
  <c r="I62" i="3"/>
  <c r="I21" i="3"/>
  <c r="I12" i="3"/>
  <c r="I36" i="3"/>
  <c r="I91" i="3"/>
  <c r="I43" i="3"/>
  <c r="I101" i="3"/>
  <c r="I35" i="3"/>
  <c r="I88" i="3"/>
  <c r="I55" i="3"/>
  <c r="I89" i="3"/>
  <c r="I87" i="3"/>
  <c r="I76" i="3"/>
  <c r="I90" i="3"/>
  <c r="I33" i="3"/>
  <c r="I37" i="3"/>
  <c r="I92" i="3"/>
  <c r="I95" i="3"/>
  <c r="I109" i="3"/>
  <c r="I107" i="3"/>
  <c r="I105" i="3"/>
  <c r="I73" i="3"/>
  <c r="I122" i="3"/>
  <c r="I56" i="3"/>
  <c r="I81" i="3"/>
  <c r="I124" i="3"/>
  <c r="I116" i="3"/>
  <c r="I82" i="3"/>
  <c r="I141" i="3"/>
  <c r="I5" i="3"/>
  <c r="I22" i="3"/>
  <c r="I64" i="3"/>
  <c r="I4" i="3"/>
  <c r="I48" i="3"/>
  <c r="I8" i="3"/>
  <c r="I32" i="3"/>
  <c r="I83" i="3"/>
  <c r="I31" i="3"/>
  <c r="I23" i="3"/>
  <c r="I45" i="3"/>
  <c r="I57" i="3"/>
  <c r="I80" i="3"/>
  <c r="I96" i="3"/>
  <c r="I40" i="3"/>
  <c r="I71" i="3"/>
  <c r="I135" i="3"/>
  <c r="I84" i="3"/>
  <c r="I67" i="3"/>
  <c r="I52" i="3"/>
  <c r="I90" i="2"/>
  <c r="I24" i="2"/>
  <c r="I17" i="2"/>
  <c r="I59" i="2"/>
  <c r="I70" i="2"/>
  <c r="I53" i="2"/>
  <c r="I89" i="2"/>
  <c r="I54" i="2"/>
  <c r="I25" i="2"/>
  <c r="I10" i="2"/>
  <c r="I36" i="2"/>
  <c r="I67" i="2"/>
  <c r="I46" i="2"/>
  <c r="I40" i="2"/>
  <c r="I39" i="2"/>
  <c r="I2" i="2"/>
  <c r="I82" i="2"/>
  <c r="I31" i="2"/>
  <c r="I12" i="2"/>
  <c r="I52" i="2"/>
  <c r="I22" i="2"/>
  <c r="I26" i="2"/>
  <c r="I7" i="2"/>
  <c r="I50" i="2"/>
  <c r="I69" i="2"/>
  <c r="I65" i="2"/>
  <c r="I72" i="2"/>
  <c r="I76" i="2"/>
  <c r="I85" i="2"/>
  <c r="I63" i="2"/>
  <c r="I61" i="2"/>
  <c r="I77" i="2"/>
  <c r="I79" i="2"/>
  <c r="I13" i="2"/>
  <c r="I86" i="2"/>
  <c r="I42" i="2"/>
  <c r="I4" i="2"/>
  <c r="I29" i="2"/>
  <c r="I14" i="2"/>
  <c r="I47" i="2"/>
  <c r="I33" i="2"/>
  <c r="I73" i="2"/>
  <c r="I62" i="2"/>
  <c r="I9" i="2"/>
  <c r="I91" i="2"/>
  <c r="I18" i="2"/>
  <c r="I28" i="2"/>
  <c r="I87" i="2"/>
  <c r="I37" i="2"/>
  <c r="I55" i="2"/>
  <c r="I5" i="2"/>
  <c r="I57" i="2"/>
  <c r="I92" i="2"/>
  <c r="I48" i="2"/>
  <c r="I38" i="2"/>
  <c r="I66" i="2"/>
  <c r="I27" i="2"/>
  <c r="I21" i="2"/>
  <c r="I43" i="2"/>
  <c r="I23" i="2"/>
  <c r="I15" i="2"/>
  <c r="I58" i="2"/>
  <c r="I51" i="2"/>
  <c r="I34" i="2"/>
  <c r="I19" i="2"/>
  <c r="I49" i="2"/>
  <c r="I88" i="2"/>
  <c r="I64" i="2"/>
  <c r="I44" i="2"/>
  <c r="I75" i="2"/>
  <c r="I32" i="2"/>
  <c r="I30" i="2"/>
  <c r="I81" i="2"/>
  <c r="I16" i="2"/>
  <c r="I71" i="2"/>
  <c r="I60" i="2"/>
  <c r="I41" i="2"/>
  <c r="I6" i="2"/>
  <c r="I35" i="2"/>
  <c r="I8" i="2"/>
  <c r="I45" i="2"/>
  <c r="I74" i="2"/>
  <c r="I11" i="2"/>
  <c r="I20" i="2"/>
  <c r="I3" i="2"/>
</calcChain>
</file>

<file path=xl/sharedStrings.xml><?xml version="1.0" encoding="utf-8"?>
<sst xmlns="http://schemas.openxmlformats.org/spreadsheetml/2006/main" count="1468" uniqueCount="688">
  <si>
    <t>Player</t>
  </si>
  <si>
    <t>est</t>
  </si>
  <si>
    <t>fpts</t>
  </si>
  <si>
    <t>T. Brady</t>
  </si>
  <si>
    <t>J. Herbert</t>
  </si>
  <si>
    <t>M. Stafford</t>
  </si>
  <si>
    <t>P. Mahomes</t>
  </si>
  <si>
    <t>D. Carr</t>
  </si>
  <si>
    <t>J. Burrow</t>
  </si>
  <si>
    <t>D. Prescott</t>
  </si>
  <si>
    <t>J. Allen</t>
  </si>
  <si>
    <t>K. Cousins</t>
  </si>
  <si>
    <t>A. Rodgers</t>
  </si>
  <si>
    <t>M. Ryan</t>
  </si>
  <si>
    <t>J. Garoppolo</t>
  </si>
  <si>
    <t>M. Jones</t>
  </si>
  <si>
    <t>K. Murray</t>
  </si>
  <si>
    <t>NA</t>
  </si>
  <si>
    <t>R. Tannehill</t>
  </si>
  <si>
    <t>T. Lawrence</t>
  </si>
  <si>
    <t>C. Wentz</t>
  </si>
  <si>
    <t>T. Heinicke</t>
  </si>
  <si>
    <t>J. Goff</t>
  </si>
  <si>
    <t>J. Hurts</t>
  </si>
  <si>
    <t>R. Wilson</t>
  </si>
  <si>
    <t>T. Bridgewater</t>
  </si>
  <si>
    <t>B. Mayfield</t>
  </si>
  <si>
    <t>L. Jackson</t>
  </si>
  <si>
    <t>D. Mills</t>
  </si>
  <si>
    <t>T. Tagovailoa</t>
  </si>
  <si>
    <t>S. Darnold</t>
  </si>
  <si>
    <t>D. Jones</t>
  </si>
  <si>
    <t>Z. Wilson</t>
  </si>
  <si>
    <t>J. Fields</t>
  </si>
  <si>
    <t>A. Dalton</t>
  </si>
  <si>
    <t>J. Brissett</t>
  </si>
  <si>
    <t>est_rank</t>
  </si>
  <si>
    <t>est2</t>
  </si>
  <si>
    <t>N. Harris</t>
  </si>
  <si>
    <t>A. Ekeler</t>
  </si>
  <si>
    <t>L. Fournette</t>
  </si>
  <si>
    <t>D. Swift</t>
  </si>
  <si>
    <t>J. Jacobs</t>
  </si>
  <si>
    <t>A. Jones</t>
  </si>
  <si>
    <t>C. Patterson</t>
  </si>
  <si>
    <t>M. Gaskin</t>
  </si>
  <si>
    <t>E. Elliott</t>
  </si>
  <si>
    <t>A. Kamara</t>
  </si>
  <si>
    <t>D. Williams</t>
  </si>
  <si>
    <t>M. Davis</t>
  </si>
  <si>
    <t>C. Edmonds</t>
  </si>
  <si>
    <t>J. Williams</t>
  </si>
  <si>
    <t>A. Gibson</t>
  </si>
  <si>
    <t>J. Mixon</t>
  </si>
  <si>
    <t>D. Montgomery</t>
  </si>
  <si>
    <t>S. Barkley</t>
  </si>
  <si>
    <t>B. Bolden</t>
  </si>
  <si>
    <t>D. Booker</t>
  </si>
  <si>
    <t>N. Hines</t>
  </si>
  <si>
    <t>D. Singletary</t>
  </si>
  <si>
    <t>J. Taylor</t>
  </si>
  <si>
    <t>T. Pollard</t>
  </si>
  <si>
    <t>J. Conner</t>
  </si>
  <si>
    <t>C. McCaffrey</t>
  </si>
  <si>
    <t>M. Carter</t>
  </si>
  <si>
    <t>D. Cook</t>
  </si>
  <si>
    <t>A. Dillon</t>
  </si>
  <si>
    <t>D. Freeman</t>
  </si>
  <si>
    <t>T. Johnson</t>
  </si>
  <si>
    <t>K. Gainwell</t>
  </si>
  <si>
    <t>D. Johnson</t>
  </si>
  <si>
    <t>A. Mattison</t>
  </si>
  <si>
    <t>J. Robinson</t>
  </si>
  <si>
    <t>K. Drake</t>
  </si>
  <si>
    <t>D. Henderson</t>
  </si>
  <si>
    <t>M. Gordon</t>
  </si>
  <si>
    <t>J. McNichols</t>
  </si>
  <si>
    <t>S. Perine</t>
  </si>
  <si>
    <t>M. Sanders</t>
  </si>
  <si>
    <t>R. Burkhead</t>
  </si>
  <si>
    <t>C. Hubbard</t>
  </si>
  <si>
    <t>G. Bernard</t>
  </si>
  <si>
    <t>J. Hasty</t>
  </si>
  <si>
    <t>Z. Moss</t>
  </si>
  <si>
    <t>K. Hunt</t>
  </si>
  <si>
    <t>J. Jackson</t>
  </si>
  <si>
    <t>D. Dallas</t>
  </si>
  <si>
    <t>S. Michel</t>
  </si>
  <si>
    <t>N. Chubb</t>
  </si>
  <si>
    <t>C. Edwards-Helaire</t>
  </si>
  <si>
    <t>D. Hilliard</t>
  </si>
  <si>
    <t>E. Mitchell</t>
  </si>
  <si>
    <t>D. Harris</t>
  </si>
  <si>
    <t>D. Henry</t>
  </si>
  <si>
    <t>T. Homer</t>
  </si>
  <si>
    <t>C. Evans</t>
  </si>
  <si>
    <t>K. Herbert</t>
  </si>
  <si>
    <t>R. Stevenson</t>
  </si>
  <si>
    <t>J. McKinnon</t>
  </si>
  <si>
    <t>D. Ogunbowale</t>
  </si>
  <si>
    <t>B. Scott</t>
  </si>
  <si>
    <t>S. Ahmed</t>
  </si>
  <si>
    <t>C. Hyde</t>
  </si>
  <si>
    <t>J. Richard</t>
  </si>
  <si>
    <t>J. White</t>
  </si>
  <si>
    <t>T. Coleman</t>
  </si>
  <si>
    <t>P. Barber</t>
  </si>
  <si>
    <t>R. Jones</t>
  </si>
  <si>
    <t>L. Murray</t>
  </si>
  <si>
    <t>J. Patterson</t>
  </si>
  <si>
    <t>A. Collins</t>
  </si>
  <si>
    <t>D. Foreman</t>
  </si>
  <si>
    <t>E. Penny</t>
  </si>
  <si>
    <t>T. Williams</t>
  </si>
  <si>
    <t>D. Gore</t>
  </si>
  <si>
    <t>M. Breida</t>
  </si>
  <si>
    <t>C. Reynolds</t>
  </si>
  <si>
    <t>J. Wilson</t>
  </si>
  <si>
    <t>E. Benjamin</t>
  </si>
  <si>
    <t>C. Carson</t>
  </si>
  <si>
    <t>C. Clement</t>
  </si>
  <si>
    <t>R. Penny</t>
  </si>
  <si>
    <t>T. Jones</t>
  </si>
  <si>
    <t>J. Kelley</t>
  </si>
  <si>
    <t>R. Smith</t>
  </si>
  <si>
    <t>J. Jefferson</t>
  </si>
  <si>
    <t>K. Nwangwu</t>
  </si>
  <si>
    <t>Q. Ollison</t>
  </si>
  <si>
    <t>W. Smallwood</t>
  </si>
  <si>
    <t>K. Vaughn</t>
  </si>
  <si>
    <t>C. Akers</t>
  </si>
  <si>
    <t>R. Armstead</t>
  </si>
  <si>
    <t>M. Brown</t>
  </si>
  <si>
    <t>M. Burton</t>
  </si>
  <si>
    <t>A. Janovich</t>
  </si>
  <si>
    <t>P. Laird</t>
  </si>
  <si>
    <t>T. Sermon</t>
  </si>
  <si>
    <t>J. Ward</t>
  </si>
  <si>
    <t>D. Watt</t>
  </si>
  <si>
    <t>K. Ballage</t>
  </si>
  <si>
    <t>K. Blasingame</t>
  </si>
  <si>
    <t>R. Bonnafon</t>
  </si>
  <si>
    <t>M. Boone</t>
  </si>
  <si>
    <t>D. Evans</t>
  </si>
  <si>
    <t>J. Howard</t>
  </si>
  <si>
    <t>M. Mack</t>
  </si>
  <si>
    <t>S. Phillips</t>
  </si>
  <si>
    <t>T. Ragas</t>
  </si>
  <si>
    <t>B. Snell</t>
  </si>
  <si>
    <t>J. Stanton</t>
  </si>
  <si>
    <t>P. Taylor</t>
  </si>
  <si>
    <t>A. Walter</t>
  </si>
  <si>
    <t>D. Washington</t>
  </si>
  <si>
    <t>N. Bawden</t>
  </si>
  <si>
    <t>G. Brightwell</t>
  </si>
  <si>
    <t>K. Hill</t>
  </si>
  <si>
    <t>A. McFarland</t>
  </si>
  <si>
    <t>R. Nall</t>
  </si>
  <si>
    <t>L. Rountree</t>
  </si>
  <si>
    <t>C. Kupp</t>
  </si>
  <si>
    <t>D. Adams</t>
  </si>
  <si>
    <t>T. Hill</t>
  </si>
  <si>
    <t>K. Allen</t>
  </si>
  <si>
    <t>J. Waddle</t>
  </si>
  <si>
    <t>S. Diggs</t>
  </si>
  <si>
    <t>H. Renfrow</t>
  </si>
  <si>
    <t>C. Godwin</t>
  </si>
  <si>
    <t>D. Moore</t>
  </si>
  <si>
    <t>B. Cooks</t>
  </si>
  <si>
    <t>M. Pittman</t>
  </si>
  <si>
    <t>J. Meyers</t>
  </si>
  <si>
    <t>C. Beasley</t>
  </si>
  <si>
    <t>J. Chase</t>
  </si>
  <si>
    <t>D. Mooney</t>
  </si>
  <si>
    <t>C. Lamb</t>
  </si>
  <si>
    <t>C. Kirk</t>
  </si>
  <si>
    <t>T. McLaurin</t>
  </si>
  <si>
    <t>D. Samuel</t>
  </si>
  <si>
    <t>M. Williams</t>
  </si>
  <si>
    <t>D. Metcalf</t>
  </si>
  <si>
    <t>M. Evans</t>
  </si>
  <si>
    <t>T. Higgins</t>
  </si>
  <si>
    <t>T. Lockett</t>
  </si>
  <si>
    <t>A. Cooper</t>
  </si>
  <si>
    <t>T. Boyd</t>
  </si>
  <si>
    <t>A. Thielen</t>
  </si>
  <si>
    <t>R. Gage</t>
  </si>
  <si>
    <t>D. Smith</t>
  </si>
  <si>
    <t>A. Brown</t>
  </si>
  <si>
    <t>L. Shenault</t>
  </si>
  <si>
    <t>C. Claypool</t>
  </si>
  <si>
    <t>M. Hardman</t>
  </si>
  <si>
    <t>C. Sutton</t>
  </si>
  <si>
    <t>B. Aiyuk</t>
  </si>
  <si>
    <t>K. Bourne</t>
  </si>
  <si>
    <t>A. Green</t>
  </si>
  <si>
    <t>R. Moore</t>
  </si>
  <si>
    <t>R. Anderson</t>
  </si>
  <si>
    <t>T. Patrick</t>
  </si>
  <si>
    <t>J. Landry</t>
  </si>
  <si>
    <t>J. Crowder</t>
  </si>
  <si>
    <t>V. Jefferson</t>
  </si>
  <si>
    <t>K. Osborn</t>
  </si>
  <si>
    <t>K. Raymond</t>
  </si>
  <si>
    <t>Z. Jones</t>
  </si>
  <si>
    <t>R. Bateman</t>
  </si>
  <si>
    <t>B. Berrios</t>
  </si>
  <si>
    <t>M. Callaway</t>
  </si>
  <si>
    <t>C. Wilson</t>
  </si>
  <si>
    <t>R. Woods</t>
  </si>
  <si>
    <t>J. McKissic</t>
  </si>
  <si>
    <t>E. Moore</t>
  </si>
  <si>
    <t>Q. Watkins</t>
  </si>
  <si>
    <t>D. Hopkins</t>
  </si>
  <si>
    <t>B. Pringle</t>
  </si>
  <si>
    <t>E. Sanders</t>
  </si>
  <si>
    <t>A. Humphries</t>
  </si>
  <si>
    <t>A. Lazard</t>
  </si>
  <si>
    <t>D. Parker</t>
  </si>
  <si>
    <t>R. McCloud</t>
  </si>
  <si>
    <t>K. Toney</t>
  </si>
  <si>
    <t>J. Jeudy</t>
  </si>
  <si>
    <t>Z. Pascal</t>
  </si>
  <si>
    <t>A. Robinson</t>
  </si>
  <si>
    <t>N. Westbrook-Ikhine</t>
  </si>
  <si>
    <t>N. Agholor</t>
  </si>
  <si>
    <t>K. Golladay</t>
  </si>
  <si>
    <t>S. Shepard</t>
  </si>
  <si>
    <t>G. Davis</t>
  </si>
  <si>
    <t>M. Gallup</t>
  </si>
  <si>
    <t>C. Davis</t>
  </si>
  <si>
    <t>B. Edwards</t>
  </si>
  <si>
    <t>D. Peoples-Jones</t>
  </si>
  <si>
    <t>N. Collins</t>
  </si>
  <si>
    <t>D. Duvernay</t>
  </si>
  <si>
    <t>J. Palmer</t>
  </si>
  <si>
    <t>J. Reagor</t>
  </si>
  <si>
    <t>L. Treadwell</t>
  </si>
  <si>
    <t>T. Smith</t>
  </si>
  <si>
    <t>J. Guyton</t>
  </si>
  <si>
    <t>J. Jones</t>
  </si>
  <si>
    <t>C. Ridley</t>
  </si>
  <si>
    <t>O. Zaccheaus</t>
  </si>
  <si>
    <t>C. Rogers</t>
  </si>
  <si>
    <t>R. Cobb</t>
  </si>
  <si>
    <t>K. Cole</t>
  </si>
  <si>
    <t>S. Watkins</t>
  </si>
  <si>
    <t>D. Byrd</t>
  </si>
  <si>
    <t>D. Slayton</t>
  </si>
  <si>
    <t>M. Valdes-Scantling</t>
  </si>
  <si>
    <t>D. Robinson</t>
  </si>
  <si>
    <t>T. Sharpe</t>
  </si>
  <si>
    <t>F. Swain</t>
  </si>
  <si>
    <t>A. Wilson</t>
  </si>
  <si>
    <t>D. Amendola</t>
  </si>
  <si>
    <t>T. Austin</t>
  </si>
  <si>
    <t>D. Carter</t>
  </si>
  <si>
    <t>R. Higgins</t>
  </si>
  <si>
    <t>J. Jennings</t>
  </si>
  <si>
    <t>H. Ruggs</t>
  </si>
  <si>
    <t>J. Washington</t>
  </si>
  <si>
    <t>T. Hilton</t>
  </si>
  <si>
    <t>C. Conley</t>
  </si>
  <si>
    <t>C. Moore</t>
  </si>
  <si>
    <t>M. Goodwin</t>
  </si>
  <si>
    <t>I. McKenzie</t>
  </si>
  <si>
    <t>A. Wesley</t>
  </si>
  <si>
    <t>D. Felton</t>
  </si>
  <si>
    <t>B. Zylstra</t>
  </si>
  <si>
    <t>T. Marshall</t>
  </si>
  <si>
    <t>N. Brown</t>
  </si>
  <si>
    <t>T. Montgomery</t>
  </si>
  <si>
    <t>J. Proche</t>
  </si>
  <si>
    <t>Q. Cephus</t>
  </si>
  <si>
    <t>K. Hinton</t>
  </si>
  <si>
    <t>M. Sanu</t>
  </si>
  <si>
    <t>C. Sims</t>
  </si>
  <si>
    <t>J. Smith-Schuster</t>
  </si>
  <si>
    <t>M. Hollins</t>
  </si>
  <si>
    <t>A. Dulin</t>
  </si>
  <si>
    <t>K. Hodge</t>
  </si>
  <si>
    <t>L. Humphrey</t>
  </si>
  <si>
    <t>J. Johnson</t>
  </si>
  <si>
    <t>D. Brown</t>
  </si>
  <si>
    <t>I. Ford</t>
  </si>
  <si>
    <t>N. Harry</t>
  </si>
  <si>
    <t>M. Turner</t>
  </si>
  <si>
    <t>C. Johnson</t>
  </si>
  <si>
    <t>B. Perriman</t>
  </si>
  <si>
    <t>J. Ross</t>
  </si>
  <si>
    <t>B. Skowronek</t>
  </si>
  <si>
    <t>T. Benson</t>
  </si>
  <si>
    <t>P. Campbell</t>
  </si>
  <si>
    <t>D. Eskridge</t>
  </si>
  <si>
    <t>C. Grayson</t>
  </si>
  <si>
    <t>D. Pettis</t>
  </si>
  <si>
    <t>A. Schwartz</t>
  </si>
  <si>
    <t>D. Westbrook</t>
  </si>
  <si>
    <t>M. Johnson</t>
  </si>
  <si>
    <t>D. Milne</t>
  </si>
  <si>
    <t>T. Sherfield</t>
  </si>
  <si>
    <t>E. St.</t>
  </si>
  <si>
    <t>D. Mims</t>
  </si>
  <si>
    <t>J. Smith</t>
  </si>
  <si>
    <t>J. Winfree</t>
  </si>
  <si>
    <t>D. Chark</t>
  </si>
  <si>
    <t>P. Hart</t>
  </si>
  <si>
    <t>G. Ward</t>
  </si>
  <si>
    <t>J. Darden</t>
  </si>
  <si>
    <t>T. Kennedy</t>
  </si>
  <si>
    <t>C. Samuel</t>
  </si>
  <si>
    <t>S. Smith</t>
  </si>
  <si>
    <t>K. Stills</t>
  </si>
  <si>
    <t>P. Williams</t>
  </si>
  <si>
    <t>D. Fitzpatrick</t>
  </si>
  <si>
    <t>J. Fortson</t>
  </si>
  <si>
    <t>J. Gordon</t>
  </si>
  <si>
    <t>K. Hamler</t>
  </si>
  <si>
    <t>S. Miller</t>
  </si>
  <si>
    <t>I. Smith-Marsette</t>
  </si>
  <si>
    <t>M. Thomas</t>
  </si>
  <si>
    <t>C. White</t>
  </si>
  <si>
    <t>C. Blake</t>
  </si>
  <si>
    <t>C. Board</t>
  </si>
  <si>
    <t>J. Bradley</t>
  </si>
  <si>
    <t>P. Cooper</t>
  </si>
  <si>
    <t>W. Fuller</t>
  </si>
  <si>
    <t>C. Hogan</t>
  </si>
  <si>
    <t>C. Hollister</t>
  </si>
  <si>
    <t>K. Wilkerson</t>
  </si>
  <si>
    <t>G. Dortch</t>
  </si>
  <si>
    <t>A. Erickson</t>
  </si>
  <si>
    <t>K. Kirkwood</t>
  </si>
  <si>
    <t>J. Moore</t>
  </si>
  <si>
    <t>A. Tate</t>
  </si>
  <si>
    <t>J. Arcega-Whiteside</t>
  </si>
  <si>
    <t>C. Batson</t>
  </si>
  <si>
    <t>J. Horsted</t>
  </si>
  <si>
    <t>T. Irwin</t>
  </si>
  <si>
    <t>M. Kemp</t>
  </si>
  <si>
    <t>J. Kumerow</t>
  </si>
  <si>
    <t>R. McMath</t>
  </si>
  <si>
    <t>S. Morgan</t>
  </si>
  <si>
    <t>D. Newsome</t>
  </si>
  <si>
    <t>G. Olszewski</t>
  </si>
  <si>
    <t>D. Patmon</t>
  </si>
  <si>
    <t>C. Saunders</t>
  </si>
  <si>
    <t>D. Sills</t>
  </si>
  <si>
    <t>M. Strachan</t>
  </si>
  <si>
    <t>M. Taylor</t>
  </si>
  <si>
    <t>T. Taylor</t>
  </si>
  <si>
    <t>T. Wallace</t>
  </si>
  <si>
    <t>T. Black</t>
  </si>
  <si>
    <t>M. Boykin</t>
  </si>
  <si>
    <t>K. Coutee</t>
  </si>
  <si>
    <t>F. Darby</t>
  </si>
  <si>
    <t>D. Davis</t>
  </si>
  <si>
    <t>M. Hall</t>
  </si>
  <si>
    <t>A. Isabella</t>
  </si>
  <si>
    <t>T. Lewis</t>
  </si>
  <si>
    <t>K. Merritt</t>
  </si>
  <si>
    <t>D. Spencer</t>
  </si>
  <si>
    <t>K. White</t>
  </si>
  <si>
    <t>S. Williams</t>
  </si>
  <si>
    <t>E. Winston</t>
  </si>
  <si>
    <t>A. StBrown</t>
  </si>
  <si>
    <t>M. Andrews</t>
  </si>
  <si>
    <t>T. Kelce</t>
  </si>
  <si>
    <t>D. Schultz</t>
  </si>
  <si>
    <t>M. Gesicki</t>
  </si>
  <si>
    <t>G. Kittle</t>
  </si>
  <si>
    <t>N. Fant</t>
  </si>
  <si>
    <t>K. Pitts</t>
  </si>
  <si>
    <t>T. Conklin</t>
  </si>
  <si>
    <t>T. Higbee</t>
  </si>
  <si>
    <t>T. Hockenson</t>
  </si>
  <si>
    <t>P. Freiermuth</t>
  </si>
  <si>
    <t>C. Kmet</t>
  </si>
  <si>
    <t>D. Goedert</t>
  </si>
  <si>
    <t>R. Gronkowski</t>
  </si>
  <si>
    <t>D. Waller</t>
  </si>
  <si>
    <t>H. Henry</t>
  </si>
  <si>
    <t>D. Knox</t>
  </si>
  <si>
    <t>C. Uzomah</t>
  </si>
  <si>
    <t>J. Cook</t>
  </si>
  <si>
    <t>G. Everett</t>
  </si>
  <si>
    <t>E. Engram</t>
  </si>
  <si>
    <t>A. Hooper</t>
  </si>
  <si>
    <t>D. Njoku</t>
  </si>
  <si>
    <t>D. Smythe</t>
  </si>
  <si>
    <t>A. Okwuegbunam</t>
  </si>
  <si>
    <t>G. Swaim</t>
  </si>
  <si>
    <t>C. Brate</t>
  </si>
  <si>
    <t>F. Moreau</t>
  </si>
  <si>
    <t>R. Seals-Jones</t>
  </si>
  <si>
    <t>J. Doyle</t>
  </si>
  <si>
    <t>R. Griffin</t>
  </si>
  <si>
    <t>A. Trautman</t>
  </si>
  <si>
    <t>H. Hurst</t>
  </si>
  <si>
    <t>K. Rudolph</t>
  </si>
  <si>
    <t>J. Deguara</t>
  </si>
  <si>
    <t>J. Akins</t>
  </si>
  <si>
    <t>M. Alie-Cox</t>
  </si>
  <si>
    <t>J. O'Shaughnessy</t>
  </si>
  <si>
    <t>P. Brown</t>
  </si>
  <si>
    <t>M. Lewis</t>
  </si>
  <si>
    <t>H. Bryant</t>
  </si>
  <si>
    <t>W. Dissly</t>
  </si>
  <si>
    <t>J. Bates</t>
  </si>
  <si>
    <t>B. Jordan</t>
  </si>
  <si>
    <t>D. Parham</t>
  </si>
  <si>
    <t>T. Tremble</t>
  </si>
  <si>
    <t>Z. Gentry</t>
  </si>
  <si>
    <t>I. Thomas</t>
  </si>
  <si>
    <t>L. Thomas</t>
  </si>
  <si>
    <t>R. Tonyan</t>
  </si>
  <si>
    <t>S. Anderson</t>
  </si>
  <si>
    <t>T. Kroft</t>
  </si>
  <si>
    <t>J. Graham</t>
  </si>
  <si>
    <t>O. Howard</t>
  </si>
  <si>
    <t>M. Pruitt</t>
  </si>
  <si>
    <t>E. Ebron</t>
  </si>
  <si>
    <t>A. Shaheen</t>
  </si>
  <si>
    <t>B. Wright</t>
  </si>
  <si>
    <t>K. Granson</t>
  </si>
  <si>
    <t>B. Jarwin</t>
  </si>
  <si>
    <t>D. Sample</t>
  </si>
  <si>
    <t>B. Bell</t>
  </si>
  <si>
    <t>J. Hollister</t>
  </si>
  <si>
    <t>J. Oliver</t>
  </si>
  <si>
    <t>L. Smith</t>
  </si>
  <si>
    <t>T. Sweeney</t>
  </si>
  <si>
    <t>N. Vannett</t>
  </si>
  <si>
    <t>E. Saubert</t>
  </si>
  <si>
    <t>L. Farrell</t>
  </si>
  <si>
    <t>N. Gray</t>
  </si>
  <si>
    <t>J. James</t>
  </si>
  <si>
    <t>C. Manhertz</t>
  </si>
  <si>
    <t>T. McKitty</t>
  </si>
  <si>
    <t>A. Auclair</t>
  </si>
  <si>
    <t>C. Parkinson</t>
  </si>
  <si>
    <t>C. Woerner</t>
  </si>
  <si>
    <t>K. Blanton</t>
  </si>
  <si>
    <t>T. Davis</t>
  </si>
  <si>
    <t>R. Dwelley</t>
  </si>
  <si>
    <t>G. Griffin</t>
  </si>
  <si>
    <t>S. McKeon</t>
  </si>
  <si>
    <t>J. Stoll</t>
  </si>
  <si>
    <t>T. Hudson</t>
  </si>
  <si>
    <t>C. Myarick</t>
  </si>
  <si>
    <t>J. Samuels</t>
  </si>
  <si>
    <t>K. Smith</t>
  </si>
  <si>
    <t>J. Sprinkle</t>
  </si>
  <si>
    <t>T. Wesco</t>
  </si>
  <si>
    <t>M. Wilcox</t>
  </si>
  <si>
    <t>S. Zylstra</t>
  </si>
  <si>
    <t>D. Carrier</t>
  </si>
  <si>
    <t>C. Carter</t>
  </si>
  <si>
    <t>D. Dafney</t>
  </si>
  <si>
    <t>K. Rader</t>
  </si>
  <si>
    <t>R. Rodgers</t>
  </si>
  <si>
    <t>L. Stocker</t>
  </si>
  <si>
    <t>E. Wolf</t>
  </si>
  <si>
    <t>K. Yeboah</t>
  </si>
  <si>
    <t>N. Boyle</t>
  </si>
  <si>
    <t>D. Daniels</t>
  </si>
  <si>
    <t>D. Helm</t>
  </si>
  <si>
    <t>B. Hopkins</t>
  </si>
  <si>
    <t>H. Long</t>
  </si>
  <si>
    <t>J. Mundt</t>
  </si>
  <si>
    <t>E. Tomlinson</t>
  </si>
  <si>
    <t>D. Yelder</t>
  </si>
  <si>
    <t>adp</t>
  </si>
  <si>
    <t>est2_rank</t>
  </si>
  <si>
    <t>proj_rank</t>
  </si>
  <si>
    <t>adp_rank</t>
  </si>
  <si>
    <t>overall_rank</t>
  </si>
  <si>
    <t>ovr_rank</t>
  </si>
  <si>
    <t>injury risk</t>
  </si>
  <si>
    <t>potential bump in usage for first 11 weeks</t>
  </si>
  <si>
    <t>unanimous 1.1</t>
  </si>
  <si>
    <t>aggressive coach</t>
  </si>
  <si>
    <t>lost some receivers</t>
  </si>
  <si>
    <t>lost Adams - has more receivers to work with</t>
  </si>
  <si>
    <t>improved o-line</t>
  </si>
  <si>
    <t>offensive minded hc</t>
  </si>
  <si>
    <t>weak o-line</t>
  </si>
  <si>
    <t>sb hangover?</t>
  </si>
  <si>
    <t>added weapons</t>
  </si>
  <si>
    <t>#</t>
  </si>
  <si>
    <t>Pick</t>
  </si>
  <si>
    <t>Name</t>
  </si>
  <si>
    <t>Pos</t>
  </si>
  <si>
    <t>Team</t>
  </si>
  <si>
    <t>Bye</t>
  </si>
  <si>
    <t>Overall</t>
  </si>
  <si>
    <t>Std.</t>
  </si>
  <si>
    <t>Dev</t>
  </si>
  <si>
    <t>High</t>
  </si>
  <si>
    <t>Low</t>
  </si>
  <si>
    <t>Times</t>
  </si>
  <si>
    <t>Drafted</t>
  </si>
  <si>
    <t>Jonathan Taylor</t>
  </si>
  <si>
    <t>RB</t>
  </si>
  <si>
    <t>IND</t>
  </si>
  <si>
    <t>Austin Ekeler</t>
  </si>
  <si>
    <t>LAC</t>
  </si>
  <si>
    <t>Christian McCaffrey</t>
  </si>
  <si>
    <t>CAR</t>
  </si>
  <si>
    <t>Derrick Henry</t>
  </si>
  <si>
    <t>TEN</t>
  </si>
  <si>
    <t>Justin Jefferson</t>
  </si>
  <si>
    <t>WR</t>
  </si>
  <si>
    <t>MIN</t>
  </si>
  <si>
    <t>Dalvin Cook</t>
  </si>
  <si>
    <t>Cooper Kupp</t>
  </si>
  <si>
    <t>LAR</t>
  </si>
  <si>
    <t>Najee Harris</t>
  </si>
  <si>
    <t>PIT</t>
  </si>
  <si>
    <t>Ja'Marr Chase</t>
  </si>
  <si>
    <t>CIN</t>
  </si>
  <si>
    <t>Joe Mixon</t>
  </si>
  <si>
    <t>Alvin Kamara</t>
  </si>
  <si>
    <t>NO</t>
  </si>
  <si>
    <t>D'Andre Swift</t>
  </si>
  <si>
    <t>DET</t>
  </si>
  <si>
    <t>Davante Adams</t>
  </si>
  <si>
    <t>LV</t>
  </si>
  <si>
    <t>Stefon Diggs</t>
  </si>
  <si>
    <t>BUF</t>
  </si>
  <si>
    <t>Nick Chubb</t>
  </si>
  <si>
    <t>CLE</t>
  </si>
  <si>
    <t>Saquon Barkley</t>
  </si>
  <si>
    <t>NYG</t>
  </si>
  <si>
    <t>Aaron Jones</t>
  </si>
  <si>
    <t>GB</t>
  </si>
  <si>
    <t>Travis Kelce</t>
  </si>
  <si>
    <t>TE</t>
  </si>
  <si>
    <t>KC</t>
  </si>
  <si>
    <t>Javonte Williams</t>
  </si>
  <si>
    <t>DEN</t>
  </si>
  <si>
    <t>CeeDee Lamb</t>
  </si>
  <si>
    <t>DAL</t>
  </si>
  <si>
    <t>Deebo Samuel</t>
  </si>
  <si>
    <t>SF</t>
  </si>
  <si>
    <t>Leonard Fournette</t>
  </si>
  <si>
    <t>TB</t>
  </si>
  <si>
    <t>Josh Allen</t>
  </si>
  <si>
    <t>QB</t>
  </si>
  <si>
    <t>Mark Andrews</t>
  </si>
  <si>
    <t>BAL</t>
  </si>
  <si>
    <t>Tyreek Hill</t>
  </si>
  <si>
    <t>MIA</t>
  </si>
  <si>
    <t>James Conner</t>
  </si>
  <si>
    <t>ARI</t>
  </si>
  <si>
    <t>Mike Evans</t>
  </si>
  <si>
    <t>Ezekiel Elliott</t>
  </si>
  <si>
    <t>A.J. Brown</t>
  </si>
  <si>
    <t>PHI</t>
  </si>
  <si>
    <t>Michael Pittman Jr.</t>
  </si>
  <si>
    <t>Cam Akers</t>
  </si>
  <si>
    <t>Keenan Allen</t>
  </si>
  <si>
    <t>Kyle Pitts</t>
  </si>
  <si>
    <t>ATL</t>
  </si>
  <si>
    <t>Tee Higgins</t>
  </si>
  <si>
    <t>Justin Herbert</t>
  </si>
  <si>
    <t>Travis Etienne</t>
  </si>
  <si>
    <t>JAX</t>
  </si>
  <si>
    <t>J.K. Dobbins</t>
  </si>
  <si>
    <t>Patrick Mahomes</t>
  </si>
  <si>
    <t>Mike Williams</t>
  </si>
  <si>
    <t>David Montgomery</t>
  </si>
  <si>
    <t>CHI</t>
  </si>
  <si>
    <t>Elijah Mitchell</t>
  </si>
  <si>
    <t>D.J. Moore</t>
  </si>
  <si>
    <t>Jaylen Waddle</t>
  </si>
  <si>
    <t>Terry McLaurin</t>
  </si>
  <si>
    <t>WAS</t>
  </si>
  <si>
    <t>Breece Hall</t>
  </si>
  <si>
    <t>NYJ</t>
  </si>
  <si>
    <t>George Kittle</t>
  </si>
  <si>
    <t>Michael Thomas</t>
  </si>
  <si>
    <t>Courtland Sutton</t>
  </si>
  <si>
    <t>A.J. Dillon</t>
  </si>
  <si>
    <t>Lamar Jackson</t>
  </si>
  <si>
    <t>Darren Waller</t>
  </si>
  <si>
    <t>Diontae Johnson</t>
  </si>
  <si>
    <t>Clyde Edwards-Helaire</t>
  </si>
  <si>
    <t>D.K. Metcalf</t>
  </si>
  <si>
    <t>SEA</t>
  </si>
  <si>
    <t>Joe Burrow</t>
  </si>
  <si>
    <t>Damien Harris</t>
  </si>
  <si>
    <t>NE</t>
  </si>
  <si>
    <t>Chris Godwin</t>
  </si>
  <si>
    <t>DeAndre Hopkins</t>
  </si>
  <si>
    <t>Brandin Cooks</t>
  </si>
  <si>
    <t>HOU</t>
  </si>
  <si>
    <t>Allen Robinson</t>
  </si>
  <si>
    <t>Kyler Murray</t>
  </si>
  <si>
    <t>Jalen Hurts</t>
  </si>
  <si>
    <t>Miles Sanders</t>
  </si>
  <si>
    <t>Rashaad Penny</t>
  </si>
  <si>
    <t>Dalton Schultz</t>
  </si>
  <si>
    <t>Jerry Jeudy</t>
  </si>
  <si>
    <t>Kareem Hunt</t>
  </si>
  <si>
    <t>Gabriel Davis</t>
  </si>
  <si>
    <t>Tony Pollard</t>
  </si>
  <si>
    <t>Chase Edmonds</t>
  </si>
  <si>
    <t>Marquise Brown</t>
  </si>
  <si>
    <t>Russell Wilson</t>
  </si>
  <si>
    <t>Adam Thielen</t>
  </si>
  <si>
    <t>T.J. Hockenson</t>
  </si>
  <si>
    <t>Darnell Mooney</t>
  </si>
  <si>
    <t>Devin Singletary</t>
  </si>
  <si>
    <t>Amon-Ra St. Brown</t>
  </si>
  <si>
    <t>Rhamondre Stevenson</t>
  </si>
  <si>
    <t>Hunter Renfrow</t>
  </si>
  <si>
    <t>Dameon Pierce</t>
  </si>
  <si>
    <t>Tom Brady</t>
  </si>
  <si>
    <t>Dallas Goedert</t>
  </si>
  <si>
    <t>Dak Prescott</t>
  </si>
  <si>
    <t>JuJu Smith-Schuster</t>
  </si>
  <si>
    <t>Kenneth Walker III</t>
  </si>
  <si>
    <t>Melvin Gordon</t>
  </si>
  <si>
    <t>Matthew Stafford</t>
  </si>
  <si>
    <t>Amari Cooper</t>
  </si>
  <si>
    <t>DeVonta Smith</t>
  </si>
  <si>
    <t>Rashod Bateman</t>
  </si>
  <si>
    <t>James Cook</t>
  </si>
  <si>
    <t>Cordarrelle Patterson</t>
  </si>
  <si>
    <t>James Robinson</t>
  </si>
  <si>
    <t>Trey Lance</t>
  </si>
  <si>
    <t>Zach Ertz</t>
  </si>
  <si>
    <t>Elijah Moore</t>
  </si>
  <si>
    <t>Allen Lazard</t>
  </si>
  <si>
    <t>Brandon Aiyuk</t>
  </si>
  <si>
    <t>Alexander Mattison</t>
  </si>
  <si>
    <t>Aaron Rodgers</t>
  </si>
  <si>
    <t>Nyheim Hines</t>
  </si>
  <si>
    <t>Tyler Allgeier</t>
  </si>
  <si>
    <t>Christian Kirk</t>
  </si>
  <si>
    <t>Antonio Gibson</t>
  </si>
  <si>
    <t>Robert Woods</t>
  </si>
  <si>
    <t>Derek Carr</t>
  </si>
  <si>
    <t>Kenneth Gainwell</t>
  </si>
  <si>
    <t>Kirk Cousins</t>
  </si>
  <si>
    <t>Kadarius Toney</t>
  </si>
  <si>
    <t>Tyler Lockett</t>
  </si>
  <si>
    <t>Pat Freiermuth</t>
  </si>
  <si>
    <t>Skyy Moore</t>
  </si>
  <si>
    <t>Isiah Pacheco</t>
  </si>
  <si>
    <t>Chris Olave</t>
  </si>
  <si>
    <t>Michael Carter</t>
  </si>
  <si>
    <t>Drake London</t>
  </si>
  <si>
    <t>Cole Kmet</t>
  </si>
  <si>
    <t>Zamir White</t>
  </si>
  <si>
    <t>Michael Gallup</t>
  </si>
  <si>
    <t>Treylon Burks</t>
  </si>
  <si>
    <t>Buffalo Defense</t>
  </si>
  <si>
    <t>DEF</t>
  </si>
  <si>
    <t>George Pickens</t>
  </si>
  <si>
    <t>Josh Jacobs</t>
  </si>
  <si>
    <t>Tampa Bay Defense</t>
  </si>
  <si>
    <t>Robert Tonyan Jr.</t>
  </si>
  <si>
    <t>Matt Ryan</t>
  </si>
  <si>
    <t>Julio Jones</t>
  </si>
  <si>
    <t>Romeo Doubs</t>
  </si>
  <si>
    <t>Hunter Henry</t>
  </si>
  <si>
    <t>Trevor Lawrence</t>
  </si>
  <si>
    <t>LA Rams Defense</t>
  </si>
  <si>
    <t>Justin Fields</t>
  </si>
  <si>
    <t>Rondale Moore</t>
  </si>
  <si>
    <t>San Francisco Defense</t>
  </si>
  <si>
    <t>Darrell Henderson</t>
  </si>
  <si>
    <t>Jameis Winston</t>
  </si>
  <si>
    <t>Justin Tucker</t>
  </si>
  <si>
    <t>PK</t>
  </si>
  <si>
    <t>Irv Smith Jr.</t>
  </si>
  <si>
    <t>Harrison Butker</t>
  </si>
  <si>
    <t>Raheem Mostert</t>
  </si>
  <si>
    <t>LA Chargers Defense</t>
  </si>
  <si>
    <t>Dawson Knox</t>
  </si>
  <si>
    <t>David Njoku</t>
  </si>
  <si>
    <t>Albert Okwuegbunam</t>
  </si>
  <si>
    <t>Indianapolis Defense</t>
  </si>
  <si>
    <t>Tua Tagovailoa</t>
  </si>
  <si>
    <t>Tyler Bass</t>
  </si>
  <si>
    <t>Drafted?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</si>
</sst>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u/>
      <sz val="12"/>
      <color theme="10"/>
      <name val="Calibri"/>
      <family val="2"/>
      <scheme val="minor"/>
    </font>
    <font>
      <b/>
      <sz val="13"/>
      <color rgb="FF212529"/>
      <name val="Poppins"/>
    </font>
    <font>
      <sz val="13"/>
      <color rgb="FF212529"/>
      <name val="Poppins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0" borderId="0" xfId="1"/>
    <xf numFmtId="0" fontId="5" fillId="2" borderId="0" xfId="0" applyFont="1" applyFill="1"/>
    <xf numFmtId="0" fontId="0" fillId="2" borderId="0" xfId="0" applyFill="1"/>
    <xf numFmtId="0" fontId="4" fillId="0" borderId="0" xfId="0" applyFont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ntasyfootballcalculator.com/players/cole-kmet" TargetMode="External"/><Relationship Id="rId21" Type="http://schemas.openxmlformats.org/officeDocument/2006/relationships/hyperlink" Target="https://fantasyfootballcalculator.com/players/deebo-samuel" TargetMode="External"/><Relationship Id="rId42" Type="http://schemas.openxmlformats.org/officeDocument/2006/relationships/hyperlink" Target="https://fantasyfootballcalculator.com/players/dj-moore" TargetMode="External"/><Relationship Id="rId63" Type="http://schemas.openxmlformats.org/officeDocument/2006/relationships/hyperlink" Target="https://fantasyfootballcalculator.com/players/miles-sanders" TargetMode="External"/><Relationship Id="rId84" Type="http://schemas.openxmlformats.org/officeDocument/2006/relationships/hyperlink" Target="https://fantasyfootballcalculator.com/players/juju-smith-schuster" TargetMode="External"/><Relationship Id="rId138" Type="http://schemas.openxmlformats.org/officeDocument/2006/relationships/hyperlink" Target="https://fantasyfootballcalculator.com/players/irv-smith%20jr." TargetMode="External"/><Relationship Id="rId107" Type="http://schemas.openxmlformats.org/officeDocument/2006/relationships/hyperlink" Target="https://fantasyfootballcalculator.com/players/kenneth-gainwell" TargetMode="External"/><Relationship Id="rId11" Type="http://schemas.openxmlformats.org/officeDocument/2006/relationships/hyperlink" Target="https://fantasyfootballcalculator.com/players/alvin-kamara" TargetMode="External"/><Relationship Id="rId32" Type="http://schemas.openxmlformats.org/officeDocument/2006/relationships/hyperlink" Target="https://fantasyfootballcalculator.com/players/keenan-allen" TargetMode="External"/><Relationship Id="rId53" Type="http://schemas.openxmlformats.org/officeDocument/2006/relationships/hyperlink" Target="https://fantasyfootballcalculator.com/players/clyde-edwards-helaire" TargetMode="External"/><Relationship Id="rId74" Type="http://schemas.openxmlformats.org/officeDocument/2006/relationships/hyperlink" Target="https://fantasyfootballcalculator.com/players/tj-hockenson" TargetMode="External"/><Relationship Id="rId128" Type="http://schemas.openxmlformats.org/officeDocument/2006/relationships/hyperlink" Target="https://fantasyfootballcalculator.com/players/romeo-doubs" TargetMode="External"/><Relationship Id="rId5" Type="http://schemas.openxmlformats.org/officeDocument/2006/relationships/hyperlink" Target="https://fantasyfootballcalculator.com/players/justin-jefferson" TargetMode="External"/><Relationship Id="rId90" Type="http://schemas.openxmlformats.org/officeDocument/2006/relationships/hyperlink" Target="https://fantasyfootballcalculator.com/players/rashod-bateman" TargetMode="External"/><Relationship Id="rId95" Type="http://schemas.openxmlformats.org/officeDocument/2006/relationships/hyperlink" Target="https://fantasyfootballcalculator.com/players/zach-ertz" TargetMode="External"/><Relationship Id="rId22" Type="http://schemas.openxmlformats.org/officeDocument/2006/relationships/hyperlink" Target="https://fantasyfootballcalculator.com/players/leonard-fournette" TargetMode="External"/><Relationship Id="rId27" Type="http://schemas.openxmlformats.org/officeDocument/2006/relationships/hyperlink" Target="https://fantasyfootballcalculator.com/players/mike-evans" TargetMode="External"/><Relationship Id="rId43" Type="http://schemas.openxmlformats.org/officeDocument/2006/relationships/hyperlink" Target="https://fantasyfootballcalculator.com/players/jalen-waddle" TargetMode="External"/><Relationship Id="rId48" Type="http://schemas.openxmlformats.org/officeDocument/2006/relationships/hyperlink" Target="https://fantasyfootballcalculator.com/players/courtland-sutton" TargetMode="External"/><Relationship Id="rId64" Type="http://schemas.openxmlformats.org/officeDocument/2006/relationships/hyperlink" Target="https://fantasyfootballcalculator.com/players/rashaad-penny" TargetMode="External"/><Relationship Id="rId69" Type="http://schemas.openxmlformats.org/officeDocument/2006/relationships/hyperlink" Target="https://fantasyfootballcalculator.com/players/tony-pollard" TargetMode="External"/><Relationship Id="rId113" Type="http://schemas.openxmlformats.org/officeDocument/2006/relationships/hyperlink" Target="https://fantasyfootballcalculator.com/players/isiah-pacheco" TargetMode="External"/><Relationship Id="rId118" Type="http://schemas.openxmlformats.org/officeDocument/2006/relationships/hyperlink" Target="https://fantasyfootballcalculator.com/players/zamir-white" TargetMode="External"/><Relationship Id="rId134" Type="http://schemas.openxmlformats.org/officeDocument/2006/relationships/hyperlink" Target="https://fantasyfootballcalculator.com/players/san-francisco-defense" TargetMode="External"/><Relationship Id="rId139" Type="http://schemas.openxmlformats.org/officeDocument/2006/relationships/hyperlink" Target="https://fantasyfootballcalculator.com/players/harrison-butker" TargetMode="External"/><Relationship Id="rId80" Type="http://schemas.openxmlformats.org/officeDocument/2006/relationships/hyperlink" Target="https://fantasyfootballcalculator.com/players/dameon-pierce" TargetMode="External"/><Relationship Id="rId85" Type="http://schemas.openxmlformats.org/officeDocument/2006/relationships/hyperlink" Target="https://fantasyfootballcalculator.com/players/kenneth-walker%20iii" TargetMode="External"/><Relationship Id="rId12" Type="http://schemas.openxmlformats.org/officeDocument/2006/relationships/hyperlink" Target="https://fantasyfootballcalculator.com/players/dandre-swift" TargetMode="External"/><Relationship Id="rId17" Type="http://schemas.openxmlformats.org/officeDocument/2006/relationships/hyperlink" Target="https://fantasyfootballcalculator.com/players/aaron-jones" TargetMode="External"/><Relationship Id="rId33" Type="http://schemas.openxmlformats.org/officeDocument/2006/relationships/hyperlink" Target="https://fantasyfootballcalculator.com/players/kyle-pitts" TargetMode="External"/><Relationship Id="rId38" Type="http://schemas.openxmlformats.org/officeDocument/2006/relationships/hyperlink" Target="https://fantasyfootballcalculator.com/players/pat-mahomes" TargetMode="External"/><Relationship Id="rId59" Type="http://schemas.openxmlformats.org/officeDocument/2006/relationships/hyperlink" Target="https://fantasyfootballcalculator.com/players/brandin-cooks" TargetMode="External"/><Relationship Id="rId103" Type="http://schemas.openxmlformats.org/officeDocument/2006/relationships/hyperlink" Target="https://fantasyfootballcalculator.com/players/christian-kirk" TargetMode="External"/><Relationship Id="rId108" Type="http://schemas.openxmlformats.org/officeDocument/2006/relationships/hyperlink" Target="https://fantasyfootballcalculator.com/players/kirk-cousins" TargetMode="External"/><Relationship Id="rId124" Type="http://schemas.openxmlformats.org/officeDocument/2006/relationships/hyperlink" Target="https://fantasyfootballcalculator.com/players/tampa-bay-defense" TargetMode="External"/><Relationship Id="rId129" Type="http://schemas.openxmlformats.org/officeDocument/2006/relationships/hyperlink" Target="https://fantasyfootballcalculator.com/players/hunter-henry" TargetMode="External"/><Relationship Id="rId54" Type="http://schemas.openxmlformats.org/officeDocument/2006/relationships/hyperlink" Target="https://fantasyfootballcalculator.com/players/dk-metcalf" TargetMode="External"/><Relationship Id="rId70" Type="http://schemas.openxmlformats.org/officeDocument/2006/relationships/hyperlink" Target="https://fantasyfootballcalculator.com/players/chase-edmonds" TargetMode="External"/><Relationship Id="rId75" Type="http://schemas.openxmlformats.org/officeDocument/2006/relationships/hyperlink" Target="https://fantasyfootballcalculator.com/players/darnell-mooney" TargetMode="External"/><Relationship Id="rId91" Type="http://schemas.openxmlformats.org/officeDocument/2006/relationships/hyperlink" Target="https://fantasyfootballcalculator.com/players/james-cook" TargetMode="External"/><Relationship Id="rId96" Type="http://schemas.openxmlformats.org/officeDocument/2006/relationships/hyperlink" Target="https://fantasyfootballcalculator.com/players/elijah-moore" TargetMode="External"/><Relationship Id="rId140" Type="http://schemas.openxmlformats.org/officeDocument/2006/relationships/hyperlink" Target="https://fantasyfootballcalculator.com/players/raheem-mostert" TargetMode="External"/><Relationship Id="rId145" Type="http://schemas.openxmlformats.org/officeDocument/2006/relationships/hyperlink" Target="https://fantasyfootballcalculator.com/players/indianapolis-defense" TargetMode="External"/><Relationship Id="rId1" Type="http://schemas.openxmlformats.org/officeDocument/2006/relationships/hyperlink" Target="https://fantasyfootballcalculator.com/players/jonathan-taylor" TargetMode="External"/><Relationship Id="rId6" Type="http://schemas.openxmlformats.org/officeDocument/2006/relationships/hyperlink" Target="https://fantasyfootballcalculator.com/players/dalvin-cook" TargetMode="External"/><Relationship Id="rId23" Type="http://schemas.openxmlformats.org/officeDocument/2006/relationships/hyperlink" Target="https://fantasyfootballcalculator.com/players/josh-allen" TargetMode="External"/><Relationship Id="rId28" Type="http://schemas.openxmlformats.org/officeDocument/2006/relationships/hyperlink" Target="https://fantasyfootballcalculator.com/players/ezekiel-elliott" TargetMode="External"/><Relationship Id="rId49" Type="http://schemas.openxmlformats.org/officeDocument/2006/relationships/hyperlink" Target="https://fantasyfootballcalculator.com/players/a.j.-dillon" TargetMode="External"/><Relationship Id="rId114" Type="http://schemas.openxmlformats.org/officeDocument/2006/relationships/hyperlink" Target="https://fantasyfootballcalculator.com/players/chris-olave" TargetMode="External"/><Relationship Id="rId119" Type="http://schemas.openxmlformats.org/officeDocument/2006/relationships/hyperlink" Target="https://fantasyfootballcalculator.com/players/michael-gallup" TargetMode="External"/><Relationship Id="rId44" Type="http://schemas.openxmlformats.org/officeDocument/2006/relationships/hyperlink" Target="https://fantasyfootballcalculator.com/players/terry-mclaurin" TargetMode="External"/><Relationship Id="rId60" Type="http://schemas.openxmlformats.org/officeDocument/2006/relationships/hyperlink" Target="https://fantasyfootballcalculator.com/players/allen-robinson" TargetMode="External"/><Relationship Id="rId65" Type="http://schemas.openxmlformats.org/officeDocument/2006/relationships/hyperlink" Target="https://fantasyfootballcalculator.com/players/dalton-schultz" TargetMode="External"/><Relationship Id="rId81" Type="http://schemas.openxmlformats.org/officeDocument/2006/relationships/hyperlink" Target="https://fantasyfootballcalculator.com/players/tom-brady" TargetMode="External"/><Relationship Id="rId86" Type="http://schemas.openxmlformats.org/officeDocument/2006/relationships/hyperlink" Target="https://fantasyfootballcalculator.com/players/melvin-gordon" TargetMode="External"/><Relationship Id="rId130" Type="http://schemas.openxmlformats.org/officeDocument/2006/relationships/hyperlink" Target="https://fantasyfootballcalculator.com/players/trevor-lawrence" TargetMode="External"/><Relationship Id="rId135" Type="http://schemas.openxmlformats.org/officeDocument/2006/relationships/hyperlink" Target="https://fantasyfootballcalculator.com/players/darrell-henderson" TargetMode="External"/><Relationship Id="rId13" Type="http://schemas.openxmlformats.org/officeDocument/2006/relationships/hyperlink" Target="https://fantasyfootballcalculator.com/players/davante-adams" TargetMode="External"/><Relationship Id="rId18" Type="http://schemas.openxmlformats.org/officeDocument/2006/relationships/hyperlink" Target="https://fantasyfootballcalculator.com/players/travis-kelce" TargetMode="External"/><Relationship Id="rId39" Type="http://schemas.openxmlformats.org/officeDocument/2006/relationships/hyperlink" Target="https://fantasyfootballcalculator.com/players/mike-williams" TargetMode="External"/><Relationship Id="rId109" Type="http://schemas.openxmlformats.org/officeDocument/2006/relationships/hyperlink" Target="https://fantasyfootballcalculator.com/players/kadarius-toney" TargetMode="External"/><Relationship Id="rId34" Type="http://schemas.openxmlformats.org/officeDocument/2006/relationships/hyperlink" Target="https://fantasyfootballcalculator.com/players/tee-higgins" TargetMode="External"/><Relationship Id="rId50" Type="http://schemas.openxmlformats.org/officeDocument/2006/relationships/hyperlink" Target="https://fantasyfootballcalculator.com/players/lamar-jackson" TargetMode="External"/><Relationship Id="rId55" Type="http://schemas.openxmlformats.org/officeDocument/2006/relationships/hyperlink" Target="https://fantasyfootballcalculator.com/players/joe-burrow" TargetMode="External"/><Relationship Id="rId76" Type="http://schemas.openxmlformats.org/officeDocument/2006/relationships/hyperlink" Target="https://fantasyfootballcalculator.com/players/devin-singletary" TargetMode="External"/><Relationship Id="rId97" Type="http://schemas.openxmlformats.org/officeDocument/2006/relationships/hyperlink" Target="https://fantasyfootballcalculator.com/players/allen-lazard" TargetMode="External"/><Relationship Id="rId104" Type="http://schemas.openxmlformats.org/officeDocument/2006/relationships/hyperlink" Target="https://fantasyfootballcalculator.com/players/antonio-gibson" TargetMode="External"/><Relationship Id="rId120" Type="http://schemas.openxmlformats.org/officeDocument/2006/relationships/hyperlink" Target="https://fantasyfootballcalculator.com/players/treylon-burks" TargetMode="External"/><Relationship Id="rId125" Type="http://schemas.openxmlformats.org/officeDocument/2006/relationships/hyperlink" Target="https://fantasyfootballcalculator.com/players/robert-tonyan" TargetMode="External"/><Relationship Id="rId141" Type="http://schemas.openxmlformats.org/officeDocument/2006/relationships/hyperlink" Target="https://fantasyfootballcalculator.com/players/san-diego-defense" TargetMode="External"/><Relationship Id="rId146" Type="http://schemas.openxmlformats.org/officeDocument/2006/relationships/hyperlink" Target="https://fantasyfootballcalculator.com/players/tua-tagovailoa" TargetMode="External"/><Relationship Id="rId7" Type="http://schemas.openxmlformats.org/officeDocument/2006/relationships/hyperlink" Target="https://fantasyfootballcalculator.com/players/cooper-kupp" TargetMode="External"/><Relationship Id="rId71" Type="http://schemas.openxmlformats.org/officeDocument/2006/relationships/hyperlink" Target="https://fantasyfootballcalculator.com/players/marquise-brown" TargetMode="External"/><Relationship Id="rId92" Type="http://schemas.openxmlformats.org/officeDocument/2006/relationships/hyperlink" Target="https://fantasyfootballcalculator.com/players/cordarrelle-patterson" TargetMode="External"/><Relationship Id="rId2" Type="http://schemas.openxmlformats.org/officeDocument/2006/relationships/hyperlink" Target="https://fantasyfootballcalculator.com/players/austin-ekeler" TargetMode="External"/><Relationship Id="rId29" Type="http://schemas.openxmlformats.org/officeDocument/2006/relationships/hyperlink" Target="https://fantasyfootballcalculator.com/players/aj-brown" TargetMode="External"/><Relationship Id="rId24" Type="http://schemas.openxmlformats.org/officeDocument/2006/relationships/hyperlink" Target="https://fantasyfootballcalculator.com/players/mark-andrews" TargetMode="External"/><Relationship Id="rId40" Type="http://schemas.openxmlformats.org/officeDocument/2006/relationships/hyperlink" Target="https://fantasyfootballcalculator.com/players/david-montgomery" TargetMode="External"/><Relationship Id="rId45" Type="http://schemas.openxmlformats.org/officeDocument/2006/relationships/hyperlink" Target="https://fantasyfootballcalculator.com/players/breece-hall" TargetMode="External"/><Relationship Id="rId66" Type="http://schemas.openxmlformats.org/officeDocument/2006/relationships/hyperlink" Target="https://fantasyfootballcalculator.com/players/jerry-jeudy" TargetMode="External"/><Relationship Id="rId87" Type="http://schemas.openxmlformats.org/officeDocument/2006/relationships/hyperlink" Target="https://fantasyfootballcalculator.com/players/matthew-stafford" TargetMode="External"/><Relationship Id="rId110" Type="http://schemas.openxmlformats.org/officeDocument/2006/relationships/hyperlink" Target="https://fantasyfootballcalculator.com/players/tyler-lockett" TargetMode="External"/><Relationship Id="rId115" Type="http://schemas.openxmlformats.org/officeDocument/2006/relationships/hyperlink" Target="https://fantasyfootballcalculator.com/players/michael-carter" TargetMode="External"/><Relationship Id="rId131" Type="http://schemas.openxmlformats.org/officeDocument/2006/relationships/hyperlink" Target="https://fantasyfootballcalculator.com/players/los-angeles-defense" TargetMode="External"/><Relationship Id="rId136" Type="http://schemas.openxmlformats.org/officeDocument/2006/relationships/hyperlink" Target="https://fantasyfootballcalculator.com/players/jameis-winston" TargetMode="External"/><Relationship Id="rId61" Type="http://schemas.openxmlformats.org/officeDocument/2006/relationships/hyperlink" Target="https://fantasyfootballcalculator.com/players/kyler-murray" TargetMode="External"/><Relationship Id="rId82" Type="http://schemas.openxmlformats.org/officeDocument/2006/relationships/hyperlink" Target="https://fantasyfootballcalculator.com/players/dallas-goedert" TargetMode="External"/><Relationship Id="rId19" Type="http://schemas.openxmlformats.org/officeDocument/2006/relationships/hyperlink" Target="https://fantasyfootballcalculator.com/players/javonte-williams" TargetMode="External"/><Relationship Id="rId14" Type="http://schemas.openxmlformats.org/officeDocument/2006/relationships/hyperlink" Target="https://fantasyfootballcalculator.com/players/stefon-diggs" TargetMode="External"/><Relationship Id="rId30" Type="http://schemas.openxmlformats.org/officeDocument/2006/relationships/hyperlink" Target="https://fantasyfootballcalculator.com/players/michael-pittman" TargetMode="External"/><Relationship Id="rId35" Type="http://schemas.openxmlformats.org/officeDocument/2006/relationships/hyperlink" Target="https://fantasyfootballcalculator.com/players/justin-herbert" TargetMode="External"/><Relationship Id="rId56" Type="http://schemas.openxmlformats.org/officeDocument/2006/relationships/hyperlink" Target="https://fantasyfootballcalculator.com/players/damien-harris" TargetMode="External"/><Relationship Id="rId77" Type="http://schemas.openxmlformats.org/officeDocument/2006/relationships/hyperlink" Target="https://fantasyfootballcalculator.com/players/amon-ra-st-brown" TargetMode="External"/><Relationship Id="rId100" Type="http://schemas.openxmlformats.org/officeDocument/2006/relationships/hyperlink" Target="https://fantasyfootballcalculator.com/players/aaron-rodgers" TargetMode="External"/><Relationship Id="rId105" Type="http://schemas.openxmlformats.org/officeDocument/2006/relationships/hyperlink" Target="https://fantasyfootballcalculator.com/players/robert-woods" TargetMode="External"/><Relationship Id="rId126" Type="http://schemas.openxmlformats.org/officeDocument/2006/relationships/hyperlink" Target="https://fantasyfootballcalculator.com/players/matt-ryan" TargetMode="External"/><Relationship Id="rId147" Type="http://schemas.openxmlformats.org/officeDocument/2006/relationships/hyperlink" Target="https://fantasyfootballcalculator.com/players/tyler-bass" TargetMode="External"/><Relationship Id="rId8" Type="http://schemas.openxmlformats.org/officeDocument/2006/relationships/hyperlink" Target="https://fantasyfootballcalculator.com/players/najee-harris" TargetMode="External"/><Relationship Id="rId51" Type="http://schemas.openxmlformats.org/officeDocument/2006/relationships/hyperlink" Target="https://fantasyfootballcalculator.com/players/darren-waller" TargetMode="External"/><Relationship Id="rId72" Type="http://schemas.openxmlformats.org/officeDocument/2006/relationships/hyperlink" Target="https://fantasyfootballcalculator.com/players/russell-wilson" TargetMode="External"/><Relationship Id="rId93" Type="http://schemas.openxmlformats.org/officeDocument/2006/relationships/hyperlink" Target="https://fantasyfootballcalculator.com/players/james-robinson" TargetMode="External"/><Relationship Id="rId98" Type="http://schemas.openxmlformats.org/officeDocument/2006/relationships/hyperlink" Target="https://fantasyfootballcalculator.com/players/brandon-aiyuk" TargetMode="External"/><Relationship Id="rId121" Type="http://schemas.openxmlformats.org/officeDocument/2006/relationships/hyperlink" Target="https://fantasyfootballcalculator.com/players/buffalo-defense" TargetMode="External"/><Relationship Id="rId142" Type="http://schemas.openxmlformats.org/officeDocument/2006/relationships/hyperlink" Target="https://fantasyfootballcalculator.com/players/dawson-knox" TargetMode="External"/><Relationship Id="rId3" Type="http://schemas.openxmlformats.org/officeDocument/2006/relationships/hyperlink" Target="https://fantasyfootballcalculator.com/players/christian-mccaffrey" TargetMode="External"/><Relationship Id="rId25" Type="http://schemas.openxmlformats.org/officeDocument/2006/relationships/hyperlink" Target="https://fantasyfootballcalculator.com/players/tyreek-hill" TargetMode="External"/><Relationship Id="rId46" Type="http://schemas.openxmlformats.org/officeDocument/2006/relationships/hyperlink" Target="https://fantasyfootballcalculator.com/players/george-kittle" TargetMode="External"/><Relationship Id="rId67" Type="http://schemas.openxmlformats.org/officeDocument/2006/relationships/hyperlink" Target="https://fantasyfootballcalculator.com/players/kareem-hunt" TargetMode="External"/><Relationship Id="rId116" Type="http://schemas.openxmlformats.org/officeDocument/2006/relationships/hyperlink" Target="https://fantasyfootballcalculator.com/players/drake-london" TargetMode="External"/><Relationship Id="rId137" Type="http://schemas.openxmlformats.org/officeDocument/2006/relationships/hyperlink" Target="https://fantasyfootballcalculator.com/players/justin-tucker" TargetMode="External"/><Relationship Id="rId20" Type="http://schemas.openxmlformats.org/officeDocument/2006/relationships/hyperlink" Target="https://fantasyfootballcalculator.com/players/ceedee-lamb" TargetMode="External"/><Relationship Id="rId41" Type="http://schemas.openxmlformats.org/officeDocument/2006/relationships/hyperlink" Target="https://fantasyfootballcalculator.com/players/elijah-mitchell" TargetMode="External"/><Relationship Id="rId62" Type="http://schemas.openxmlformats.org/officeDocument/2006/relationships/hyperlink" Target="https://fantasyfootballcalculator.com/players/jalen-hurts" TargetMode="External"/><Relationship Id="rId83" Type="http://schemas.openxmlformats.org/officeDocument/2006/relationships/hyperlink" Target="https://fantasyfootballcalculator.com/players/dak-prescott" TargetMode="External"/><Relationship Id="rId88" Type="http://schemas.openxmlformats.org/officeDocument/2006/relationships/hyperlink" Target="https://fantasyfootballcalculator.com/players/amari-cooper" TargetMode="External"/><Relationship Id="rId111" Type="http://schemas.openxmlformats.org/officeDocument/2006/relationships/hyperlink" Target="https://fantasyfootballcalculator.com/players/pat-freiermuth" TargetMode="External"/><Relationship Id="rId132" Type="http://schemas.openxmlformats.org/officeDocument/2006/relationships/hyperlink" Target="https://fantasyfootballcalculator.com/players/justin-fields" TargetMode="External"/><Relationship Id="rId15" Type="http://schemas.openxmlformats.org/officeDocument/2006/relationships/hyperlink" Target="https://fantasyfootballcalculator.com/players/nick-chubb" TargetMode="External"/><Relationship Id="rId36" Type="http://schemas.openxmlformats.org/officeDocument/2006/relationships/hyperlink" Target="https://fantasyfootballcalculator.com/players/travis-etienne" TargetMode="External"/><Relationship Id="rId57" Type="http://schemas.openxmlformats.org/officeDocument/2006/relationships/hyperlink" Target="https://fantasyfootballcalculator.com/players/chris-godwin" TargetMode="External"/><Relationship Id="rId106" Type="http://schemas.openxmlformats.org/officeDocument/2006/relationships/hyperlink" Target="https://fantasyfootballcalculator.com/players/derek-carr" TargetMode="External"/><Relationship Id="rId127" Type="http://schemas.openxmlformats.org/officeDocument/2006/relationships/hyperlink" Target="https://fantasyfootballcalculator.com/players/julio-jones" TargetMode="External"/><Relationship Id="rId10" Type="http://schemas.openxmlformats.org/officeDocument/2006/relationships/hyperlink" Target="https://fantasyfootballcalculator.com/players/joe-mixon" TargetMode="External"/><Relationship Id="rId31" Type="http://schemas.openxmlformats.org/officeDocument/2006/relationships/hyperlink" Target="https://fantasyfootballcalculator.com/players/cam-akers" TargetMode="External"/><Relationship Id="rId52" Type="http://schemas.openxmlformats.org/officeDocument/2006/relationships/hyperlink" Target="https://fantasyfootballcalculator.com/players/diontae-johnson" TargetMode="External"/><Relationship Id="rId73" Type="http://schemas.openxmlformats.org/officeDocument/2006/relationships/hyperlink" Target="https://fantasyfootballcalculator.com/players/adam-thielen" TargetMode="External"/><Relationship Id="rId78" Type="http://schemas.openxmlformats.org/officeDocument/2006/relationships/hyperlink" Target="https://fantasyfootballcalculator.com/players/rhamondre-stevenson" TargetMode="External"/><Relationship Id="rId94" Type="http://schemas.openxmlformats.org/officeDocument/2006/relationships/hyperlink" Target="https://fantasyfootballcalculator.com/players/trey-lance" TargetMode="External"/><Relationship Id="rId99" Type="http://schemas.openxmlformats.org/officeDocument/2006/relationships/hyperlink" Target="https://fantasyfootballcalculator.com/players/alexander-mattison" TargetMode="External"/><Relationship Id="rId101" Type="http://schemas.openxmlformats.org/officeDocument/2006/relationships/hyperlink" Target="https://fantasyfootballcalculator.com/players/nyheim-hines" TargetMode="External"/><Relationship Id="rId122" Type="http://schemas.openxmlformats.org/officeDocument/2006/relationships/hyperlink" Target="https://fantasyfootballcalculator.com/players/george-pickens" TargetMode="External"/><Relationship Id="rId143" Type="http://schemas.openxmlformats.org/officeDocument/2006/relationships/hyperlink" Target="https://fantasyfootballcalculator.com/players/david-njoku" TargetMode="External"/><Relationship Id="rId4" Type="http://schemas.openxmlformats.org/officeDocument/2006/relationships/hyperlink" Target="https://fantasyfootballcalculator.com/players/derrick-henry" TargetMode="External"/><Relationship Id="rId9" Type="http://schemas.openxmlformats.org/officeDocument/2006/relationships/hyperlink" Target="https://fantasyfootballcalculator.com/players/jamarr-chase" TargetMode="External"/><Relationship Id="rId26" Type="http://schemas.openxmlformats.org/officeDocument/2006/relationships/hyperlink" Target="https://fantasyfootballcalculator.com/players/james-conner" TargetMode="External"/><Relationship Id="rId47" Type="http://schemas.openxmlformats.org/officeDocument/2006/relationships/hyperlink" Target="https://fantasyfootballcalculator.com/players/michael-thomas" TargetMode="External"/><Relationship Id="rId68" Type="http://schemas.openxmlformats.org/officeDocument/2006/relationships/hyperlink" Target="https://fantasyfootballcalculator.com/players/gabriel-davis" TargetMode="External"/><Relationship Id="rId89" Type="http://schemas.openxmlformats.org/officeDocument/2006/relationships/hyperlink" Target="https://fantasyfootballcalculator.com/players/devonta-smith" TargetMode="External"/><Relationship Id="rId112" Type="http://schemas.openxmlformats.org/officeDocument/2006/relationships/hyperlink" Target="https://fantasyfootballcalculator.com/players/skyy-moore" TargetMode="External"/><Relationship Id="rId133" Type="http://schemas.openxmlformats.org/officeDocument/2006/relationships/hyperlink" Target="https://fantasyfootballcalculator.com/players/rondale-moore" TargetMode="External"/><Relationship Id="rId16" Type="http://schemas.openxmlformats.org/officeDocument/2006/relationships/hyperlink" Target="https://fantasyfootballcalculator.com/players/saquon-barkley" TargetMode="External"/><Relationship Id="rId37" Type="http://schemas.openxmlformats.org/officeDocument/2006/relationships/hyperlink" Target="https://fantasyfootballcalculator.com/players/j.k.-dobbins" TargetMode="External"/><Relationship Id="rId58" Type="http://schemas.openxmlformats.org/officeDocument/2006/relationships/hyperlink" Target="https://fantasyfootballcalculator.com/players/deandre-hopkins" TargetMode="External"/><Relationship Id="rId79" Type="http://schemas.openxmlformats.org/officeDocument/2006/relationships/hyperlink" Target="https://fantasyfootballcalculator.com/players/hunter-renfrow" TargetMode="External"/><Relationship Id="rId102" Type="http://schemas.openxmlformats.org/officeDocument/2006/relationships/hyperlink" Target="https://fantasyfootballcalculator.com/players/tyler-allgeier" TargetMode="External"/><Relationship Id="rId123" Type="http://schemas.openxmlformats.org/officeDocument/2006/relationships/hyperlink" Target="https://fantasyfootballcalculator.com/players/josh-jacobs" TargetMode="External"/><Relationship Id="rId144" Type="http://schemas.openxmlformats.org/officeDocument/2006/relationships/hyperlink" Target="https://fantasyfootballcalculator.com/players/albert-okwuegbun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34D16-D489-8A44-A20E-A8850EEDAD31}">
  <dimension ref="A1:K33"/>
  <sheetViews>
    <sheetView workbookViewId="0">
      <selection activeCell="J2" sqref="J2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37</v>
      </c>
      <c r="D1" s="1" t="s">
        <v>2</v>
      </c>
      <c r="E1" s="1" t="s">
        <v>472</v>
      </c>
      <c r="F1" s="1" t="s">
        <v>36</v>
      </c>
      <c r="G1" s="1" t="s">
        <v>473</v>
      </c>
      <c r="H1" s="1" t="s">
        <v>474</v>
      </c>
      <c r="I1" s="1" t="s">
        <v>475</v>
      </c>
      <c r="J1" s="1" t="s">
        <v>476</v>
      </c>
    </row>
    <row r="2" spans="1:11" x14ac:dyDescent="0.2">
      <c r="A2" s="1" t="s">
        <v>4</v>
      </c>
      <c r="B2" s="2">
        <v>323.66785943666599</v>
      </c>
      <c r="C2" s="2">
        <v>288.09076290044601</v>
      </c>
      <c r="D2" s="2">
        <v>393</v>
      </c>
      <c r="E2" s="2">
        <v>3</v>
      </c>
      <c r="F2">
        <f t="shared" ref="F2:F33" si="0">RANK(B2, B$2:B$33)</f>
        <v>1</v>
      </c>
      <c r="G2">
        <f t="shared" ref="G2:G33" si="1">RANK(C2, C$2:C$33)</f>
        <v>4</v>
      </c>
      <c r="H2">
        <f t="shared" ref="H2:H33" si="2">RANK(D2, D$2:D$33)</f>
        <v>4</v>
      </c>
      <c r="I2">
        <f t="shared" ref="I2:I33" si="3">RANK(E2, E$2:E$33, 1)</f>
        <v>3</v>
      </c>
      <c r="J2">
        <f t="shared" ref="J2:J33" si="4">AVERAGE(F2:I2)</f>
        <v>3</v>
      </c>
      <c r="K2" t="s">
        <v>481</v>
      </c>
    </row>
    <row r="3" spans="1:11" x14ac:dyDescent="0.2">
      <c r="A3" s="1" t="s">
        <v>6</v>
      </c>
      <c r="B3" s="2">
        <v>316.53277149861202</v>
      </c>
      <c r="C3" s="2">
        <v>280.86184477707002</v>
      </c>
      <c r="D3" s="2">
        <v>412</v>
      </c>
      <c r="E3" s="2">
        <v>2</v>
      </c>
      <c r="F3">
        <f t="shared" si="0"/>
        <v>3</v>
      </c>
      <c r="G3">
        <f t="shared" si="1"/>
        <v>8</v>
      </c>
      <c r="H3">
        <f t="shared" si="2"/>
        <v>2</v>
      </c>
      <c r="I3">
        <f t="shared" si="3"/>
        <v>2</v>
      </c>
      <c r="J3">
        <f t="shared" si="4"/>
        <v>3.75</v>
      </c>
      <c r="K3" t="s">
        <v>482</v>
      </c>
    </row>
    <row r="4" spans="1:11" x14ac:dyDescent="0.2">
      <c r="A4" s="1" t="s">
        <v>10</v>
      </c>
      <c r="B4" s="2">
        <v>275.25243309255001</v>
      </c>
      <c r="C4" s="2">
        <v>247.994521322813</v>
      </c>
      <c r="D4" s="2">
        <v>449</v>
      </c>
      <c r="E4" s="2">
        <v>1</v>
      </c>
      <c r="F4">
        <f t="shared" si="0"/>
        <v>8</v>
      </c>
      <c r="G4">
        <f t="shared" si="1"/>
        <v>10</v>
      </c>
      <c r="H4">
        <f t="shared" si="2"/>
        <v>1</v>
      </c>
      <c r="I4">
        <f t="shared" si="3"/>
        <v>1</v>
      </c>
      <c r="J4">
        <f t="shared" si="4"/>
        <v>5</v>
      </c>
    </row>
    <row r="5" spans="1:11" x14ac:dyDescent="0.2">
      <c r="A5" s="1" t="s">
        <v>3</v>
      </c>
      <c r="B5" s="2">
        <v>302.856452998929</v>
      </c>
      <c r="C5" s="2">
        <v>330.78091199317902</v>
      </c>
      <c r="D5" s="2">
        <v>378</v>
      </c>
      <c r="E5" s="2">
        <v>8</v>
      </c>
      <c r="F5">
        <f t="shared" si="0"/>
        <v>5</v>
      </c>
      <c r="G5">
        <f t="shared" si="1"/>
        <v>2</v>
      </c>
      <c r="H5">
        <f t="shared" si="2"/>
        <v>6</v>
      </c>
      <c r="I5">
        <f t="shared" si="3"/>
        <v>8</v>
      </c>
      <c r="J5">
        <f t="shared" si="4"/>
        <v>5.25</v>
      </c>
      <c r="K5" t="s">
        <v>486</v>
      </c>
    </row>
    <row r="6" spans="1:11" x14ac:dyDescent="0.2">
      <c r="A6" s="1" t="s">
        <v>12</v>
      </c>
      <c r="B6" s="2">
        <v>315.31011848982303</v>
      </c>
      <c r="C6" s="2">
        <v>334.00412986143698</v>
      </c>
      <c r="D6" s="2">
        <v>354</v>
      </c>
      <c r="E6" s="2">
        <v>9.5</v>
      </c>
      <c r="F6">
        <f t="shared" si="0"/>
        <v>4</v>
      </c>
      <c r="G6">
        <f t="shared" si="1"/>
        <v>1</v>
      </c>
      <c r="H6">
        <f t="shared" si="2"/>
        <v>9</v>
      </c>
      <c r="I6">
        <f t="shared" si="3"/>
        <v>9</v>
      </c>
      <c r="J6">
        <f t="shared" si="4"/>
        <v>5.75</v>
      </c>
      <c r="K6" t="s">
        <v>483</v>
      </c>
    </row>
    <row r="7" spans="1:11" x14ac:dyDescent="0.2">
      <c r="A7" s="1" t="s">
        <v>9</v>
      </c>
      <c r="B7" s="2">
        <v>319.01186377360801</v>
      </c>
      <c r="C7" s="2">
        <v>286.57195916111698</v>
      </c>
      <c r="D7" s="2">
        <v>341</v>
      </c>
      <c r="E7" s="2">
        <v>9.8000000000000007</v>
      </c>
      <c r="F7">
        <f t="shared" si="0"/>
        <v>2</v>
      </c>
      <c r="G7">
        <f t="shared" si="1"/>
        <v>6</v>
      </c>
      <c r="H7">
        <f t="shared" si="2"/>
        <v>12</v>
      </c>
      <c r="I7">
        <f t="shared" si="3"/>
        <v>10</v>
      </c>
      <c r="J7">
        <f t="shared" si="4"/>
        <v>7.5</v>
      </c>
    </row>
    <row r="8" spans="1:11" x14ac:dyDescent="0.2">
      <c r="A8" s="1" t="s">
        <v>8</v>
      </c>
      <c r="B8" s="2">
        <v>291.75650512679999</v>
      </c>
      <c r="C8" s="2">
        <v>286.974222919049</v>
      </c>
      <c r="D8" s="2">
        <v>335</v>
      </c>
      <c r="E8" s="2">
        <v>7</v>
      </c>
      <c r="F8">
        <f t="shared" si="0"/>
        <v>7</v>
      </c>
      <c r="G8">
        <f t="shared" si="1"/>
        <v>5</v>
      </c>
      <c r="H8">
        <f t="shared" si="2"/>
        <v>13</v>
      </c>
      <c r="I8">
        <f t="shared" si="3"/>
        <v>7</v>
      </c>
      <c r="J8">
        <f t="shared" si="4"/>
        <v>8</v>
      </c>
      <c r="K8" t="s">
        <v>484</v>
      </c>
    </row>
    <row r="9" spans="1:11" x14ac:dyDescent="0.2">
      <c r="A9" s="1" t="s">
        <v>11</v>
      </c>
      <c r="B9" s="2">
        <v>298.14666918510301</v>
      </c>
      <c r="C9" s="2">
        <v>292.19086033734499</v>
      </c>
      <c r="D9" s="2">
        <v>345</v>
      </c>
      <c r="E9" s="2">
        <v>15</v>
      </c>
      <c r="F9">
        <f t="shared" si="0"/>
        <v>6</v>
      </c>
      <c r="G9">
        <f t="shared" si="1"/>
        <v>3</v>
      </c>
      <c r="H9">
        <f t="shared" si="2"/>
        <v>11</v>
      </c>
      <c r="I9">
        <f t="shared" si="3"/>
        <v>14</v>
      </c>
      <c r="J9">
        <f t="shared" si="4"/>
        <v>8.5</v>
      </c>
      <c r="K9" t="s">
        <v>485</v>
      </c>
    </row>
    <row r="10" spans="1:11" x14ac:dyDescent="0.2">
      <c r="A10" s="1" t="s">
        <v>16</v>
      </c>
      <c r="B10" s="2">
        <v>256.442269111168</v>
      </c>
      <c r="C10" s="2">
        <v>241.22826093889299</v>
      </c>
      <c r="D10" s="2">
        <v>362</v>
      </c>
      <c r="E10" s="2">
        <v>5.5</v>
      </c>
      <c r="F10">
        <f t="shared" si="0"/>
        <v>10</v>
      </c>
      <c r="G10">
        <f t="shared" si="1"/>
        <v>12</v>
      </c>
      <c r="H10">
        <f t="shared" si="2"/>
        <v>8</v>
      </c>
      <c r="I10">
        <f t="shared" si="3"/>
        <v>5</v>
      </c>
      <c r="J10">
        <f t="shared" si="4"/>
        <v>8.75</v>
      </c>
    </row>
    <row r="11" spans="1:11" x14ac:dyDescent="0.2">
      <c r="A11" s="1" t="s">
        <v>5</v>
      </c>
      <c r="B11" s="2">
        <v>270.45536742965999</v>
      </c>
      <c r="C11" s="2">
        <v>284.40371795761502</v>
      </c>
      <c r="D11" s="2">
        <v>366</v>
      </c>
      <c r="E11" s="2">
        <v>11.8</v>
      </c>
      <c r="F11">
        <f t="shared" si="0"/>
        <v>9</v>
      </c>
      <c r="G11">
        <f t="shared" si="1"/>
        <v>7</v>
      </c>
      <c r="H11">
        <f t="shared" si="2"/>
        <v>7</v>
      </c>
      <c r="I11">
        <f t="shared" si="3"/>
        <v>12</v>
      </c>
      <c r="J11">
        <f t="shared" si="4"/>
        <v>8.75</v>
      </c>
      <c r="K11" t="s">
        <v>487</v>
      </c>
    </row>
    <row r="12" spans="1:11" x14ac:dyDescent="0.2">
      <c r="A12" s="1" t="s">
        <v>24</v>
      </c>
      <c r="B12" s="2">
        <v>222.41007774851201</v>
      </c>
      <c r="C12" s="2">
        <v>245.05035941435699</v>
      </c>
      <c r="D12" s="2">
        <v>346</v>
      </c>
      <c r="E12" s="2">
        <v>10.3</v>
      </c>
      <c r="F12">
        <f t="shared" si="0"/>
        <v>13</v>
      </c>
      <c r="G12">
        <f t="shared" si="1"/>
        <v>11</v>
      </c>
      <c r="H12">
        <f t="shared" si="2"/>
        <v>10</v>
      </c>
      <c r="I12">
        <f t="shared" si="3"/>
        <v>11</v>
      </c>
      <c r="J12">
        <f t="shared" si="4"/>
        <v>11.25</v>
      </c>
    </row>
    <row r="13" spans="1:11" x14ac:dyDescent="0.2">
      <c r="A13" s="1" t="s">
        <v>23</v>
      </c>
      <c r="B13" s="2">
        <v>197.802303034</v>
      </c>
      <c r="C13" s="2">
        <v>168.24327170278099</v>
      </c>
      <c r="D13" s="2">
        <v>389</v>
      </c>
      <c r="E13" s="2">
        <v>6.3</v>
      </c>
      <c r="F13">
        <f t="shared" si="0"/>
        <v>17</v>
      </c>
      <c r="G13">
        <f t="shared" si="1"/>
        <v>20</v>
      </c>
      <c r="H13">
        <f t="shared" si="2"/>
        <v>5</v>
      </c>
      <c r="I13">
        <f t="shared" si="3"/>
        <v>6</v>
      </c>
      <c r="J13">
        <f t="shared" si="4"/>
        <v>12</v>
      </c>
      <c r="K13" t="s">
        <v>488</v>
      </c>
    </row>
    <row r="14" spans="1:11" x14ac:dyDescent="0.2">
      <c r="A14" s="1" t="s">
        <v>7</v>
      </c>
      <c r="B14" s="2">
        <v>234.75725713370201</v>
      </c>
      <c r="C14" s="2">
        <v>227.84999834706099</v>
      </c>
      <c r="D14" s="2">
        <v>317</v>
      </c>
      <c r="E14" s="2">
        <v>14</v>
      </c>
      <c r="F14">
        <f t="shared" si="0"/>
        <v>12</v>
      </c>
      <c r="G14">
        <f t="shared" si="1"/>
        <v>13</v>
      </c>
      <c r="H14">
        <f t="shared" si="2"/>
        <v>14</v>
      </c>
      <c r="I14">
        <f t="shared" si="3"/>
        <v>13</v>
      </c>
      <c r="J14">
        <f t="shared" si="4"/>
        <v>13</v>
      </c>
      <c r="K14" t="s">
        <v>488</v>
      </c>
    </row>
    <row r="15" spans="1:11" x14ac:dyDescent="0.2">
      <c r="A15" s="1" t="s">
        <v>27</v>
      </c>
      <c r="B15" s="2">
        <v>155.067162801813</v>
      </c>
      <c r="C15" s="2">
        <v>145.24389392288799</v>
      </c>
      <c r="D15" s="2">
        <v>397</v>
      </c>
      <c r="E15" s="2">
        <v>4</v>
      </c>
      <c r="F15">
        <f t="shared" si="0"/>
        <v>24</v>
      </c>
      <c r="G15">
        <f t="shared" si="1"/>
        <v>24</v>
      </c>
      <c r="H15">
        <f t="shared" si="2"/>
        <v>3</v>
      </c>
      <c r="I15">
        <f t="shared" si="3"/>
        <v>4</v>
      </c>
      <c r="J15">
        <f t="shared" si="4"/>
        <v>13.75</v>
      </c>
    </row>
    <row r="16" spans="1:11" x14ac:dyDescent="0.2">
      <c r="A16" s="1" t="s">
        <v>20</v>
      </c>
      <c r="B16" s="2">
        <v>251.35801996773799</v>
      </c>
      <c r="C16" s="2">
        <v>249.63424067107701</v>
      </c>
      <c r="D16" s="2">
        <v>245</v>
      </c>
      <c r="E16" s="2">
        <v>23</v>
      </c>
      <c r="F16">
        <f t="shared" si="0"/>
        <v>11</v>
      </c>
      <c r="G16">
        <f t="shared" si="1"/>
        <v>9</v>
      </c>
      <c r="H16">
        <f t="shared" si="2"/>
        <v>22</v>
      </c>
      <c r="I16">
        <f t="shared" si="3"/>
        <v>21</v>
      </c>
      <c r="J16">
        <f t="shared" si="4"/>
        <v>15.75</v>
      </c>
    </row>
    <row r="17" spans="1:10" x14ac:dyDescent="0.2">
      <c r="A17" s="1" t="s">
        <v>13</v>
      </c>
      <c r="B17" s="2">
        <v>172.30738707950999</v>
      </c>
      <c r="C17" s="2">
        <v>202.35080265511499</v>
      </c>
      <c r="D17" s="2">
        <v>297</v>
      </c>
      <c r="E17" s="2">
        <v>22.3</v>
      </c>
      <c r="F17">
        <f t="shared" si="0"/>
        <v>19</v>
      </c>
      <c r="G17">
        <f t="shared" si="1"/>
        <v>15</v>
      </c>
      <c r="H17">
        <f t="shared" si="2"/>
        <v>17</v>
      </c>
      <c r="I17">
        <f t="shared" si="3"/>
        <v>19</v>
      </c>
      <c r="J17">
        <f t="shared" si="4"/>
        <v>17.5</v>
      </c>
    </row>
    <row r="18" spans="1:10" x14ac:dyDescent="0.2">
      <c r="A18" s="1" t="s">
        <v>18</v>
      </c>
      <c r="B18" s="2">
        <v>157.47079278769399</v>
      </c>
      <c r="C18" s="2">
        <v>197.22382737562901</v>
      </c>
      <c r="D18" s="2">
        <v>301</v>
      </c>
      <c r="E18" s="2">
        <v>22</v>
      </c>
      <c r="F18">
        <f t="shared" si="0"/>
        <v>23</v>
      </c>
      <c r="G18">
        <f t="shared" si="1"/>
        <v>16</v>
      </c>
      <c r="H18">
        <f t="shared" si="2"/>
        <v>16</v>
      </c>
      <c r="I18">
        <f t="shared" si="3"/>
        <v>18</v>
      </c>
      <c r="J18">
        <f t="shared" si="4"/>
        <v>18.25</v>
      </c>
    </row>
    <row r="19" spans="1:10" x14ac:dyDescent="0.2">
      <c r="A19" s="1" t="s">
        <v>22</v>
      </c>
      <c r="B19" s="2">
        <v>212.20341496955299</v>
      </c>
      <c r="C19" s="2">
        <v>204.01544605776499</v>
      </c>
      <c r="D19" s="2">
        <v>261</v>
      </c>
      <c r="E19" s="2">
        <v>25</v>
      </c>
      <c r="F19">
        <f t="shared" si="0"/>
        <v>15</v>
      </c>
      <c r="G19">
        <f t="shared" si="1"/>
        <v>14</v>
      </c>
      <c r="H19">
        <f t="shared" si="2"/>
        <v>20</v>
      </c>
      <c r="I19">
        <f t="shared" si="3"/>
        <v>24</v>
      </c>
      <c r="J19">
        <f t="shared" si="4"/>
        <v>18.25</v>
      </c>
    </row>
    <row r="20" spans="1:10" x14ac:dyDescent="0.2">
      <c r="A20" s="1" t="s">
        <v>15</v>
      </c>
      <c r="B20" s="2">
        <v>214.02147762972999</v>
      </c>
      <c r="C20" s="2">
        <v>193.30742257863301</v>
      </c>
      <c r="D20" s="2">
        <v>242</v>
      </c>
      <c r="E20" s="2">
        <v>22.5</v>
      </c>
      <c r="F20">
        <f t="shared" si="0"/>
        <v>14</v>
      </c>
      <c r="G20">
        <f t="shared" si="1"/>
        <v>19</v>
      </c>
      <c r="H20">
        <f t="shared" si="2"/>
        <v>23</v>
      </c>
      <c r="I20">
        <f t="shared" si="3"/>
        <v>20</v>
      </c>
      <c r="J20">
        <f t="shared" si="4"/>
        <v>19</v>
      </c>
    </row>
    <row r="21" spans="1:10" x14ac:dyDescent="0.2">
      <c r="A21" s="1" t="s">
        <v>29</v>
      </c>
      <c r="B21" s="2">
        <v>168.27820076923399</v>
      </c>
      <c r="C21" s="2">
        <v>144.56494931014799</v>
      </c>
      <c r="D21" s="2">
        <v>295</v>
      </c>
      <c r="E21" s="2">
        <v>17.8</v>
      </c>
      <c r="F21">
        <f t="shared" si="0"/>
        <v>21</v>
      </c>
      <c r="G21">
        <f t="shared" si="1"/>
        <v>25</v>
      </c>
      <c r="H21">
        <f t="shared" si="2"/>
        <v>18</v>
      </c>
      <c r="I21">
        <f t="shared" si="3"/>
        <v>15</v>
      </c>
      <c r="J21">
        <f t="shared" si="4"/>
        <v>19.75</v>
      </c>
    </row>
    <row r="22" spans="1:10" x14ac:dyDescent="0.2">
      <c r="A22" s="1" t="s">
        <v>19</v>
      </c>
      <c r="B22" s="2">
        <v>133.919961986256</v>
      </c>
      <c r="C22" s="2">
        <v>108.69563019981101</v>
      </c>
      <c r="D22" s="2">
        <v>307</v>
      </c>
      <c r="E22" s="2">
        <v>21</v>
      </c>
      <c r="F22">
        <f t="shared" si="0"/>
        <v>27</v>
      </c>
      <c r="G22">
        <f t="shared" si="1"/>
        <v>28</v>
      </c>
      <c r="H22">
        <f t="shared" si="2"/>
        <v>15</v>
      </c>
      <c r="I22">
        <f t="shared" si="3"/>
        <v>17</v>
      </c>
      <c r="J22">
        <f t="shared" si="4"/>
        <v>21.75</v>
      </c>
    </row>
    <row r="23" spans="1:10" x14ac:dyDescent="0.2">
      <c r="A23" s="1" t="s">
        <v>28</v>
      </c>
      <c r="B23" s="2">
        <v>168.907577807005</v>
      </c>
      <c r="C23" s="2">
        <v>146.26259773910999</v>
      </c>
      <c r="D23" s="2">
        <v>222</v>
      </c>
      <c r="E23" s="2">
        <v>24</v>
      </c>
      <c r="F23">
        <f t="shared" si="0"/>
        <v>20</v>
      </c>
      <c r="G23">
        <f t="shared" si="1"/>
        <v>23</v>
      </c>
      <c r="H23">
        <f t="shared" si="2"/>
        <v>26</v>
      </c>
      <c r="I23">
        <f t="shared" si="3"/>
        <v>23</v>
      </c>
      <c r="J23">
        <f t="shared" si="4"/>
        <v>23</v>
      </c>
    </row>
    <row r="24" spans="1:10" x14ac:dyDescent="0.2">
      <c r="A24" s="1" t="s">
        <v>26</v>
      </c>
      <c r="B24" s="2">
        <v>149.58188764396601</v>
      </c>
      <c r="C24" s="2">
        <v>151.16841210086</v>
      </c>
      <c r="D24" s="2">
        <v>234</v>
      </c>
      <c r="E24" s="2">
        <v>23</v>
      </c>
      <c r="F24">
        <f t="shared" si="0"/>
        <v>26</v>
      </c>
      <c r="G24">
        <f t="shared" si="1"/>
        <v>22</v>
      </c>
      <c r="H24">
        <f t="shared" si="2"/>
        <v>25</v>
      </c>
      <c r="I24">
        <f t="shared" si="3"/>
        <v>21</v>
      </c>
      <c r="J24">
        <f t="shared" si="4"/>
        <v>23.5</v>
      </c>
    </row>
    <row r="25" spans="1:10" x14ac:dyDescent="0.2">
      <c r="A25" s="1" t="s">
        <v>14</v>
      </c>
      <c r="B25" s="2">
        <v>195.357406797061</v>
      </c>
      <c r="C25" s="2">
        <v>196.91094506994699</v>
      </c>
      <c r="D25" s="2">
        <v>6</v>
      </c>
      <c r="E25" s="2">
        <v>35</v>
      </c>
      <c r="F25">
        <f t="shared" si="0"/>
        <v>18</v>
      </c>
      <c r="G25">
        <f t="shared" si="1"/>
        <v>17</v>
      </c>
      <c r="H25">
        <f t="shared" si="2"/>
        <v>31</v>
      </c>
      <c r="I25">
        <f t="shared" si="3"/>
        <v>28</v>
      </c>
      <c r="J25">
        <f t="shared" si="4"/>
        <v>23.5</v>
      </c>
    </row>
    <row r="26" spans="1:10" x14ac:dyDescent="0.2">
      <c r="A26" s="1" t="s">
        <v>31</v>
      </c>
      <c r="B26" s="2">
        <v>163.493915587103</v>
      </c>
      <c r="C26" s="2">
        <v>138.46026190045899</v>
      </c>
      <c r="D26" s="2">
        <v>251</v>
      </c>
      <c r="E26" s="2">
        <v>27.7</v>
      </c>
      <c r="F26">
        <f t="shared" si="0"/>
        <v>22</v>
      </c>
      <c r="G26">
        <f t="shared" si="1"/>
        <v>26</v>
      </c>
      <c r="H26">
        <f t="shared" si="2"/>
        <v>21</v>
      </c>
      <c r="I26">
        <f t="shared" si="3"/>
        <v>26</v>
      </c>
      <c r="J26">
        <f t="shared" si="4"/>
        <v>23.75</v>
      </c>
    </row>
    <row r="27" spans="1:10" x14ac:dyDescent="0.2">
      <c r="A27" s="1" t="s">
        <v>33</v>
      </c>
      <c r="B27" s="2">
        <v>94.397880295028301</v>
      </c>
      <c r="C27" s="2">
        <v>91.189404102087806</v>
      </c>
      <c r="D27" s="2">
        <v>266</v>
      </c>
      <c r="E27" s="2">
        <v>19.3</v>
      </c>
      <c r="F27">
        <f t="shared" si="0"/>
        <v>30</v>
      </c>
      <c r="G27">
        <f t="shared" si="1"/>
        <v>31</v>
      </c>
      <c r="H27">
        <f t="shared" si="2"/>
        <v>19</v>
      </c>
      <c r="I27">
        <f t="shared" si="3"/>
        <v>16</v>
      </c>
      <c r="J27">
        <f t="shared" si="4"/>
        <v>24</v>
      </c>
    </row>
    <row r="28" spans="1:10" x14ac:dyDescent="0.2">
      <c r="A28" s="1" t="s">
        <v>32</v>
      </c>
      <c r="B28" s="2">
        <v>117.157080797757</v>
      </c>
      <c r="C28" s="2">
        <v>121.87151886604499</v>
      </c>
      <c r="D28" s="2">
        <v>241</v>
      </c>
      <c r="E28" s="2">
        <v>25</v>
      </c>
      <c r="F28">
        <f t="shared" si="0"/>
        <v>28</v>
      </c>
      <c r="G28">
        <f t="shared" si="1"/>
        <v>27</v>
      </c>
      <c r="H28">
        <f t="shared" si="2"/>
        <v>24</v>
      </c>
      <c r="I28">
        <f t="shared" si="3"/>
        <v>24</v>
      </c>
      <c r="J28">
        <f t="shared" si="4"/>
        <v>25.75</v>
      </c>
    </row>
    <row r="29" spans="1:10" x14ac:dyDescent="0.2">
      <c r="A29" s="1" t="s">
        <v>35</v>
      </c>
      <c r="B29" s="2">
        <v>80.391071360909194</v>
      </c>
      <c r="C29" s="2">
        <v>95.235388202432304</v>
      </c>
      <c r="D29" s="2">
        <v>173</v>
      </c>
      <c r="E29" s="2">
        <v>33</v>
      </c>
      <c r="F29">
        <f t="shared" si="0"/>
        <v>31</v>
      </c>
      <c r="G29">
        <f t="shared" si="1"/>
        <v>30</v>
      </c>
      <c r="H29">
        <f t="shared" si="2"/>
        <v>27</v>
      </c>
      <c r="I29">
        <f t="shared" si="3"/>
        <v>27</v>
      </c>
      <c r="J29">
        <f t="shared" si="4"/>
        <v>28.75</v>
      </c>
    </row>
    <row r="30" spans="1:10" x14ac:dyDescent="0.2">
      <c r="A30" s="1" t="s">
        <v>21</v>
      </c>
      <c r="B30" s="2">
        <v>150.725025342701</v>
      </c>
      <c r="C30" s="2">
        <v>159.22878755268201</v>
      </c>
      <c r="D30" s="2">
        <v>7</v>
      </c>
      <c r="E30" s="2" t="s">
        <v>17</v>
      </c>
      <c r="F30">
        <f t="shared" si="0"/>
        <v>25</v>
      </c>
      <c r="G30">
        <f t="shared" si="1"/>
        <v>21</v>
      </c>
      <c r="H30">
        <f t="shared" si="2"/>
        <v>29</v>
      </c>
      <c r="I30" t="e">
        <f t="shared" si="3"/>
        <v>#VALUE!</v>
      </c>
      <c r="J30" t="e">
        <f t="shared" si="4"/>
        <v>#VALUE!</v>
      </c>
    </row>
    <row r="31" spans="1:10" x14ac:dyDescent="0.2">
      <c r="A31" s="1" t="s">
        <v>25</v>
      </c>
      <c r="B31" s="2">
        <v>198.39606764086801</v>
      </c>
      <c r="C31" s="2">
        <v>196.12851466557501</v>
      </c>
      <c r="D31" s="2">
        <v>7</v>
      </c>
      <c r="E31" s="2" t="s">
        <v>17</v>
      </c>
      <c r="F31">
        <f t="shared" si="0"/>
        <v>16</v>
      </c>
      <c r="G31">
        <f t="shared" si="1"/>
        <v>18</v>
      </c>
      <c r="H31">
        <f t="shared" si="2"/>
        <v>29</v>
      </c>
      <c r="I31" t="e">
        <f t="shared" si="3"/>
        <v>#VALUE!</v>
      </c>
      <c r="J31" t="e">
        <f t="shared" si="4"/>
        <v>#VALUE!</v>
      </c>
    </row>
    <row r="32" spans="1:10" x14ac:dyDescent="0.2">
      <c r="A32" s="1" t="s">
        <v>30</v>
      </c>
      <c r="B32" s="2">
        <v>106.370598860369</v>
      </c>
      <c r="C32" s="2">
        <v>95.286606650389302</v>
      </c>
      <c r="D32" s="2">
        <v>4</v>
      </c>
      <c r="E32" s="2" t="s">
        <v>17</v>
      </c>
      <c r="F32">
        <f t="shared" si="0"/>
        <v>29</v>
      </c>
      <c r="G32">
        <f t="shared" si="1"/>
        <v>29</v>
      </c>
      <c r="H32">
        <f t="shared" si="2"/>
        <v>32</v>
      </c>
      <c r="I32" t="e">
        <f t="shared" si="3"/>
        <v>#VALUE!</v>
      </c>
      <c r="J32" t="e">
        <f t="shared" si="4"/>
        <v>#VALUE!</v>
      </c>
    </row>
    <row r="33" spans="1:10" x14ac:dyDescent="0.2">
      <c r="A33" s="1" t="s">
        <v>34</v>
      </c>
      <c r="B33" s="2">
        <v>54.2068527897205</v>
      </c>
      <c r="C33" s="2">
        <v>79.257652710112794</v>
      </c>
      <c r="D33" s="2">
        <v>9</v>
      </c>
      <c r="E33" s="2" t="s">
        <v>17</v>
      </c>
      <c r="F33">
        <f t="shared" si="0"/>
        <v>32</v>
      </c>
      <c r="G33">
        <f t="shared" si="1"/>
        <v>32</v>
      </c>
      <c r="H33">
        <f t="shared" si="2"/>
        <v>28</v>
      </c>
      <c r="I33" t="e">
        <f t="shared" si="3"/>
        <v>#VALUE!</v>
      </c>
      <c r="J33" t="e">
        <f t="shared" si="4"/>
        <v>#VALUE!</v>
      </c>
    </row>
  </sheetData>
  <sortState xmlns:xlrd2="http://schemas.microsoft.com/office/spreadsheetml/2017/richdata2" ref="A2:J33">
    <sortCondition ref="J1:J33"/>
  </sortState>
  <conditionalFormatting sqref="F1:J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A174-F199-F840-8143-7E64DAA1BD24}">
  <dimension ref="A1:J143"/>
  <sheetViews>
    <sheetView workbookViewId="0">
      <selection activeCell="I14" sqref="I14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37</v>
      </c>
      <c r="D1" s="1" t="s">
        <v>2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477</v>
      </c>
    </row>
    <row r="2" spans="1:10" x14ac:dyDescent="0.2">
      <c r="A2" s="1" t="s">
        <v>60</v>
      </c>
      <c r="B2" s="2">
        <v>267.61403628769898</v>
      </c>
      <c r="C2" s="2">
        <v>189.62644143239501</v>
      </c>
      <c r="D2" s="2">
        <v>295</v>
      </c>
      <c r="E2" s="2">
        <v>1</v>
      </c>
      <c r="F2">
        <f>RANK(C2, C$2:C$143)</f>
        <v>1</v>
      </c>
      <c r="G2">
        <f>RANK(D2, D$2:D$143)</f>
        <v>1</v>
      </c>
      <c r="H2">
        <f>RANK(E2, E$2:E$143, 1)</f>
        <v>1</v>
      </c>
      <c r="I2">
        <f>AVERAGE(F2:H2)</f>
        <v>1</v>
      </c>
      <c r="J2" t="s">
        <v>480</v>
      </c>
    </row>
    <row r="3" spans="1:10" x14ac:dyDescent="0.2">
      <c r="A3" s="1" t="s">
        <v>39</v>
      </c>
      <c r="B3" s="2">
        <v>78.513617147909898</v>
      </c>
      <c r="C3" s="2">
        <v>104.64991219297499</v>
      </c>
      <c r="D3" s="2">
        <v>249</v>
      </c>
      <c r="E3" s="2">
        <v>2.5</v>
      </c>
      <c r="F3">
        <f>RANK(C3, C$2:C$143)</f>
        <v>22</v>
      </c>
      <c r="G3">
        <f>RANK(D3, D$2:D$143)</f>
        <v>3</v>
      </c>
      <c r="H3">
        <f>RANK(E3, E$2:E$143, 1)</f>
        <v>2</v>
      </c>
      <c r="I3">
        <f>AVERAGE(F3:H3)</f>
        <v>9</v>
      </c>
    </row>
    <row r="4" spans="1:10" x14ac:dyDescent="0.2">
      <c r="A4" s="1" t="s">
        <v>63</v>
      </c>
      <c r="B4" s="2">
        <v>161.176841791557</v>
      </c>
      <c r="C4" s="2">
        <v>126.79736000322301</v>
      </c>
      <c r="D4" s="2">
        <v>206</v>
      </c>
      <c r="E4" s="2">
        <v>3</v>
      </c>
      <c r="F4">
        <f>RANK(C4, C$2:C$143)</f>
        <v>8</v>
      </c>
      <c r="G4">
        <f>RANK(D4, D$2:D$143)</f>
        <v>7</v>
      </c>
      <c r="H4">
        <f>RANK(E4, E$2:E$143, 1)</f>
        <v>3</v>
      </c>
      <c r="I4">
        <f>AVERAGE(F4:H4)</f>
        <v>6</v>
      </c>
      <c r="J4" t="s">
        <v>478</v>
      </c>
    </row>
    <row r="5" spans="1:10" x14ac:dyDescent="0.2">
      <c r="A5" s="1" t="s">
        <v>93</v>
      </c>
      <c r="B5" s="2">
        <v>165.536037483482</v>
      </c>
      <c r="C5" s="2">
        <v>139.24599834268301</v>
      </c>
      <c r="D5" s="2">
        <v>250</v>
      </c>
      <c r="E5" s="2">
        <v>4.5</v>
      </c>
      <c r="F5">
        <f>RANK(C5, C$2:C$143)</f>
        <v>2</v>
      </c>
      <c r="G5">
        <f>RANK(D5, D$2:D$143)</f>
        <v>2</v>
      </c>
      <c r="H5">
        <f>RANK(E5, E$2:E$143, 1)</f>
        <v>4</v>
      </c>
      <c r="I5">
        <f>AVERAGE(F5:H5)</f>
        <v>2.6666666666666665</v>
      </c>
      <c r="J5" t="s">
        <v>478</v>
      </c>
    </row>
    <row r="6" spans="1:10" x14ac:dyDescent="0.2">
      <c r="A6" s="1" t="s">
        <v>65</v>
      </c>
      <c r="B6" s="2">
        <v>161.994645218774</v>
      </c>
      <c r="C6" s="2">
        <v>135.40085561590999</v>
      </c>
      <c r="D6" s="2">
        <v>207</v>
      </c>
      <c r="E6" s="2">
        <v>5</v>
      </c>
      <c r="F6">
        <f>RANK(C6, C$2:C$143)</f>
        <v>3</v>
      </c>
      <c r="G6">
        <f>RANK(D6, D$2:D$143)</f>
        <v>6</v>
      </c>
      <c r="H6">
        <f>RANK(E6, E$2:E$143, 1)</f>
        <v>5</v>
      </c>
      <c r="I6">
        <f>AVERAGE(F6:H6)</f>
        <v>4.666666666666667</v>
      </c>
    </row>
    <row r="7" spans="1:10" x14ac:dyDescent="0.2">
      <c r="A7" s="1" t="s">
        <v>38</v>
      </c>
      <c r="B7" s="2">
        <v>131.33509485517999</v>
      </c>
      <c r="C7" s="2">
        <v>124.708301956127</v>
      </c>
      <c r="D7" s="2">
        <v>214</v>
      </c>
      <c r="E7" s="2">
        <v>5</v>
      </c>
      <c r="F7">
        <f>RANK(C7, C$2:C$143)</f>
        <v>10</v>
      </c>
      <c r="G7">
        <f>RANK(D7, D$2:D$143)</f>
        <v>4</v>
      </c>
      <c r="H7">
        <f>RANK(E7, E$2:E$143, 1)</f>
        <v>5</v>
      </c>
      <c r="I7">
        <f>AVERAGE(F7:H7)</f>
        <v>6.333333333333333</v>
      </c>
      <c r="J7" t="s">
        <v>478</v>
      </c>
    </row>
    <row r="8" spans="1:10" x14ac:dyDescent="0.2">
      <c r="A8" s="1" t="s">
        <v>53</v>
      </c>
      <c r="B8" s="2">
        <v>130.07978267648201</v>
      </c>
      <c r="C8" s="2">
        <v>128.60306517521099</v>
      </c>
      <c r="D8" s="2">
        <v>211</v>
      </c>
      <c r="E8" s="2">
        <v>7.5</v>
      </c>
      <c r="F8">
        <f>RANK(C8, C$2:C$143)</f>
        <v>7</v>
      </c>
      <c r="G8">
        <f>RANK(D8, D$2:D$143)</f>
        <v>5</v>
      </c>
      <c r="H8">
        <f>RANK(E8, E$2:E$143, 1)</f>
        <v>7</v>
      </c>
      <c r="I8">
        <f>AVERAGE(F8:H8)</f>
        <v>6.333333333333333</v>
      </c>
    </row>
    <row r="9" spans="1:10" x14ac:dyDescent="0.2">
      <c r="A9" s="1" t="s">
        <v>41</v>
      </c>
      <c r="B9" s="2">
        <v>146.246570230646</v>
      </c>
      <c r="C9" s="2">
        <v>110.591945454737</v>
      </c>
      <c r="D9" s="2">
        <v>167</v>
      </c>
      <c r="E9" s="2">
        <v>7.5</v>
      </c>
      <c r="F9">
        <f>RANK(C9, C$2:C$143)</f>
        <v>16</v>
      </c>
      <c r="G9">
        <f>RANK(D9, D$2:D$143)</f>
        <v>20</v>
      </c>
      <c r="H9">
        <f>RANK(E9, E$2:E$143, 1)</f>
        <v>7</v>
      </c>
      <c r="I9">
        <f>AVERAGE(F9:H9)</f>
        <v>14.333333333333334</v>
      </c>
    </row>
    <row r="10" spans="1:10" x14ac:dyDescent="0.2">
      <c r="A10" s="1" t="s">
        <v>88</v>
      </c>
      <c r="B10" s="2">
        <v>170.75944243923999</v>
      </c>
      <c r="C10" s="2">
        <v>133.86349836095999</v>
      </c>
      <c r="D10" s="2">
        <v>184</v>
      </c>
      <c r="E10" s="2">
        <v>10.5</v>
      </c>
      <c r="F10">
        <f>RANK(C10, C$2:C$143)</f>
        <v>4</v>
      </c>
      <c r="G10">
        <f>RANK(D10, D$2:D$143)</f>
        <v>10</v>
      </c>
      <c r="H10">
        <f>RANK(E10, E$2:E$143, 1)</f>
        <v>9</v>
      </c>
      <c r="I10">
        <f>AVERAGE(F10:H10)</f>
        <v>7.666666666666667</v>
      </c>
      <c r="J10" t="s">
        <v>479</v>
      </c>
    </row>
    <row r="11" spans="1:10" x14ac:dyDescent="0.2">
      <c r="A11" s="1" t="s">
        <v>47</v>
      </c>
      <c r="B11" s="2">
        <v>44.4835802909978</v>
      </c>
      <c r="C11" s="2">
        <v>96.666503550816401</v>
      </c>
      <c r="D11" s="2">
        <v>196</v>
      </c>
      <c r="E11" s="2">
        <v>10.5</v>
      </c>
      <c r="F11">
        <f>RANK(C11, C$2:C$143)</f>
        <v>27</v>
      </c>
      <c r="G11">
        <f>RANK(D11, D$2:D$143)</f>
        <v>8</v>
      </c>
      <c r="H11">
        <f>RANK(E11, E$2:E$143, 1)</f>
        <v>9</v>
      </c>
      <c r="I11">
        <f>AVERAGE(F11:H11)</f>
        <v>14.666666666666666</v>
      </c>
    </row>
    <row r="12" spans="1:10" x14ac:dyDescent="0.2">
      <c r="A12" s="1" t="s">
        <v>51</v>
      </c>
      <c r="B12" s="2">
        <v>125.75680989260501</v>
      </c>
      <c r="C12" s="2">
        <v>91.294223069211398</v>
      </c>
      <c r="D12" s="2">
        <v>176</v>
      </c>
      <c r="E12" s="2">
        <v>10.5</v>
      </c>
      <c r="F12">
        <f>RANK(C12, C$2:C$143)</f>
        <v>34</v>
      </c>
      <c r="G12">
        <f>RANK(D12, D$2:D$143)</f>
        <v>13</v>
      </c>
      <c r="H12">
        <f>RANK(E12, E$2:E$143, 1)</f>
        <v>9</v>
      </c>
      <c r="I12">
        <f>AVERAGE(F12:H12)</f>
        <v>18.666666666666668</v>
      </c>
    </row>
    <row r="13" spans="1:10" x14ac:dyDescent="0.2">
      <c r="A13" s="1" t="s">
        <v>51</v>
      </c>
      <c r="B13" s="2">
        <v>156.912964192727</v>
      </c>
      <c r="C13" s="2">
        <v>85.282915233853998</v>
      </c>
      <c r="D13" s="2">
        <v>176</v>
      </c>
      <c r="E13" s="2">
        <v>10.5</v>
      </c>
      <c r="F13">
        <f>RANK(C13, C$2:C$143)</f>
        <v>41</v>
      </c>
      <c r="G13">
        <f>RANK(D13, D$2:D$143)</f>
        <v>13</v>
      </c>
      <c r="H13">
        <f>RANK(E13, E$2:E$143, 1)</f>
        <v>9</v>
      </c>
      <c r="I13">
        <f>AVERAGE(F13:H13)</f>
        <v>21</v>
      </c>
    </row>
    <row r="14" spans="1:10" x14ac:dyDescent="0.2">
      <c r="A14" s="1" t="s">
        <v>55</v>
      </c>
      <c r="B14" s="2">
        <v>92.084742968167504</v>
      </c>
      <c r="C14" s="2">
        <v>78.130319856998497</v>
      </c>
      <c r="D14" s="2">
        <v>173</v>
      </c>
      <c r="E14" s="2">
        <v>10.5</v>
      </c>
      <c r="F14">
        <f>RANK(C14, C$2:C$143)</f>
        <v>53</v>
      </c>
      <c r="G14">
        <f>RANK(D14, D$2:D$143)</f>
        <v>19</v>
      </c>
      <c r="H14">
        <f>RANK(E14, E$2:E$143, 1)</f>
        <v>9</v>
      </c>
      <c r="I14">
        <f>AVERAGE(F14:H14)</f>
        <v>27</v>
      </c>
    </row>
    <row r="15" spans="1:10" x14ac:dyDescent="0.2">
      <c r="A15" s="1" t="s">
        <v>51</v>
      </c>
      <c r="B15" s="2">
        <v>125.75680989260501</v>
      </c>
      <c r="C15" s="2">
        <v>91.294223069211398</v>
      </c>
      <c r="D15" s="2">
        <v>85</v>
      </c>
      <c r="E15" s="2">
        <v>10.5</v>
      </c>
      <c r="F15">
        <f>RANK(C15, C$2:C$143)</f>
        <v>34</v>
      </c>
      <c r="G15">
        <f>RANK(D15, D$2:D$143)</f>
        <v>47</v>
      </c>
      <c r="H15">
        <f>RANK(E15, E$2:E$143, 1)</f>
        <v>9</v>
      </c>
      <c r="I15">
        <f>AVERAGE(F15:H15)</f>
        <v>30</v>
      </c>
    </row>
    <row r="16" spans="1:10" x14ac:dyDescent="0.2">
      <c r="A16" s="1" t="s">
        <v>51</v>
      </c>
      <c r="B16" s="2">
        <v>156.912964192727</v>
      </c>
      <c r="C16" s="2">
        <v>85.282915233853998</v>
      </c>
      <c r="D16" s="2">
        <v>85</v>
      </c>
      <c r="E16" s="2">
        <v>10.5</v>
      </c>
      <c r="F16">
        <f>RANK(C16, C$2:C$143)</f>
        <v>41</v>
      </c>
      <c r="G16">
        <f>RANK(D16, D$2:D$143)</f>
        <v>47</v>
      </c>
      <c r="H16">
        <f>RANK(E16, E$2:E$143, 1)</f>
        <v>9</v>
      </c>
      <c r="I16">
        <f>AVERAGE(F16:H16)</f>
        <v>32.333333333333336</v>
      </c>
    </row>
    <row r="17" spans="1:9" x14ac:dyDescent="0.2">
      <c r="A17" s="1" t="s">
        <v>51</v>
      </c>
      <c r="B17" s="2">
        <v>110.978463134743</v>
      </c>
      <c r="C17" s="2">
        <v>47.226869009530297</v>
      </c>
      <c r="D17" s="2">
        <v>176</v>
      </c>
      <c r="E17" s="2">
        <v>10.5</v>
      </c>
      <c r="F17">
        <f>RANK(C17, C$2:C$143)</f>
        <v>92</v>
      </c>
      <c r="G17">
        <f>RANK(D17, D$2:D$143)</f>
        <v>13</v>
      </c>
      <c r="H17">
        <f>RANK(E17, E$2:E$143, 1)</f>
        <v>9</v>
      </c>
      <c r="I17">
        <f>AVERAGE(F17:H17)</f>
        <v>38</v>
      </c>
    </row>
    <row r="18" spans="1:9" x14ac:dyDescent="0.2">
      <c r="A18" s="1" t="s">
        <v>51</v>
      </c>
      <c r="B18" s="2">
        <v>110.978463134743</v>
      </c>
      <c r="C18" s="2">
        <v>47.226869009530297</v>
      </c>
      <c r="D18" s="2">
        <v>85</v>
      </c>
      <c r="E18" s="2">
        <v>10.5</v>
      </c>
      <c r="F18">
        <f>RANK(C18, C$2:C$143)</f>
        <v>92</v>
      </c>
      <c r="G18">
        <f>RANK(D18, D$2:D$143)</f>
        <v>47</v>
      </c>
      <c r="H18">
        <f>RANK(E18, E$2:E$143, 1)</f>
        <v>9</v>
      </c>
      <c r="I18">
        <f>AVERAGE(F18:H18)</f>
        <v>49.333333333333336</v>
      </c>
    </row>
    <row r="19" spans="1:9" x14ac:dyDescent="0.2">
      <c r="A19" s="1" t="s">
        <v>40</v>
      </c>
      <c r="B19" s="2">
        <v>190.826619337561</v>
      </c>
      <c r="C19" s="2">
        <v>126.39119686276101</v>
      </c>
      <c r="D19" s="2">
        <v>188</v>
      </c>
      <c r="E19" s="2">
        <v>13.5</v>
      </c>
      <c r="F19">
        <f>RANK(C19, C$2:C$143)</f>
        <v>9</v>
      </c>
      <c r="G19">
        <f>RANK(D19, D$2:D$143)</f>
        <v>9</v>
      </c>
      <c r="H19">
        <f>RANK(E19, E$2:E$143, 1)</f>
        <v>18</v>
      </c>
      <c r="I19">
        <f>AVERAGE(F19:H19)</f>
        <v>12</v>
      </c>
    </row>
    <row r="20" spans="1:9" x14ac:dyDescent="0.2">
      <c r="A20" s="1" t="s">
        <v>43</v>
      </c>
      <c r="B20" s="2">
        <v>86.766825168319599</v>
      </c>
      <c r="C20" s="2">
        <v>76.280846644371294</v>
      </c>
      <c r="D20" s="2">
        <v>182</v>
      </c>
      <c r="E20" s="2">
        <v>13.5</v>
      </c>
      <c r="F20">
        <f>RANK(C20, C$2:C$143)</f>
        <v>56</v>
      </c>
      <c r="G20">
        <f>RANK(D20, D$2:D$143)</f>
        <v>12</v>
      </c>
      <c r="H20">
        <f>RANK(E20, E$2:E$143, 1)</f>
        <v>18</v>
      </c>
      <c r="I20">
        <f>AVERAGE(F20:H20)</f>
        <v>28.666666666666668</v>
      </c>
    </row>
    <row r="21" spans="1:9" x14ac:dyDescent="0.2">
      <c r="A21" s="1" t="s">
        <v>62</v>
      </c>
      <c r="B21" s="2">
        <v>157.057220249354</v>
      </c>
      <c r="C21" s="2">
        <v>115.147673515115</v>
      </c>
      <c r="D21" s="2">
        <v>183</v>
      </c>
      <c r="E21" s="2">
        <v>15.5</v>
      </c>
      <c r="F21">
        <f>RANK(C21, C$2:C$143)</f>
        <v>13</v>
      </c>
      <c r="G21">
        <f>RANK(D21, D$2:D$143)</f>
        <v>11</v>
      </c>
      <c r="H21">
        <f>RANK(E21, E$2:E$143, 1)</f>
        <v>20</v>
      </c>
      <c r="I21">
        <f>AVERAGE(F21:H21)</f>
        <v>14.666666666666666</v>
      </c>
    </row>
    <row r="22" spans="1:9" x14ac:dyDescent="0.2">
      <c r="A22" s="1" t="s">
        <v>46</v>
      </c>
      <c r="B22" s="2">
        <v>112.135229520975</v>
      </c>
      <c r="C22" s="2">
        <v>114.72117334370699</v>
      </c>
      <c r="D22" s="2">
        <v>144</v>
      </c>
      <c r="E22" s="2">
        <v>15.5</v>
      </c>
      <c r="F22">
        <f>RANK(C22, C$2:C$143)</f>
        <v>14</v>
      </c>
      <c r="G22">
        <f>RANK(D22, D$2:D$143)</f>
        <v>25</v>
      </c>
      <c r="H22">
        <f>RANK(E22, E$2:E$143, 1)</f>
        <v>20</v>
      </c>
      <c r="I22">
        <f>AVERAGE(F22:H22)</f>
        <v>19.666666666666668</v>
      </c>
    </row>
    <row r="23" spans="1:9" x14ac:dyDescent="0.2">
      <c r="A23" s="1" t="s">
        <v>54</v>
      </c>
      <c r="B23" s="2">
        <v>186.210514873839</v>
      </c>
      <c r="C23" s="2">
        <v>124.482092989463</v>
      </c>
      <c r="D23" s="2">
        <v>164</v>
      </c>
      <c r="E23" s="2">
        <v>18</v>
      </c>
      <c r="F23">
        <f>RANK(C23, C$2:C$143)</f>
        <v>11</v>
      </c>
      <c r="G23">
        <f>RANK(D23, D$2:D$143)</f>
        <v>21</v>
      </c>
      <c r="H23">
        <f>RANK(E23, E$2:E$143, 1)</f>
        <v>22</v>
      </c>
      <c r="I23">
        <f>AVERAGE(F23:H23)</f>
        <v>18</v>
      </c>
    </row>
    <row r="24" spans="1:9" x14ac:dyDescent="0.2">
      <c r="A24" s="1" t="s">
        <v>130</v>
      </c>
      <c r="B24" s="2">
        <v>201.380738029556</v>
      </c>
      <c r="C24" s="2">
        <v>24.223026745696899</v>
      </c>
      <c r="D24" s="2">
        <v>142</v>
      </c>
      <c r="E24" s="2">
        <v>20</v>
      </c>
      <c r="F24">
        <f>RANK(C24, C$2:C$143)</f>
        <v>133</v>
      </c>
      <c r="G24">
        <f>RANK(D24, D$2:D$143)</f>
        <v>26</v>
      </c>
      <c r="H24">
        <f>RANK(E24, E$2:E$143, 1)</f>
        <v>23</v>
      </c>
      <c r="I24">
        <f>AVERAGE(F24:H24)</f>
        <v>60.666666666666664</v>
      </c>
    </row>
    <row r="25" spans="1:9" x14ac:dyDescent="0.2">
      <c r="A25" s="1" t="s">
        <v>91</v>
      </c>
      <c r="B25" s="2">
        <v>137.47497219498001</v>
      </c>
      <c r="C25" s="2">
        <v>108.98636339950301</v>
      </c>
      <c r="D25" s="2">
        <v>153</v>
      </c>
      <c r="E25" s="2">
        <v>21</v>
      </c>
      <c r="F25">
        <f>RANK(C25, C$2:C$143)</f>
        <v>18</v>
      </c>
      <c r="G25">
        <f>RANK(D25, D$2:D$143)</f>
        <v>23</v>
      </c>
      <c r="H25">
        <f>RANK(E25, E$2:E$143, 1)</f>
        <v>24</v>
      </c>
      <c r="I25">
        <f>AVERAGE(F25:H25)</f>
        <v>21.666666666666668</v>
      </c>
    </row>
    <row r="26" spans="1:9" x14ac:dyDescent="0.2">
      <c r="A26" s="1" t="s">
        <v>42</v>
      </c>
      <c r="B26" s="2">
        <v>172.81300689349499</v>
      </c>
      <c r="C26" s="2">
        <v>130.333502823912</v>
      </c>
      <c r="D26" s="2">
        <v>158</v>
      </c>
      <c r="E26" s="2">
        <v>21.5</v>
      </c>
      <c r="F26">
        <f>RANK(C26, C$2:C$143)</f>
        <v>5</v>
      </c>
      <c r="G26">
        <f>RANK(D26, D$2:D$143)</f>
        <v>22</v>
      </c>
      <c r="H26">
        <f>RANK(E26, E$2:E$143, 1)</f>
        <v>25</v>
      </c>
      <c r="I26">
        <f>AVERAGE(F26:H26)</f>
        <v>17.333333333333332</v>
      </c>
    </row>
    <row r="27" spans="1:9" x14ac:dyDescent="0.2">
      <c r="A27" s="1" t="s">
        <v>66</v>
      </c>
      <c r="B27" s="2">
        <v>155.889999814091</v>
      </c>
      <c r="C27" s="2">
        <v>95.048081892631203</v>
      </c>
      <c r="D27" s="2">
        <v>134</v>
      </c>
      <c r="E27" s="2">
        <v>22.5</v>
      </c>
      <c r="F27">
        <f>RANK(C27, C$2:C$143)</f>
        <v>28</v>
      </c>
      <c r="G27">
        <f>RANK(D27, D$2:D$143)</f>
        <v>29</v>
      </c>
      <c r="H27">
        <f>RANK(E27, E$2:E$143, 1)</f>
        <v>26</v>
      </c>
      <c r="I27">
        <f>AVERAGE(F27:H27)</f>
        <v>27.666666666666668</v>
      </c>
    </row>
    <row r="28" spans="1:9" x14ac:dyDescent="0.2">
      <c r="A28" s="1" t="s">
        <v>121</v>
      </c>
      <c r="B28" s="2">
        <v>134.16850877982699</v>
      </c>
      <c r="C28" s="2">
        <v>105.143690465001</v>
      </c>
      <c r="D28" s="2">
        <v>133</v>
      </c>
      <c r="E28" s="2">
        <v>27.5</v>
      </c>
      <c r="F28">
        <f>RANK(C28, C$2:C$143)</f>
        <v>21</v>
      </c>
      <c r="G28">
        <f>RANK(D28, D$2:D$143)</f>
        <v>31</v>
      </c>
      <c r="H28">
        <f>RANK(E28, E$2:E$143, 1)</f>
        <v>27</v>
      </c>
      <c r="I28">
        <f>AVERAGE(F28:H28)</f>
        <v>26.333333333333332</v>
      </c>
    </row>
    <row r="29" spans="1:9" x14ac:dyDescent="0.2">
      <c r="A29" s="1" t="s">
        <v>59</v>
      </c>
      <c r="B29" s="2">
        <v>132.717452624955</v>
      </c>
      <c r="C29" s="2">
        <v>105.48879023840099</v>
      </c>
      <c r="D29" s="2">
        <v>140</v>
      </c>
      <c r="E29" s="2">
        <v>28.5</v>
      </c>
      <c r="F29">
        <f>RANK(C29, C$2:C$143)</f>
        <v>20</v>
      </c>
      <c r="G29">
        <f>RANK(D29, D$2:D$143)</f>
        <v>27</v>
      </c>
      <c r="H29">
        <f>RANK(E29, E$2:E$143, 1)</f>
        <v>28</v>
      </c>
      <c r="I29">
        <f>AVERAGE(F29:H29)</f>
        <v>25</v>
      </c>
    </row>
    <row r="30" spans="1:9" x14ac:dyDescent="0.2">
      <c r="A30" s="1" t="s">
        <v>89</v>
      </c>
      <c r="B30" s="2">
        <v>92.500457095751997</v>
      </c>
      <c r="C30" s="2">
        <v>72.454787859528693</v>
      </c>
      <c r="D30" s="2">
        <v>131</v>
      </c>
      <c r="E30" s="2">
        <v>28.5</v>
      </c>
      <c r="F30">
        <f>RANK(C30, C$2:C$143)</f>
        <v>62</v>
      </c>
      <c r="G30">
        <f>RANK(D30, D$2:D$143)</f>
        <v>35</v>
      </c>
      <c r="H30">
        <f>RANK(E30, E$2:E$143, 1)</f>
        <v>28</v>
      </c>
      <c r="I30">
        <f>AVERAGE(F30:H30)</f>
        <v>41.666666666666664</v>
      </c>
    </row>
    <row r="31" spans="1:9" x14ac:dyDescent="0.2">
      <c r="A31" s="1" t="s">
        <v>52</v>
      </c>
      <c r="B31" s="2">
        <v>140.06076339496499</v>
      </c>
      <c r="C31" s="2">
        <v>103.377946812454</v>
      </c>
      <c r="D31" s="2">
        <v>132</v>
      </c>
      <c r="E31" s="2">
        <v>29.5</v>
      </c>
      <c r="F31">
        <f>RANK(C31, C$2:C$143)</f>
        <v>23</v>
      </c>
      <c r="G31">
        <f>RANK(D31, D$2:D$143)</f>
        <v>33</v>
      </c>
      <c r="H31">
        <f>RANK(E31, E$2:E$143, 1)</f>
        <v>30</v>
      </c>
      <c r="I31">
        <f>AVERAGE(F31:H31)</f>
        <v>28.666666666666668</v>
      </c>
    </row>
    <row r="32" spans="1:9" x14ac:dyDescent="0.2">
      <c r="A32" s="1" t="s">
        <v>92</v>
      </c>
      <c r="B32" s="2">
        <v>160.51191023141101</v>
      </c>
      <c r="C32" s="2">
        <v>128.91025629297201</v>
      </c>
      <c r="D32" s="2">
        <v>150</v>
      </c>
      <c r="E32" s="2">
        <v>30</v>
      </c>
      <c r="F32">
        <f>RANK(C32, C$2:C$143)</f>
        <v>6</v>
      </c>
      <c r="G32">
        <f>RANK(D32, D$2:D$143)</f>
        <v>24</v>
      </c>
      <c r="H32">
        <f>RANK(E32, E$2:E$143, 1)</f>
        <v>31</v>
      </c>
      <c r="I32">
        <f>AVERAGE(F32:H32)</f>
        <v>20.333333333333332</v>
      </c>
    </row>
    <row r="33" spans="1:9" x14ac:dyDescent="0.2">
      <c r="A33" s="1" t="s">
        <v>50</v>
      </c>
      <c r="B33" s="2">
        <v>192.05731031041299</v>
      </c>
      <c r="C33" s="2">
        <v>110.449653201633</v>
      </c>
      <c r="D33" s="2">
        <v>132</v>
      </c>
      <c r="E33" s="2">
        <v>30</v>
      </c>
      <c r="F33">
        <f>RANK(C33, C$2:C$143)</f>
        <v>17</v>
      </c>
      <c r="G33">
        <f>RANK(D33, D$2:D$143)</f>
        <v>33</v>
      </c>
      <c r="H33">
        <f>RANK(E33, E$2:E$143, 1)</f>
        <v>31</v>
      </c>
      <c r="I33">
        <f>AVERAGE(F33:H33)</f>
        <v>27</v>
      </c>
    </row>
    <row r="34" spans="1:9" x14ac:dyDescent="0.2">
      <c r="A34" s="1" t="s">
        <v>44</v>
      </c>
      <c r="B34" s="2">
        <v>67.794509223640603</v>
      </c>
      <c r="C34" s="2">
        <v>86.899811430988294</v>
      </c>
      <c r="D34" s="2">
        <v>134</v>
      </c>
      <c r="E34" s="2">
        <v>30</v>
      </c>
      <c r="F34">
        <f>RANK(C34, C$2:C$143)</f>
        <v>39</v>
      </c>
      <c r="G34">
        <f>RANK(D34, D$2:D$143)</f>
        <v>29</v>
      </c>
      <c r="H34">
        <f>RANK(E34, E$2:E$143, 1)</f>
        <v>31</v>
      </c>
      <c r="I34">
        <f>AVERAGE(F34:H34)</f>
        <v>33</v>
      </c>
    </row>
    <row r="35" spans="1:9" x14ac:dyDescent="0.2">
      <c r="A35" s="1" t="s">
        <v>61</v>
      </c>
      <c r="B35" s="2">
        <v>175.686745392456</v>
      </c>
      <c r="C35" s="2">
        <v>112.93722652752599</v>
      </c>
      <c r="D35" s="2">
        <v>133</v>
      </c>
      <c r="E35" s="2">
        <v>31</v>
      </c>
      <c r="F35">
        <f>RANK(C35, C$2:C$143)</f>
        <v>15</v>
      </c>
      <c r="G35">
        <f>RANK(D35, D$2:D$143)</f>
        <v>31</v>
      </c>
      <c r="H35">
        <f>RANK(E35, E$2:E$143, 1)</f>
        <v>34</v>
      </c>
      <c r="I35">
        <f>AVERAGE(F35:H35)</f>
        <v>26.666666666666668</v>
      </c>
    </row>
    <row r="36" spans="1:9" x14ac:dyDescent="0.2">
      <c r="A36" s="1" t="s">
        <v>84</v>
      </c>
      <c r="B36" s="2">
        <v>164.80546571598401</v>
      </c>
      <c r="C36" s="2">
        <v>100.711001524374</v>
      </c>
      <c r="D36" s="2">
        <v>129</v>
      </c>
      <c r="E36" s="2">
        <v>32.5</v>
      </c>
      <c r="F36">
        <f>RANK(C36, C$2:C$143)</f>
        <v>25</v>
      </c>
      <c r="G36">
        <f>RANK(D36, D$2:D$143)</f>
        <v>36</v>
      </c>
      <c r="H36">
        <f>RANK(E36, E$2:E$143, 1)</f>
        <v>35</v>
      </c>
      <c r="I36">
        <f>AVERAGE(F36:H36)</f>
        <v>32</v>
      </c>
    </row>
    <row r="37" spans="1:9" x14ac:dyDescent="0.2">
      <c r="A37" s="1" t="s">
        <v>97</v>
      </c>
      <c r="B37" s="2">
        <v>132.86757131841799</v>
      </c>
      <c r="C37" s="2">
        <v>91.829986372850897</v>
      </c>
      <c r="D37" s="2">
        <v>120</v>
      </c>
      <c r="E37" s="2">
        <v>32.5</v>
      </c>
      <c r="F37">
        <f>RANK(C37, C$2:C$143)</f>
        <v>33</v>
      </c>
      <c r="G37">
        <f>RANK(D37, D$2:D$143)</f>
        <v>38</v>
      </c>
      <c r="H37">
        <f>RANK(E37, E$2:E$143, 1)</f>
        <v>35</v>
      </c>
      <c r="I37">
        <f>AVERAGE(F37:H37)</f>
        <v>35.333333333333336</v>
      </c>
    </row>
    <row r="38" spans="1:9" x14ac:dyDescent="0.2">
      <c r="A38" s="1" t="s">
        <v>78</v>
      </c>
      <c r="B38" s="2">
        <v>161.091082757306</v>
      </c>
      <c r="C38" s="2">
        <v>98.091671227954805</v>
      </c>
      <c r="D38" s="2">
        <v>136</v>
      </c>
      <c r="E38" s="2">
        <v>33</v>
      </c>
      <c r="F38">
        <f>RANK(C38, C$2:C$143)</f>
        <v>26</v>
      </c>
      <c r="G38">
        <f>RANK(D38, D$2:D$143)</f>
        <v>28</v>
      </c>
      <c r="H38">
        <f>RANK(E38, E$2:E$143, 1)</f>
        <v>37</v>
      </c>
      <c r="I38">
        <f>AVERAGE(F38:H38)</f>
        <v>30.333333333333332</v>
      </c>
    </row>
    <row r="39" spans="1:9" x14ac:dyDescent="0.2">
      <c r="A39" s="1" t="s">
        <v>64</v>
      </c>
      <c r="B39" s="2">
        <v>101.829834827605</v>
      </c>
      <c r="C39" s="2">
        <v>108.174665046001</v>
      </c>
      <c r="D39" s="2">
        <v>94</v>
      </c>
      <c r="E39" s="2">
        <v>39.5</v>
      </c>
      <c r="F39">
        <f>RANK(C39, C$2:C$143)</f>
        <v>19</v>
      </c>
      <c r="G39">
        <f>RANK(D39, D$2:D$143)</f>
        <v>41</v>
      </c>
      <c r="H39">
        <f>RANK(E39, E$2:E$143, 1)</f>
        <v>38</v>
      </c>
      <c r="I39">
        <f>AVERAGE(F39:H39)</f>
        <v>32.666666666666664</v>
      </c>
    </row>
    <row r="40" spans="1:9" x14ac:dyDescent="0.2">
      <c r="A40" s="1" t="s">
        <v>72</v>
      </c>
      <c r="B40" s="2">
        <v>133.339714037146</v>
      </c>
      <c r="C40" s="2">
        <v>115.784023115232</v>
      </c>
      <c r="D40" s="2">
        <v>117</v>
      </c>
      <c r="E40" s="2">
        <v>40</v>
      </c>
      <c r="F40">
        <f>RANK(C40, C$2:C$143)</f>
        <v>12</v>
      </c>
      <c r="G40">
        <f>RANK(D40, D$2:D$143)</f>
        <v>39</v>
      </c>
      <c r="H40">
        <f>RANK(E40, E$2:E$143, 1)</f>
        <v>39</v>
      </c>
      <c r="I40">
        <f>AVERAGE(F40:H40)</f>
        <v>30</v>
      </c>
    </row>
    <row r="41" spans="1:9" x14ac:dyDescent="0.2">
      <c r="A41" s="1" t="s">
        <v>69</v>
      </c>
      <c r="B41" s="2">
        <v>83.6438482671103</v>
      </c>
      <c r="C41" s="2">
        <v>72.259347528464502</v>
      </c>
      <c r="D41" s="2">
        <v>105</v>
      </c>
      <c r="E41" s="2">
        <v>43.5</v>
      </c>
      <c r="F41">
        <f>RANK(C41, C$2:C$143)</f>
        <v>63</v>
      </c>
      <c r="G41">
        <f>RANK(D41, D$2:D$143)</f>
        <v>40</v>
      </c>
      <c r="H41">
        <f>RANK(E41, E$2:E$143, 1)</f>
        <v>40</v>
      </c>
      <c r="I41">
        <f>AVERAGE(F41:H41)</f>
        <v>47.666666666666664</v>
      </c>
    </row>
    <row r="42" spans="1:9" x14ac:dyDescent="0.2">
      <c r="A42" s="1" t="s">
        <v>71</v>
      </c>
      <c r="B42" s="2">
        <v>98.730522889694996</v>
      </c>
      <c r="C42" s="2">
        <v>72.629364414408798</v>
      </c>
      <c r="D42" s="2">
        <v>79</v>
      </c>
      <c r="E42" s="2">
        <v>43.5</v>
      </c>
      <c r="F42">
        <f>RANK(C42, C$2:C$143)</f>
        <v>61</v>
      </c>
      <c r="G42">
        <f>RANK(D42, D$2:D$143)</f>
        <v>57</v>
      </c>
      <c r="H42">
        <f>RANK(E42, E$2:E$143, 1)</f>
        <v>40</v>
      </c>
      <c r="I42">
        <f>AVERAGE(F42:H42)</f>
        <v>52.666666666666664</v>
      </c>
    </row>
    <row r="43" spans="1:9" x14ac:dyDescent="0.2">
      <c r="A43" s="1" t="s">
        <v>58</v>
      </c>
      <c r="B43" s="2">
        <v>91.138930028945296</v>
      </c>
      <c r="C43" s="2">
        <v>71.272265374851401</v>
      </c>
      <c r="D43" s="2">
        <v>90</v>
      </c>
      <c r="E43" s="2">
        <v>46.5</v>
      </c>
      <c r="F43">
        <f>RANK(C43, C$2:C$143)</f>
        <v>65</v>
      </c>
      <c r="G43">
        <f>RANK(D43, D$2:D$143)</f>
        <v>46</v>
      </c>
      <c r="H43">
        <f>RANK(E43, E$2:E$143, 1)</f>
        <v>42</v>
      </c>
      <c r="I43">
        <f>AVERAGE(F43:H43)</f>
        <v>51</v>
      </c>
    </row>
    <row r="44" spans="1:9" x14ac:dyDescent="0.2">
      <c r="A44" s="1" t="s">
        <v>96</v>
      </c>
      <c r="B44" s="2">
        <v>89.7906510023642</v>
      </c>
      <c r="C44" s="2">
        <v>64.423056928180003</v>
      </c>
      <c r="D44" s="2">
        <v>68</v>
      </c>
      <c r="E44" s="2">
        <v>49.5</v>
      </c>
      <c r="F44">
        <f>RANK(C44, C$2:C$143)</f>
        <v>74</v>
      </c>
      <c r="G44">
        <f>RANK(D44, D$2:D$143)</f>
        <v>59</v>
      </c>
      <c r="H44">
        <f>RANK(E44, E$2:E$143, 1)</f>
        <v>43</v>
      </c>
      <c r="I44">
        <f>AVERAGE(F44:H44)</f>
        <v>58.666666666666664</v>
      </c>
    </row>
    <row r="45" spans="1:9" x14ac:dyDescent="0.2">
      <c r="A45" s="1" t="s">
        <v>51</v>
      </c>
      <c r="B45" s="2">
        <v>125.75680989260501</v>
      </c>
      <c r="C45" s="2">
        <v>91.294223069211398</v>
      </c>
      <c r="D45" s="2">
        <v>176</v>
      </c>
      <c r="E45" s="2">
        <v>51</v>
      </c>
      <c r="F45">
        <f>RANK(C45, C$2:C$143)</f>
        <v>34</v>
      </c>
      <c r="G45">
        <f>RANK(D45, D$2:D$143)</f>
        <v>13</v>
      </c>
      <c r="H45">
        <f>RANK(E45, E$2:E$143, 1)</f>
        <v>44</v>
      </c>
      <c r="I45">
        <f>AVERAGE(F45:H45)</f>
        <v>30.333333333333332</v>
      </c>
    </row>
    <row r="46" spans="1:9" x14ac:dyDescent="0.2">
      <c r="A46" s="1" t="s">
        <v>51</v>
      </c>
      <c r="B46" s="2">
        <v>156.912964192727</v>
      </c>
      <c r="C46" s="2">
        <v>85.282915233853998</v>
      </c>
      <c r="D46" s="2">
        <v>176</v>
      </c>
      <c r="E46" s="2">
        <v>51</v>
      </c>
      <c r="F46">
        <f>RANK(C46, C$2:C$143)</f>
        <v>41</v>
      </c>
      <c r="G46">
        <f>RANK(D46, D$2:D$143)</f>
        <v>13</v>
      </c>
      <c r="H46">
        <f>RANK(E46, E$2:E$143, 1)</f>
        <v>44</v>
      </c>
      <c r="I46">
        <f>AVERAGE(F46:H46)</f>
        <v>32.666666666666664</v>
      </c>
    </row>
    <row r="47" spans="1:9" x14ac:dyDescent="0.2">
      <c r="A47" s="1" t="s">
        <v>51</v>
      </c>
      <c r="B47" s="2">
        <v>125.75680989260501</v>
      </c>
      <c r="C47" s="2">
        <v>91.294223069211398</v>
      </c>
      <c r="D47" s="2">
        <v>85</v>
      </c>
      <c r="E47" s="2">
        <v>51</v>
      </c>
      <c r="F47">
        <f>RANK(C47, C$2:C$143)</f>
        <v>34</v>
      </c>
      <c r="G47">
        <f>RANK(D47, D$2:D$143)</f>
        <v>47</v>
      </c>
      <c r="H47">
        <f>RANK(E47, E$2:E$143, 1)</f>
        <v>44</v>
      </c>
      <c r="I47">
        <f>AVERAGE(F47:H47)</f>
        <v>41.666666666666664</v>
      </c>
    </row>
    <row r="48" spans="1:9" x14ac:dyDescent="0.2">
      <c r="A48" s="1" t="s">
        <v>51</v>
      </c>
      <c r="B48" s="2">
        <v>156.912964192727</v>
      </c>
      <c r="C48" s="2">
        <v>85.282915233853998</v>
      </c>
      <c r="D48" s="2">
        <v>85</v>
      </c>
      <c r="E48" s="2">
        <v>51</v>
      </c>
      <c r="F48">
        <f>RANK(C48, C$2:C$143)</f>
        <v>41</v>
      </c>
      <c r="G48">
        <f>RANK(D48, D$2:D$143)</f>
        <v>47</v>
      </c>
      <c r="H48">
        <f>RANK(E48, E$2:E$143, 1)</f>
        <v>44</v>
      </c>
      <c r="I48">
        <f>AVERAGE(F48:H48)</f>
        <v>44</v>
      </c>
    </row>
    <row r="49" spans="1:9" x14ac:dyDescent="0.2">
      <c r="A49" s="1" t="s">
        <v>51</v>
      </c>
      <c r="B49" s="2">
        <v>110.978463134743</v>
      </c>
      <c r="C49" s="2">
        <v>47.226869009530297</v>
      </c>
      <c r="D49" s="2">
        <v>176</v>
      </c>
      <c r="E49" s="2">
        <v>51</v>
      </c>
      <c r="F49">
        <f>RANK(C49, C$2:C$143)</f>
        <v>92</v>
      </c>
      <c r="G49">
        <f>RANK(D49, D$2:D$143)</f>
        <v>13</v>
      </c>
      <c r="H49">
        <f>RANK(E49, E$2:E$143, 1)</f>
        <v>44</v>
      </c>
      <c r="I49">
        <f>AVERAGE(F49:H49)</f>
        <v>49.666666666666664</v>
      </c>
    </row>
    <row r="50" spans="1:9" x14ac:dyDescent="0.2">
      <c r="A50" s="1" t="s">
        <v>51</v>
      </c>
      <c r="B50" s="2">
        <v>110.978463134743</v>
      </c>
      <c r="C50" s="2">
        <v>47.226869009530297</v>
      </c>
      <c r="D50" s="2">
        <v>85</v>
      </c>
      <c r="E50" s="2">
        <v>51</v>
      </c>
      <c r="F50">
        <f>RANK(C50, C$2:C$143)</f>
        <v>92</v>
      </c>
      <c r="G50">
        <f>RANK(D50, D$2:D$143)</f>
        <v>47</v>
      </c>
      <c r="H50">
        <f>RANK(E50, E$2:E$143, 1)</f>
        <v>44</v>
      </c>
      <c r="I50">
        <f>AVERAGE(F50:H50)</f>
        <v>61</v>
      </c>
    </row>
    <row r="51" spans="1:9" x14ac:dyDescent="0.2">
      <c r="A51" s="1" t="s">
        <v>48</v>
      </c>
      <c r="B51" s="2">
        <v>149.56991785037499</v>
      </c>
      <c r="C51" s="2">
        <v>94.6026992841484</v>
      </c>
      <c r="D51" s="2">
        <v>92</v>
      </c>
      <c r="E51" s="2">
        <v>60</v>
      </c>
      <c r="F51">
        <f>RANK(C51, C$2:C$143)</f>
        <v>29</v>
      </c>
      <c r="G51">
        <f>RANK(D51, D$2:D$143)</f>
        <v>42</v>
      </c>
      <c r="H51">
        <f>RANK(E51, E$2:E$143, 1)</f>
        <v>50</v>
      </c>
      <c r="I51">
        <f>AVERAGE(F51:H51)</f>
        <v>40.333333333333336</v>
      </c>
    </row>
    <row r="52" spans="1:9" x14ac:dyDescent="0.2">
      <c r="A52" s="1" t="s">
        <v>48</v>
      </c>
      <c r="B52" s="2">
        <v>149.56991785037499</v>
      </c>
      <c r="C52" s="2">
        <v>94.6026992841484</v>
      </c>
      <c r="D52" s="2">
        <v>83</v>
      </c>
      <c r="E52" s="2">
        <v>60</v>
      </c>
      <c r="F52">
        <f>RANK(C52, C$2:C$143)</f>
        <v>29</v>
      </c>
      <c r="G52">
        <f>RANK(D52, D$2:D$143)</f>
        <v>53</v>
      </c>
      <c r="H52">
        <f>RANK(E52, E$2:E$143, 1)</f>
        <v>50</v>
      </c>
      <c r="I52">
        <f>AVERAGE(F52:H52)</f>
        <v>44</v>
      </c>
    </row>
    <row r="53" spans="1:9" x14ac:dyDescent="0.2">
      <c r="A53" s="1" t="s">
        <v>111</v>
      </c>
      <c r="B53" s="2">
        <v>88.512590121222601</v>
      </c>
      <c r="C53" s="2">
        <v>90.176707162158195</v>
      </c>
      <c r="D53" s="2">
        <v>64</v>
      </c>
      <c r="E53" s="2">
        <v>60</v>
      </c>
      <c r="F53">
        <f>RANK(C53, C$2:C$143)</f>
        <v>38</v>
      </c>
      <c r="G53">
        <f>RANK(D53, D$2:D$143)</f>
        <v>61</v>
      </c>
      <c r="H53">
        <f>RANK(E53, E$2:E$143, 1)</f>
        <v>50</v>
      </c>
      <c r="I53">
        <f>AVERAGE(F53:H53)</f>
        <v>49.666666666666664</v>
      </c>
    </row>
    <row r="54" spans="1:9" x14ac:dyDescent="0.2">
      <c r="A54" s="1" t="s">
        <v>48</v>
      </c>
      <c r="B54" s="2">
        <v>79.401557285553693</v>
      </c>
      <c r="C54" s="2">
        <v>47.048352114120704</v>
      </c>
      <c r="D54" s="2">
        <v>92</v>
      </c>
      <c r="E54" s="2">
        <v>60</v>
      </c>
      <c r="F54">
        <f>RANK(C54, C$2:C$143)</f>
        <v>96</v>
      </c>
      <c r="G54">
        <f>RANK(D54, D$2:D$143)</f>
        <v>42</v>
      </c>
      <c r="H54">
        <f>RANK(E54, E$2:E$143, 1)</f>
        <v>50</v>
      </c>
      <c r="I54">
        <f>AVERAGE(F54:H54)</f>
        <v>62.666666666666664</v>
      </c>
    </row>
    <row r="55" spans="1:9" x14ac:dyDescent="0.2">
      <c r="A55" s="1" t="s">
        <v>48</v>
      </c>
      <c r="B55" s="2">
        <v>79.401557285553693</v>
      </c>
      <c r="C55" s="2">
        <v>47.048352114120704</v>
      </c>
      <c r="D55" s="2">
        <v>83</v>
      </c>
      <c r="E55" s="2">
        <v>60</v>
      </c>
      <c r="F55">
        <f>RANK(C55, C$2:C$143)</f>
        <v>96</v>
      </c>
      <c r="G55">
        <f>RANK(D55, D$2:D$143)</f>
        <v>53</v>
      </c>
      <c r="H55">
        <f>RANK(E55, E$2:E$143, 1)</f>
        <v>50</v>
      </c>
      <c r="I55">
        <f>AVERAGE(F55:H55)</f>
        <v>66.333333333333329</v>
      </c>
    </row>
    <row r="56" spans="1:9" x14ac:dyDescent="0.2">
      <c r="A56" s="1" t="s">
        <v>145</v>
      </c>
      <c r="B56" s="2">
        <v>105.103165915573</v>
      </c>
      <c r="C56" s="2">
        <v>34.226421015647901</v>
      </c>
      <c r="D56" s="2" t="s">
        <v>17</v>
      </c>
      <c r="E56" s="2">
        <v>62.5</v>
      </c>
      <c r="F56">
        <f>RANK(C56, C$2:C$143)</f>
        <v>117</v>
      </c>
      <c r="G56" t="e">
        <f>RANK(D56, D$2:D$143)</f>
        <v>#VALUE!</v>
      </c>
      <c r="H56">
        <f>RANK(E56, E$2:E$143, 1)</f>
        <v>55</v>
      </c>
      <c r="I56" t="e">
        <f>AVERAGE(F56:H56)</f>
        <v>#VALUE!</v>
      </c>
    </row>
    <row r="57" spans="1:9" x14ac:dyDescent="0.2">
      <c r="A57" s="1" t="s">
        <v>90</v>
      </c>
      <c r="B57" s="2">
        <v>190.14909446776699</v>
      </c>
      <c r="C57" s="2">
        <v>83.114058895114795</v>
      </c>
      <c r="D57" s="2">
        <v>56</v>
      </c>
      <c r="E57" s="2">
        <v>63</v>
      </c>
      <c r="F57">
        <f>RANK(C57, C$2:C$143)</f>
        <v>45</v>
      </c>
      <c r="G57">
        <f>RANK(D57, D$2:D$143)</f>
        <v>64</v>
      </c>
      <c r="H57">
        <f>RANK(E57, E$2:E$143, 1)</f>
        <v>56</v>
      </c>
      <c r="I57">
        <f>AVERAGE(F57:H57)</f>
        <v>55</v>
      </c>
    </row>
    <row r="58" spans="1:9" x14ac:dyDescent="0.2">
      <c r="A58" s="1" t="s">
        <v>49</v>
      </c>
      <c r="B58" s="2">
        <v>66.264373079702906</v>
      </c>
      <c r="C58" s="2">
        <v>73.924657814928196</v>
      </c>
      <c r="D58" s="2">
        <v>25</v>
      </c>
      <c r="E58" s="2">
        <v>65</v>
      </c>
      <c r="F58">
        <f>RANK(C58, C$2:C$143)</f>
        <v>58</v>
      </c>
      <c r="G58">
        <f>RANK(D58, D$2:D$143)</f>
        <v>75</v>
      </c>
      <c r="H58">
        <f>RANK(E58, E$2:E$143, 1)</f>
        <v>57</v>
      </c>
      <c r="I58">
        <f>AVERAGE(F58:H58)</f>
        <v>63.333333333333336</v>
      </c>
    </row>
    <row r="59" spans="1:9" x14ac:dyDescent="0.2">
      <c r="A59" s="1" t="s">
        <v>123</v>
      </c>
      <c r="B59" s="2">
        <v>53.519889572206402</v>
      </c>
      <c r="C59" s="2">
        <v>33.967587477542097</v>
      </c>
      <c r="D59" s="2">
        <v>21</v>
      </c>
      <c r="E59" s="2">
        <v>65.5</v>
      </c>
      <c r="F59">
        <f>RANK(C59, C$2:C$143)</f>
        <v>118</v>
      </c>
      <c r="G59">
        <f>RANK(D59, D$2:D$143)</f>
        <v>77</v>
      </c>
      <c r="H59">
        <f>RANK(E59, E$2:E$143, 1)</f>
        <v>58</v>
      </c>
      <c r="I59">
        <f>AVERAGE(F59:H59)</f>
        <v>84.333333333333329</v>
      </c>
    </row>
    <row r="60" spans="1:9" x14ac:dyDescent="0.2">
      <c r="A60" s="1" t="s">
        <v>73</v>
      </c>
      <c r="B60" s="2">
        <v>95.298271630334398</v>
      </c>
      <c r="C60" s="2">
        <v>75.004086831688696</v>
      </c>
      <c r="D60" s="2">
        <v>63</v>
      </c>
      <c r="E60" s="2">
        <v>67</v>
      </c>
      <c r="F60">
        <f>RANK(C60, C$2:C$143)</f>
        <v>57</v>
      </c>
      <c r="G60">
        <f>RANK(D60, D$2:D$143)</f>
        <v>62</v>
      </c>
      <c r="H60">
        <f>RANK(E60, E$2:E$143, 1)</f>
        <v>59</v>
      </c>
      <c r="I60">
        <f>AVERAGE(F60:H60)</f>
        <v>59.333333333333336</v>
      </c>
    </row>
    <row r="61" spans="1:9" x14ac:dyDescent="0.2">
      <c r="A61" s="1" t="s">
        <v>87</v>
      </c>
      <c r="B61" s="2">
        <v>98.985683374303903</v>
      </c>
      <c r="C61" s="2">
        <v>85.561579990460999</v>
      </c>
      <c r="D61" s="2">
        <v>42</v>
      </c>
      <c r="E61" s="2">
        <v>69</v>
      </c>
      <c r="F61">
        <f>RANK(C61, C$2:C$143)</f>
        <v>40</v>
      </c>
      <c r="G61">
        <f>RANK(D61, D$2:D$143)</f>
        <v>70</v>
      </c>
      <c r="H61">
        <f>RANK(E61, E$2:E$143, 1)</f>
        <v>60</v>
      </c>
      <c r="I61">
        <f>AVERAGE(F61:H61)</f>
        <v>56.666666666666664</v>
      </c>
    </row>
    <row r="62" spans="1:9" x14ac:dyDescent="0.2">
      <c r="A62" s="1" t="s">
        <v>45</v>
      </c>
      <c r="B62" s="2">
        <v>25.010962247004599</v>
      </c>
      <c r="C62" s="2">
        <v>53.729051670740802</v>
      </c>
      <c r="D62" s="2">
        <v>13</v>
      </c>
      <c r="E62" s="2">
        <v>71</v>
      </c>
      <c r="F62">
        <f>RANK(C62, C$2:C$143)</f>
        <v>85</v>
      </c>
      <c r="G62">
        <f>RANK(D62, D$2:D$143)</f>
        <v>84</v>
      </c>
      <c r="H62">
        <f>RANK(E62, E$2:E$143, 1)</f>
        <v>61</v>
      </c>
      <c r="I62">
        <f>AVERAGE(F62:H62)</f>
        <v>76.666666666666671</v>
      </c>
    </row>
    <row r="63" spans="1:9" x14ac:dyDescent="0.2">
      <c r="A63" s="1" t="s">
        <v>70</v>
      </c>
      <c r="B63" s="2">
        <v>111.273576605633</v>
      </c>
      <c r="C63" s="2">
        <v>82.022771145708404</v>
      </c>
      <c r="D63" s="2">
        <v>17</v>
      </c>
      <c r="E63" s="2">
        <v>73</v>
      </c>
      <c r="F63">
        <f>RANK(C63, C$2:C$143)</f>
        <v>46</v>
      </c>
      <c r="G63">
        <f>RANK(D63, D$2:D$143)</f>
        <v>80</v>
      </c>
      <c r="H63">
        <f>RANK(E63, E$2:E$143, 1)</f>
        <v>62</v>
      </c>
      <c r="I63">
        <f>AVERAGE(F63:H63)</f>
        <v>62.666666666666664</v>
      </c>
    </row>
    <row r="64" spans="1:9" x14ac:dyDescent="0.2">
      <c r="A64" s="1" t="s">
        <v>100</v>
      </c>
      <c r="B64" s="2">
        <v>98.390995214658105</v>
      </c>
      <c r="C64" s="2">
        <v>73.076912773480601</v>
      </c>
      <c r="D64" s="2">
        <v>29</v>
      </c>
      <c r="E64" s="2">
        <v>73</v>
      </c>
      <c r="F64">
        <f>RANK(C64, C$2:C$143)</f>
        <v>60</v>
      </c>
      <c r="G64">
        <f>RANK(D64, D$2:D$143)</f>
        <v>73</v>
      </c>
      <c r="H64">
        <f>RANK(E64, E$2:E$143, 1)</f>
        <v>62</v>
      </c>
      <c r="I64">
        <f>AVERAGE(F64:H64)</f>
        <v>65</v>
      </c>
    </row>
    <row r="65" spans="1:9" x14ac:dyDescent="0.2">
      <c r="A65" s="1" t="s">
        <v>70</v>
      </c>
      <c r="B65" s="2">
        <v>101.26082102553301</v>
      </c>
      <c r="C65" s="2">
        <v>73.636447890675001</v>
      </c>
      <c r="D65" s="2">
        <v>17</v>
      </c>
      <c r="E65" s="2">
        <v>73</v>
      </c>
      <c r="F65">
        <f>RANK(C65, C$2:C$143)</f>
        <v>59</v>
      </c>
      <c r="G65">
        <f>RANK(D65, D$2:D$143)</f>
        <v>80</v>
      </c>
      <c r="H65">
        <f>RANK(E65, E$2:E$143, 1)</f>
        <v>62</v>
      </c>
      <c r="I65">
        <f>AVERAGE(F65:H65)</f>
        <v>67</v>
      </c>
    </row>
    <row r="66" spans="1:9" x14ac:dyDescent="0.2">
      <c r="A66" s="1" t="s">
        <v>70</v>
      </c>
      <c r="B66" s="2">
        <v>76.942441365432799</v>
      </c>
      <c r="C66" s="2">
        <v>54.938364900534999</v>
      </c>
      <c r="D66" s="2">
        <v>17</v>
      </c>
      <c r="E66" s="2">
        <v>73</v>
      </c>
      <c r="F66">
        <f>RANK(C66, C$2:C$143)</f>
        <v>83</v>
      </c>
      <c r="G66">
        <f>RANK(D66, D$2:D$143)</f>
        <v>80</v>
      </c>
      <c r="H66">
        <f>RANK(E66, E$2:E$143, 1)</f>
        <v>62</v>
      </c>
      <c r="I66">
        <f>AVERAGE(F66:H66)</f>
        <v>75</v>
      </c>
    </row>
    <row r="67" spans="1:9" x14ac:dyDescent="0.2">
      <c r="A67" s="1" t="s">
        <v>80</v>
      </c>
      <c r="B67" s="2">
        <v>84.837063650652496</v>
      </c>
      <c r="C67" s="2">
        <v>76.782926976887097</v>
      </c>
      <c r="D67" s="2">
        <v>48</v>
      </c>
      <c r="E67" s="2">
        <v>73.5</v>
      </c>
      <c r="F67">
        <f>RANK(C67, C$2:C$143)</f>
        <v>55</v>
      </c>
      <c r="G67">
        <f>RANK(D67, D$2:D$143)</f>
        <v>69</v>
      </c>
      <c r="H67">
        <f>RANK(E67, E$2:E$143, 1)</f>
        <v>66</v>
      </c>
      <c r="I67">
        <f>AVERAGE(F67:H67)</f>
        <v>63.333333333333336</v>
      </c>
    </row>
    <row r="68" spans="1:9" x14ac:dyDescent="0.2">
      <c r="A68" s="1" t="s">
        <v>118</v>
      </c>
      <c r="B68" s="2">
        <v>60.481264593613602</v>
      </c>
      <c r="C68" s="2">
        <v>41.016919329805503</v>
      </c>
      <c r="D68" s="2" t="s">
        <v>17</v>
      </c>
      <c r="E68" s="2">
        <v>74.5</v>
      </c>
      <c r="F68">
        <f>RANK(C68, C$2:C$143)</f>
        <v>109</v>
      </c>
      <c r="G68" t="e">
        <f>RANK(D68, D$2:D$143)</f>
        <v>#VALUE!</v>
      </c>
      <c r="H68">
        <f>RANK(E68, E$2:E$143, 1)</f>
        <v>67</v>
      </c>
      <c r="I68" t="e">
        <f>AVERAGE(F68:H68)</f>
        <v>#VALUE!</v>
      </c>
    </row>
    <row r="69" spans="1:9" x14ac:dyDescent="0.2">
      <c r="A69" s="1" t="s">
        <v>129</v>
      </c>
      <c r="B69" s="2">
        <v>104.55276341038901</v>
      </c>
      <c r="C69" s="2">
        <v>51.187153363630898</v>
      </c>
      <c r="D69" s="2">
        <v>32</v>
      </c>
      <c r="E69" s="2">
        <v>75</v>
      </c>
      <c r="F69">
        <f>RANK(C69, C$2:C$143)</f>
        <v>90</v>
      </c>
      <c r="G69">
        <f>RANK(D69, D$2:D$143)</f>
        <v>71</v>
      </c>
      <c r="H69">
        <f>RANK(E69, E$2:E$143, 1)</f>
        <v>68</v>
      </c>
      <c r="I69">
        <f>AVERAGE(F69:H69)</f>
        <v>76.333333333333329</v>
      </c>
    </row>
    <row r="70" spans="1:9" x14ac:dyDescent="0.2">
      <c r="A70" s="1" t="s">
        <v>115</v>
      </c>
      <c r="B70" s="2">
        <v>64.512500313813803</v>
      </c>
      <c r="C70" s="2">
        <v>37.919219262211001</v>
      </c>
      <c r="D70" s="2">
        <v>57</v>
      </c>
      <c r="E70" s="2">
        <v>75</v>
      </c>
      <c r="F70">
        <f>RANK(C70, C$2:C$143)</f>
        <v>112</v>
      </c>
      <c r="G70">
        <f>RANK(D70, D$2:D$143)</f>
        <v>63</v>
      </c>
      <c r="H70">
        <f>RANK(E70, E$2:E$143, 1)</f>
        <v>68</v>
      </c>
      <c r="I70">
        <f>AVERAGE(F70:H70)</f>
        <v>81</v>
      </c>
    </row>
    <row r="71" spans="1:9" x14ac:dyDescent="0.2">
      <c r="A71" s="1" t="s">
        <v>77</v>
      </c>
      <c r="B71" s="2">
        <v>88.458837354667807</v>
      </c>
      <c r="C71" s="2">
        <v>56.292304530006398</v>
      </c>
      <c r="D71" s="2">
        <v>55</v>
      </c>
      <c r="E71" s="2">
        <v>75.5</v>
      </c>
      <c r="F71">
        <f>RANK(C71, C$2:C$143)</f>
        <v>80</v>
      </c>
      <c r="G71">
        <f>RANK(D71, D$2:D$143)</f>
        <v>65</v>
      </c>
      <c r="H71">
        <f>RANK(E71, E$2:E$143, 1)</f>
        <v>70</v>
      </c>
      <c r="I71">
        <f>AVERAGE(F71:H71)</f>
        <v>71.666666666666671</v>
      </c>
    </row>
    <row r="72" spans="1:9" x14ac:dyDescent="0.2">
      <c r="A72" s="1" t="s">
        <v>98</v>
      </c>
      <c r="B72" s="2">
        <v>77.623810248703194</v>
      </c>
      <c r="C72" s="2">
        <v>42.0518499394434</v>
      </c>
      <c r="D72" s="2">
        <v>53</v>
      </c>
      <c r="E72" s="2">
        <v>78</v>
      </c>
      <c r="F72">
        <f>RANK(C72, C$2:C$143)</f>
        <v>107</v>
      </c>
      <c r="G72">
        <f>RANK(D72, D$2:D$143)</f>
        <v>67</v>
      </c>
      <c r="H72">
        <f>RANK(E72, E$2:E$143, 1)</f>
        <v>71</v>
      </c>
      <c r="I72">
        <f>AVERAGE(F72:H72)</f>
        <v>81.666666666666671</v>
      </c>
    </row>
    <row r="73" spans="1:9" x14ac:dyDescent="0.2">
      <c r="A73" s="1" t="s">
        <v>48</v>
      </c>
      <c r="B73" s="2">
        <v>149.56991785037499</v>
      </c>
      <c r="C73" s="2">
        <v>94.6026992841484</v>
      </c>
      <c r="D73" s="2">
        <v>92</v>
      </c>
      <c r="E73" s="2">
        <v>79.5</v>
      </c>
      <c r="F73">
        <f>RANK(C73, C$2:C$143)</f>
        <v>29</v>
      </c>
      <c r="G73">
        <f>RANK(D73, D$2:D$143)</f>
        <v>42</v>
      </c>
      <c r="H73">
        <f>RANK(E73, E$2:E$143, 1)</f>
        <v>72</v>
      </c>
      <c r="I73">
        <f>AVERAGE(F73:H73)</f>
        <v>47.666666666666664</v>
      </c>
    </row>
    <row r="74" spans="1:9" x14ac:dyDescent="0.2">
      <c r="A74" s="1" t="s">
        <v>48</v>
      </c>
      <c r="B74" s="2">
        <v>149.56991785037499</v>
      </c>
      <c r="C74" s="2">
        <v>94.6026992841484</v>
      </c>
      <c r="D74" s="2">
        <v>83</v>
      </c>
      <c r="E74" s="2">
        <v>79.5</v>
      </c>
      <c r="F74">
        <f>RANK(C74, C$2:C$143)</f>
        <v>29</v>
      </c>
      <c r="G74">
        <f>RANK(D74, D$2:D$143)</f>
        <v>53</v>
      </c>
      <c r="H74">
        <f>RANK(E74, E$2:E$143, 1)</f>
        <v>72</v>
      </c>
      <c r="I74">
        <f>AVERAGE(F74:H74)</f>
        <v>51.333333333333336</v>
      </c>
    </row>
    <row r="75" spans="1:9" x14ac:dyDescent="0.2">
      <c r="A75" s="1" t="s">
        <v>48</v>
      </c>
      <c r="B75" s="2">
        <v>79.401557285553693</v>
      </c>
      <c r="C75" s="2">
        <v>47.048352114120704</v>
      </c>
      <c r="D75" s="2">
        <v>92</v>
      </c>
      <c r="E75" s="2">
        <v>79.5</v>
      </c>
      <c r="F75">
        <f>RANK(C75, C$2:C$143)</f>
        <v>96</v>
      </c>
      <c r="G75">
        <f>RANK(D75, D$2:D$143)</f>
        <v>42</v>
      </c>
      <c r="H75">
        <f>RANK(E75, E$2:E$143, 1)</f>
        <v>72</v>
      </c>
      <c r="I75">
        <f>AVERAGE(F75:H75)</f>
        <v>70</v>
      </c>
    </row>
    <row r="76" spans="1:9" x14ac:dyDescent="0.2">
      <c r="A76" s="1" t="s">
        <v>48</v>
      </c>
      <c r="B76" s="2">
        <v>79.401557285553693</v>
      </c>
      <c r="C76" s="2">
        <v>47.048352114120704</v>
      </c>
      <c r="D76" s="2">
        <v>83</v>
      </c>
      <c r="E76" s="2">
        <v>79.5</v>
      </c>
      <c r="F76">
        <f>RANK(C76, C$2:C$143)</f>
        <v>96</v>
      </c>
      <c r="G76">
        <f>RANK(D76, D$2:D$143)</f>
        <v>53</v>
      </c>
      <c r="H76">
        <f>RANK(E76, E$2:E$143, 1)</f>
        <v>72</v>
      </c>
      <c r="I76">
        <f>AVERAGE(F76:H76)</f>
        <v>73.666666666666671</v>
      </c>
    </row>
    <row r="77" spans="1:9" x14ac:dyDescent="0.2">
      <c r="A77" s="1" t="s">
        <v>83</v>
      </c>
      <c r="B77" s="2">
        <v>93.827486488505699</v>
      </c>
      <c r="C77" s="2">
        <v>68.599433546222102</v>
      </c>
      <c r="D77" s="2">
        <v>29</v>
      </c>
      <c r="E77" s="2">
        <v>86</v>
      </c>
      <c r="F77">
        <f>RANK(C77, C$2:C$143)</f>
        <v>66</v>
      </c>
      <c r="G77">
        <f>RANK(D77, D$2:D$143)</f>
        <v>73</v>
      </c>
      <c r="H77">
        <f>RANK(E77, E$2:E$143, 1)</f>
        <v>76</v>
      </c>
      <c r="I77">
        <f>AVERAGE(F77:H77)</f>
        <v>71.666666666666671</v>
      </c>
    </row>
    <row r="78" spans="1:9" x14ac:dyDescent="0.2">
      <c r="A78" s="1" t="s">
        <v>95</v>
      </c>
      <c r="B78" s="2">
        <v>64.259198769022305</v>
      </c>
      <c r="C78" s="2">
        <v>34.769244992204598</v>
      </c>
      <c r="D78" s="2" t="s">
        <v>17</v>
      </c>
      <c r="E78" s="2">
        <v>86</v>
      </c>
      <c r="F78">
        <f>RANK(C78, C$2:C$143)</f>
        <v>116</v>
      </c>
      <c r="G78" t="e">
        <f>RANK(D78, D$2:D$143)</f>
        <v>#VALUE!</v>
      </c>
      <c r="H78">
        <f>RANK(E78, E$2:E$143, 1)</f>
        <v>76</v>
      </c>
      <c r="I78" t="e">
        <f>AVERAGE(F78:H78)</f>
        <v>#VALUE!</v>
      </c>
    </row>
    <row r="79" spans="1:9" x14ac:dyDescent="0.2">
      <c r="A79" s="1" t="s">
        <v>79</v>
      </c>
      <c r="B79" s="2">
        <v>115.64559597703401</v>
      </c>
      <c r="C79" s="2">
        <v>71.811596480381198</v>
      </c>
      <c r="D79" s="2">
        <v>78</v>
      </c>
      <c r="E79" s="2">
        <v>89.5</v>
      </c>
      <c r="F79">
        <f>RANK(C79, C$2:C$143)</f>
        <v>64</v>
      </c>
      <c r="G79">
        <f>RANK(D79, D$2:D$143)</f>
        <v>58</v>
      </c>
      <c r="H79">
        <f>RANK(E79, E$2:E$143, 1)</f>
        <v>78</v>
      </c>
      <c r="I79">
        <f>AVERAGE(F79:H79)</f>
        <v>66.666666666666671</v>
      </c>
    </row>
    <row r="80" spans="1:9" x14ac:dyDescent="0.2">
      <c r="A80" s="1" t="s">
        <v>109</v>
      </c>
      <c r="B80" s="2">
        <v>71.513808678789303</v>
      </c>
      <c r="C80" s="2">
        <v>51.8969392771073</v>
      </c>
      <c r="D80" s="2" t="s">
        <v>17</v>
      </c>
      <c r="E80" s="2">
        <v>90</v>
      </c>
      <c r="F80">
        <f>RANK(C80, C$2:C$143)</f>
        <v>89</v>
      </c>
      <c r="G80" t="e">
        <f>RANK(D80, D$2:D$143)</f>
        <v>#VALUE!</v>
      </c>
      <c r="H80">
        <f>RANK(E80, E$2:E$143, 1)</f>
        <v>79</v>
      </c>
      <c r="I80" t="e">
        <f>AVERAGE(F80:H80)</f>
        <v>#VALUE!</v>
      </c>
    </row>
    <row r="81" spans="1:9" x14ac:dyDescent="0.2">
      <c r="A81" s="1" t="s">
        <v>81</v>
      </c>
      <c r="B81" s="2">
        <v>96.337160453265497</v>
      </c>
      <c r="C81" s="2">
        <v>41.259748560169697</v>
      </c>
      <c r="D81" s="2">
        <v>16</v>
      </c>
      <c r="E81" s="2">
        <v>97</v>
      </c>
      <c r="F81">
        <f>RANK(C81, C$2:C$143)</f>
        <v>108</v>
      </c>
      <c r="G81">
        <f>RANK(D81, D$2:D$143)</f>
        <v>83</v>
      </c>
      <c r="H81">
        <f>RANK(E81, E$2:E$143, 1)</f>
        <v>80</v>
      </c>
      <c r="I81">
        <f>AVERAGE(F81:H81)</f>
        <v>90.333333333333329</v>
      </c>
    </row>
    <row r="82" spans="1:9" x14ac:dyDescent="0.2">
      <c r="A82" s="1" t="s">
        <v>56</v>
      </c>
      <c r="B82" s="2">
        <v>113.82214739386001</v>
      </c>
      <c r="C82" s="2">
        <v>67.841393480638899</v>
      </c>
      <c r="D82" s="2">
        <v>54</v>
      </c>
      <c r="E82" s="2">
        <v>99</v>
      </c>
      <c r="F82">
        <f>RANK(C82, C$2:C$143)</f>
        <v>68</v>
      </c>
      <c r="G82">
        <f>RANK(D82, D$2:D$143)</f>
        <v>66</v>
      </c>
      <c r="H82">
        <f>RANK(E82, E$2:E$143, 1)</f>
        <v>81</v>
      </c>
      <c r="I82">
        <f>AVERAGE(F82:H82)</f>
        <v>71.666666666666671</v>
      </c>
    </row>
    <row r="83" spans="1:9" x14ac:dyDescent="0.2">
      <c r="A83" s="1" t="s">
        <v>68</v>
      </c>
      <c r="B83" s="2">
        <v>40.951617244653399</v>
      </c>
      <c r="C83" s="2">
        <v>63.612435678508298</v>
      </c>
      <c r="D83" s="2" t="s">
        <v>17</v>
      </c>
      <c r="E83" s="2">
        <v>101</v>
      </c>
      <c r="F83">
        <f>RANK(C83, C$2:C$143)</f>
        <v>75</v>
      </c>
      <c r="G83" t="e">
        <f>RANK(D83, D$2:D$143)</f>
        <v>#VALUE!</v>
      </c>
      <c r="H83">
        <f>RANK(E83, E$2:E$143, 1)</f>
        <v>82</v>
      </c>
      <c r="I83" t="e">
        <f>AVERAGE(F83:H83)</f>
        <v>#VALUE!</v>
      </c>
    </row>
    <row r="84" spans="1:9" x14ac:dyDescent="0.2">
      <c r="A84" s="1" t="s">
        <v>126</v>
      </c>
      <c r="B84" s="2">
        <v>61.931364003412398</v>
      </c>
      <c r="C84" s="2">
        <v>36.240586825380198</v>
      </c>
      <c r="D84" s="2" t="s">
        <v>17</v>
      </c>
      <c r="E84" s="2">
        <v>103</v>
      </c>
      <c r="F84">
        <f>RANK(C84, C$2:C$143)</f>
        <v>113</v>
      </c>
      <c r="G84" t="e">
        <f>RANK(D84, D$2:D$143)</f>
        <v>#VALUE!</v>
      </c>
      <c r="H84">
        <f>RANK(E84, E$2:E$143, 1)</f>
        <v>83</v>
      </c>
      <c r="I84" t="e">
        <f>AVERAGE(F84:H84)</f>
        <v>#VALUE!</v>
      </c>
    </row>
    <row r="85" spans="1:9" x14ac:dyDescent="0.2">
      <c r="A85" s="1" t="s">
        <v>94</v>
      </c>
      <c r="B85" s="2">
        <v>138.903887746094</v>
      </c>
      <c r="C85" s="2">
        <v>80.961107699769201</v>
      </c>
      <c r="D85" s="2">
        <v>21</v>
      </c>
      <c r="E85" s="2">
        <v>105</v>
      </c>
      <c r="F85">
        <f>RANK(C85, C$2:C$143)</f>
        <v>49</v>
      </c>
      <c r="G85">
        <f>RANK(D85, D$2:D$143)</f>
        <v>77</v>
      </c>
      <c r="H85">
        <f>RANK(E85, E$2:E$143, 1)</f>
        <v>84</v>
      </c>
      <c r="I85">
        <f>AVERAGE(F85:H85)</f>
        <v>70</v>
      </c>
    </row>
    <row r="86" spans="1:9" x14ac:dyDescent="0.2">
      <c r="A86" s="1" t="s">
        <v>75</v>
      </c>
      <c r="B86" s="2">
        <v>121.259396566175</v>
      </c>
      <c r="C86" s="2">
        <v>102.239423443121</v>
      </c>
      <c r="D86" s="2">
        <v>128</v>
      </c>
      <c r="E86" s="2" t="s">
        <v>17</v>
      </c>
      <c r="F86">
        <f>RANK(C86, C$2:C$143)</f>
        <v>24</v>
      </c>
      <c r="G86">
        <f>RANK(D86, D$2:D$143)</f>
        <v>37</v>
      </c>
      <c r="H86" t="e">
        <f>RANK(E86, E$2:E$143, 1)</f>
        <v>#VALUE!</v>
      </c>
      <c r="I86" t="e">
        <f>AVERAGE(F86:H86)</f>
        <v>#VALUE!</v>
      </c>
    </row>
    <row r="87" spans="1:9" x14ac:dyDescent="0.2">
      <c r="A87" s="1" t="s">
        <v>117</v>
      </c>
      <c r="B87" s="2">
        <v>87.5136503827393</v>
      </c>
      <c r="C87" s="2">
        <v>53.244188653791603</v>
      </c>
      <c r="D87" s="2">
        <v>65</v>
      </c>
      <c r="E87" s="2" t="s">
        <v>17</v>
      </c>
      <c r="F87">
        <f>RANK(C87, C$2:C$143)</f>
        <v>86</v>
      </c>
      <c r="G87">
        <f>RANK(D87, D$2:D$143)</f>
        <v>60</v>
      </c>
      <c r="H87" t="e">
        <f>RANK(E87, E$2:E$143, 1)</f>
        <v>#VALUE!</v>
      </c>
      <c r="I87" t="e">
        <f>AVERAGE(F87:H87)</f>
        <v>#VALUE!</v>
      </c>
    </row>
    <row r="88" spans="1:9" x14ac:dyDescent="0.2">
      <c r="A88" s="1" t="s">
        <v>116</v>
      </c>
      <c r="B88" s="2">
        <v>99.502613699092905</v>
      </c>
      <c r="C88" s="2">
        <v>60.670754816511398</v>
      </c>
      <c r="D88" s="2">
        <v>49</v>
      </c>
      <c r="E88" s="2" t="s">
        <v>17</v>
      </c>
      <c r="F88">
        <f>RANK(C88, C$2:C$143)</f>
        <v>76</v>
      </c>
      <c r="G88">
        <f>RANK(D88, D$2:D$143)</f>
        <v>68</v>
      </c>
      <c r="H88" t="e">
        <f>RANK(E88, E$2:E$143, 1)</f>
        <v>#VALUE!</v>
      </c>
      <c r="I88" t="e">
        <f>AVERAGE(F88:H88)</f>
        <v>#VALUE!</v>
      </c>
    </row>
    <row r="89" spans="1:9" x14ac:dyDescent="0.2">
      <c r="A89" s="1" t="s">
        <v>107</v>
      </c>
      <c r="B89" s="2">
        <v>93.169571387491203</v>
      </c>
      <c r="C89" s="2">
        <v>66.704988004603607</v>
      </c>
      <c r="D89" s="2">
        <v>32</v>
      </c>
      <c r="E89" s="2" t="s">
        <v>17</v>
      </c>
      <c r="F89">
        <f>RANK(C89, C$2:C$143)</f>
        <v>69</v>
      </c>
      <c r="G89">
        <f>RANK(D89, D$2:D$143)</f>
        <v>71</v>
      </c>
      <c r="H89" t="e">
        <f>RANK(E89, E$2:E$143, 1)</f>
        <v>#VALUE!</v>
      </c>
      <c r="I89" t="e">
        <f>AVERAGE(F89:H89)</f>
        <v>#VALUE!</v>
      </c>
    </row>
    <row r="90" spans="1:9" x14ac:dyDescent="0.2">
      <c r="A90" s="1" t="s">
        <v>142</v>
      </c>
      <c r="B90" s="2">
        <v>113.885835308837</v>
      </c>
      <c r="C90" s="2">
        <v>60.0107686938386</v>
      </c>
      <c r="D90" s="2">
        <v>24</v>
      </c>
      <c r="E90" s="2" t="s">
        <v>17</v>
      </c>
      <c r="F90">
        <f>RANK(C90, C$2:C$143)</f>
        <v>77</v>
      </c>
      <c r="G90">
        <f>RANK(D90, D$2:D$143)</f>
        <v>76</v>
      </c>
      <c r="H90" t="e">
        <f>RANK(E90, E$2:E$143, 1)</f>
        <v>#VALUE!</v>
      </c>
      <c r="I90" t="e">
        <f>AVERAGE(F90:H90)</f>
        <v>#VALUE!</v>
      </c>
    </row>
    <row r="91" spans="1:9" x14ac:dyDescent="0.2">
      <c r="A91" s="1" t="s">
        <v>148</v>
      </c>
      <c r="B91" s="2">
        <v>65.480130315146695</v>
      </c>
      <c r="C91" s="2">
        <v>26.6814450111074</v>
      </c>
      <c r="D91" s="2">
        <v>21</v>
      </c>
      <c r="E91" s="2" t="s">
        <v>17</v>
      </c>
      <c r="F91">
        <f>RANK(C91, C$2:C$143)</f>
        <v>130</v>
      </c>
      <c r="G91">
        <f>RANK(D91, D$2:D$143)</f>
        <v>77</v>
      </c>
      <c r="H91" t="e">
        <f>RANK(E91, E$2:E$143, 1)</f>
        <v>#VALUE!</v>
      </c>
      <c r="I91" t="e">
        <f>AVERAGE(F91:H91)</f>
        <v>#VALUE!</v>
      </c>
    </row>
    <row r="92" spans="1:9" x14ac:dyDescent="0.2">
      <c r="A92" s="1" t="s">
        <v>82</v>
      </c>
      <c r="B92" s="2">
        <v>114.979736433274</v>
      </c>
      <c r="C92" s="2">
        <v>56.813905521098803</v>
      </c>
      <c r="D92" s="2">
        <v>13</v>
      </c>
      <c r="E92" s="2" t="s">
        <v>17</v>
      </c>
      <c r="F92">
        <f>RANK(C92, C$2:C$143)</f>
        <v>79</v>
      </c>
      <c r="G92">
        <f>RANK(D92, D$2:D$143)</f>
        <v>84</v>
      </c>
      <c r="H92" t="e">
        <f>RANK(E92, E$2:E$143, 1)</f>
        <v>#VALUE!</v>
      </c>
      <c r="I92" t="e">
        <f>AVERAGE(F92:H92)</f>
        <v>#VALUE!</v>
      </c>
    </row>
    <row r="93" spans="1:9" x14ac:dyDescent="0.2">
      <c r="A93" s="1" t="s">
        <v>57</v>
      </c>
      <c r="B93" s="2">
        <v>125.75736646456301</v>
      </c>
      <c r="C93" s="2">
        <v>81.736293174651195</v>
      </c>
      <c r="D93" s="2" t="s">
        <v>17</v>
      </c>
      <c r="E93" s="2" t="s">
        <v>17</v>
      </c>
      <c r="F93">
        <f>RANK(C93, C$2:C$143)</f>
        <v>47</v>
      </c>
      <c r="G93" t="e">
        <f>RANK(D93, D$2:D$143)</f>
        <v>#VALUE!</v>
      </c>
      <c r="H93" t="e">
        <f>RANK(E93, E$2:E$143, 1)</f>
        <v>#VALUE!</v>
      </c>
      <c r="I93" t="e">
        <f>AVERAGE(F93:H93)</f>
        <v>#VALUE!</v>
      </c>
    </row>
    <row r="94" spans="1:9" x14ac:dyDescent="0.2">
      <c r="A94" s="1" t="s">
        <v>67</v>
      </c>
      <c r="B94" s="2">
        <v>105.79000913521099</v>
      </c>
      <c r="C94" s="2">
        <v>81.646351894059094</v>
      </c>
      <c r="D94" s="2" t="s">
        <v>17</v>
      </c>
      <c r="E94" s="2" t="s">
        <v>17</v>
      </c>
      <c r="F94">
        <f>RANK(C94, C$2:C$143)</f>
        <v>48</v>
      </c>
      <c r="G94" t="e">
        <f>RANK(D94, D$2:D$143)</f>
        <v>#VALUE!</v>
      </c>
      <c r="H94" t="e">
        <f>RANK(E94, E$2:E$143, 1)</f>
        <v>#VALUE!</v>
      </c>
      <c r="I94" t="e">
        <f>AVERAGE(F94:H94)</f>
        <v>#VALUE!</v>
      </c>
    </row>
    <row r="95" spans="1:9" x14ac:dyDescent="0.2">
      <c r="A95" s="1" t="s">
        <v>74</v>
      </c>
      <c r="B95" s="2">
        <v>117.474380978268</v>
      </c>
      <c r="C95" s="2">
        <v>79.9146442936363</v>
      </c>
      <c r="D95" s="2" t="s">
        <v>17</v>
      </c>
      <c r="E95" s="2" t="s">
        <v>17</v>
      </c>
      <c r="F95">
        <f>RANK(C95, C$2:C$143)</f>
        <v>50</v>
      </c>
      <c r="G95" t="e">
        <f>RANK(D95, D$2:D$143)</f>
        <v>#VALUE!</v>
      </c>
      <c r="H95" t="e">
        <f>RANK(E95, E$2:E$143, 1)</f>
        <v>#VALUE!</v>
      </c>
      <c r="I95" t="e">
        <f>AVERAGE(F95:H95)</f>
        <v>#VALUE!</v>
      </c>
    </row>
    <row r="96" spans="1:9" x14ac:dyDescent="0.2">
      <c r="A96" s="1" t="s">
        <v>76</v>
      </c>
      <c r="B96" s="2">
        <v>70.705016188550701</v>
      </c>
      <c r="C96" s="2">
        <v>52.6840406546049</v>
      </c>
      <c r="D96" s="2" t="s">
        <v>17</v>
      </c>
      <c r="E96" s="2" t="s">
        <v>17</v>
      </c>
      <c r="F96">
        <f>RANK(C96, C$2:C$143)</f>
        <v>87</v>
      </c>
      <c r="G96" t="e">
        <f>RANK(D96, D$2:D$143)</f>
        <v>#VALUE!</v>
      </c>
      <c r="H96" t="e">
        <f>RANK(E96, E$2:E$143, 1)</f>
        <v>#VALUE!</v>
      </c>
      <c r="I96" t="e">
        <f>AVERAGE(F96:H96)</f>
        <v>#VALUE!</v>
      </c>
    </row>
    <row r="97" spans="1:9" x14ac:dyDescent="0.2">
      <c r="A97" s="1" t="s">
        <v>85</v>
      </c>
      <c r="B97" s="2">
        <v>130.815398202994</v>
      </c>
      <c r="C97" s="2">
        <v>78.696102598131503</v>
      </c>
      <c r="D97" s="2" t="s">
        <v>17</v>
      </c>
      <c r="E97" s="2" t="s">
        <v>17</v>
      </c>
      <c r="F97">
        <f>RANK(C97, C$2:C$143)</f>
        <v>52</v>
      </c>
      <c r="G97" t="e">
        <f>RANK(D97, D$2:D$143)</f>
        <v>#VALUE!</v>
      </c>
      <c r="H97" t="e">
        <f>RANK(E97, E$2:E$143, 1)</f>
        <v>#VALUE!</v>
      </c>
      <c r="I97" t="e">
        <f>AVERAGE(F97:H97)</f>
        <v>#VALUE!</v>
      </c>
    </row>
    <row r="98" spans="1:9" x14ac:dyDescent="0.2">
      <c r="A98" s="1" t="s">
        <v>86</v>
      </c>
      <c r="B98" s="2">
        <v>80.749383013793405</v>
      </c>
      <c r="C98" s="2">
        <v>52.1441799454727</v>
      </c>
      <c r="D98" s="2" t="s">
        <v>17</v>
      </c>
      <c r="E98" s="2" t="s">
        <v>17</v>
      </c>
      <c r="F98">
        <f>RANK(C98, C$2:C$143)</f>
        <v>88</v>
      </c>
      <c r="G98" t="e">
        <f>RANK(D98, D$2:D$143)</f>
        <v>#VALUE!</v>
      </c>
      <c r="H98" t="e">
        <f>RANK(E98, E$2:E$143, 1)</f>
        <v>#VALUE!</v>
      </c>
      <c r="I98" t="e">
        <f>AVERAGE(F98:H98)</f>
        <v>#VALUE!</v>
      </c>
    </row>
    <row r="99" spans="1:9" x14ac:dyDescent="0.2">
      <c r="A99" s="1" t="s">
        <v>99</v>
      </c>
      <c r="B99" s="2">
        <v>51.0051797854575</v>
      </c>
      <c r="C99" s="2">
        <v>34.793794712182397</v>
      </c>
      <c r="D99" s="2" t="s">
        <v>17</v>
      </c>
      <c r="E99" s="2" t="s">
        <v>17</v>
      </c>
      <c r="F99">
        <f>RANK(C99, C$2:C$143)</f>
        <v>115</v>
      </c>
      <c r="G99" t="e">
        <f>RANK(D99, D$2:D$143)</f>
        <v>#VALUE!</v>
      </c>
      <c r="H99" t="e">
        <f>RANK(E99, E$2:E$143, 1)</f>
        <v>#VALUE!</v>
      </c>
      <c r="I99" t="e">
        <f>AVERAGE(F99:H99)</f>
        <v>#VALUE!</v>
      </c>
    </row>
    <row r="100" spans="1:9" x14ac:dyDescent="0.2">
      <c r="A100" s="1" t="s">
        <v>101</v>
      </c>
      <c r="B100" s="2">
        <v>66.157376933146793</v>
      </c>
      <c r="C100" s="2">
        <v>43.764371582776697</v>
      </c>
      <c r="D100" s="2" t="s">
        <v>17</v>
      </c>
      <c r="E100" s="2" t="s">
        <v>17</v>
      </c>
      <c r="F100">
        <f>RANK(C100, C$2:C$143)</f>
        <v>104</v>
      </c>
      <c r="G100" t="e">
        <f>RANK(D100, D$2:D$143)</f>
        <v>#VALUE!</v>
      </c>
      <c r="H100" t="e">
        <f>RANK(E100, E$2:E$143, 1)</f>
        <v>#VALUE!</v>
      </c>
      <c r="I100" t="e">
        <f>AVERAGE(F100:H100)</f>
        <v>#VALUE!</v>
      </c>
    </row>
    <row r="101" spans="1:9" x14ac:dyDescent="0.2">
      <c r="A101" s="1" t="s">
        <v>102</v>
      </c>
      <c r="B101" s="2">
        <v>81.789906633779694</v>
      </c>
      <c r="C101" s="2">
        <v>49.461832128751198</v>
      </c>
      <c r="D101" s="2" t="s">
        <v>17</v>
      </c>
      <c r="E101" s="2" t="s">
        <v>17</v>
      </c>
      <c r="F101">
        <f>RANK(C101, C$2:C$143)</f>
        <v>91</v>
      </c>
      <c r="G101" t="e">
        <f>RANK(D101, D$2:D$143)</f>
        <v>#VALUE!</v>
      </c>
      <c r="H101" t="e">
        <f>RANK(E101, E$2:E$143, 1)</f>
        <v>#VALUE!</v>
      </c>
      <c r="I101" t="e">
        <f>AVERAGE(F101:H101)</f>
        <v>#VALUE!</v>
      </c>
    </row>
    <row r="102" spans="1:9" x14ac:dyDescent="0.2">
      <c r="A102" s="1" t="s">
        <v>103</v>
      </c>
      <c r="B102" s="2">
        <v>88.249135104079897</v>
      </c>
      <c r="C102" s="2">
        <v>42.804201054562697</v>
      </c>
      <c r="D102" s="2" t="s">
        <v>17</v>
      </c>
      <c r="E102" s="2" t="s">
        <v>17</v>
      </c>
      <c r="F102">
        <f>RANK(C102, C$2:C$143)</f>
        <v>105</v>
      </c>
      <c r="G102" t="e">
        <f>RANK(D102, D$2:D$143)</f>
        <v>#VALUE!</v>
      </c>
      <c r="H102" t="e">
        <f>RANK(E102, E$2:E$143, 1)</f>
        <v>#VALUE!</v>
      </c>
      <c r="I102" t="e">
        <f>AVERAGE(F102:H102)</f>
        <v>#VALUE!</v>
      </c>
    </row>
    <row r="103" spans="1:9" x14ac:dyDescent="0.2">
      <c r="A103" s="1" t="s">
        <v>104</v>
      </c>
      <c r="B103" s="2">
        <v>163.20213534176</v>
      </c>
      <c r="C103" s="2">
        <v>79.113479544043201</v>
      </c>
      <c r="D103" s="2" t="s">
        <v>17</v>
      </c>
      <c r="E103" s="2" t="s">
        <v>17</v>
      </c>
      <c r="F103">
        <f>RANK(C103, C$2:C$143)</f>
        <v>51</v>
      </c>
      <c r="G103" t="e">
        <f>RANK(D103, D$2:D$143)</f>
        <v>#VALUE!</v>
      </c>
      <c r="H103" t="e">
        <f>RANK(E103, E$2:E$143, 1)</f>
        <v>#VALUE!</v>
      </c>
      <c r="I103" t="e">
        <f>AVERAGE(F103:H103)</f>
        <v>#VALUE!</v>
      </c>
    </row>
    <row r="104" spans="1:9" x14ac:dyDescent="0.2">
      <c r="A104" s="1" t="s">
        <v>105</v>
      </c>
      <c r="B104" s="2">
        <v>103.51060072007699</v>
      </c>
      <c r="C104" s="2">
        <v>55.842846469902703</v>
      </c>
      <c r="D104" s="2" t="s">
        <v>17</v>
      </c>
      <c r="E104" s="2" t="s">
        <v>17</v>
      </c>
      <c r="F104">
        <f>RANK(C104, C$2:C$143)</f>
        <v>81</v>
      </c>
      <c r="G104" t="e">
        <f>RANK(D104, D$2:D$143)</f>
        <v>#VALUE!</v>
      </c>
      <c r="H104" t="e">
        <f>RANK(E104, E$2:E$143, 1)</f>
        <v>#VALUE!</v>
      </c>
      <c r="I104" t="e">
        <f>AVERAGE(F104:H104)</f>
        <v>#VALUE!</v>
      </c>
    </row>
    <row r="105" spans="1:9" x14ac:dyDescent="0.2">
      <c r="A105" s="1" t="s">
        <v>106</v>
      </c>
      <c r="B105" s="2">
        <v>90.7793048252923</v>
      </c>
      <c r="C105" s="2">
        <v>53.976701742171002</v>
      </c>
      <c r="D105" s="2" t="s">
        <v>17</v>
      </c>
      <c r="E105" s="2" t="s">
        <v>17</v>
      </c>
      <c r="F105">
        <f>RANK(C105, C$2:C$143)</f>
        <v>84</v>
      </c>
      <c r="G105" t="e">
        <f>RANK(D105, D$2:D$143)</f>
        <v>#VALUE!</v>
      </c>
      <c r="H105" t="e">
        <f>RANK(E105, E$2:E$143, 1)</f>
        <v>#VALUE!</v>
      </c>
      <c r="I105" t="e">
        <f>AVERAGE(F105:H105)</f>
        <v>#VALUE!</v>
      </c>
    </row>
    <row r="106" spans="1:9" x14ac:dyDescent="0.2">
      <c r="A106" s="1" t="s">
        <v>108</v>
      </c>
      <c r="B106" s="2">
        <v>125.49712145233801</v>
      </c>
      <c r="C106" s="2">
        <v>77.898849884252101</v>
      </c>
      <c r="D106" s="2" t="s">
        <v>17</v>
      </c>
      <c r="E106" s="2" t="s">
        <v>17</v>
      </c>
      <c r="F106">
        <f>RANK(C106, C$2:C$143)</f>
        <v>54</v>
      </c>
      <c r="G106" t="e">
        <f>RANK(D106, D$2:D$143)</f>
        <v>#VALUE!</v>
      </c>
      <c r="H106" t="e">
        <f>RANK(E106, E$2:E$143, 1)</f>
        <v>#VALUE!</v>
      </c>
      <c r="I106" t="e">
        <f>AVERAGE(F106:H106)</f>
        <v>#VALUE!</v>
      </c>
    </row>
    <row r="107" spans="1:9" x14ac:dyDescent="0.2">
      <c r="A107" s="1" t="s">
        <v>110</v>
      </c>
      <c r="B107" s="2">
        <v>86.040072522466403</v>
      </c>
      <c r="C107" s="2">
        <v>66.083726393125104</v>
      </c>
      <c r="D107" s="2" t="s">
        <v>17</v>
      </c>
      <c r="E107" s="2" t="s">
        <v>17</v>
      </c>
      <c r="F107">
        <f>RANK(C107, C$2:C$143)</f>
        <v>70</v>
      </c>
      <c r="G107" t="e">
        <f>RANK(D107, D$2:D$143)</f>
        <v>#VALUE!</v>
      </c>
      <c r="H107" t="e">
        <f>RANK(E107, E$2:E$143, 1)</f>
        <v>#VALUE!</v>
      </c>
      <c r="I107" t="e">
        <f>AVERAGE(F107:H107)</f>
        <v>#VALUE!</v>
      </c>
    </row>
    <row r="108" spans="1:9" x14ac:dyDescent="0.2">
      <c r="A108" s="1" t="s">
        <v>112</v>
      </c>
      <c r="B108" s="2">
        <v>50.1380471267952</v>
      </c>
      <c r="C108" s="2">
        <v>30.651477765786201</v>
      </c>
      <c r="D108" s="2" t="s">
        <v>17</v>
      </c>
      <c r="E108" s="2" t="s">
        <v>17</v>
      </c>
      <c r="F108">
        <f>RANK(C108, C$2:C$143)</f>
        <v>124</v>
      </c>
      <c r="G108" t="e">
        <f>RANK(D108, D$2:D$143)</f>
        <v>#VALUE!</v>
      </c>
      <c r="H108" t="e">
        <f>RANK(E108, E$2:E$143, 1)</f>
        <v>#VALUE!</v>
      </c>
      <c r="I108" t="e">
        <f>AVERAGE(F108:H108)</f>
        <v>#VALUE!</v>
      </c>
    </row>
    <row r="109" spans="1:9" x14ac:dyDescent="0.2">
      <c r="A109" s="1" t="s">
        <v>113</v>
      </c>
      <c r="B109" s="2">
        <v>97.315453307288294</v>
      </c>
      <c r="C109" s="2">
        <v>56.827441288464399</v>
      </c>
      <c r="D109" s="2" t="s">
        <v>17</v>
      </c>
      <c r="E109" s="2" t="s">
        <v>17</v>
      </c>
      <c r="F109">
        <f>RANK(C109, C$2:C$143)</f>
        <v>78</v>
      </c>
      <c r="G109" t="e">
        <f>RANK(D109, D$2:D$143)</f>
        <v>#VALUE!</v>
      </c>
      <c r="H109" t="e">
        <f>RANK(E109, E$2:E$143, 1)</f>
        <v>#VALUE!</v>
      </c>
      <c r="I109" t="e">
        <f>AVERAGE(F109:H109)</f>
        <v>#VALUE!</v>
      </c>
    </row>
    <row r="110" spans="1:9" x14ac:dyDescent="0.2">
      <c r="A110" s="1" t="s">
        <v>114</v>
      </c>
      <c r="B110" s="2">
        <v>98.237046638574895</v>
      </c>
      <c r="C110" s="2">
        <v>66.049531347546704</v>
      </c>
      <c r="D110" s="2" t="s">
        <v>17</v>
      </c>
      <c r="E110" s="2" t="s">
        <v>17</v>
      </c>
      <c r="F110">
        <f>RANK(C110, C$2:C$143)</f>
        <v>72</v>
      </c>
      <c r="G110" t="e">
        <f>RANK(D110, D$2:D$143)</f>
        <v>#VALUE!</v>
      </c>
      <c r="H110" t="e">
        <f>RANK(E110, E$2:E$143, 1)</f>
        <v>#VALUE!</v>
      </c>
      <c r="I110" t="e">
        <f>AVERAGE(F110:H110)</f>
        <v>#VALUE!</v>
      </c>
    </row>
    <row r="111" spans="1:9" x14ac:dyDescent="0.2">
      <c r="A111" s="1" t="s">
        <v>119</v>
      </c>
      <c r="B111" s="2">
        <v>111.82848981175501</v>
      </c>
      <c r="C111" s="2">
        <v>65.398668656259005</v>
      </c>
      <c r="D111" s="2" t="s">
        <v>17</v>
      </c>
      <c r="E111" s="2" t="s">
        <v>17</v>
      </c>
      <c r="F111">
        <f>RANK(C111, C$2:C$143)</f>
        <v>73</v>
      </c>
      <c r="G111" t="e">
        <f>RANK(D111, D$2:D$143)</f>
        <v>#VALUE!</v>
      </c>
      <c r="H111" t="e">
        <f>RANK(E111, E$2:E$143, 1)</f>
        <v>#VALUE!</v>
      </c>
      <c r="I111" t="e">
        <f>AVERAGE(F111:H111)</f>
        <v>#VALUE!</v>
      </c>
    </row>
    <row r="112" spans="1:9" x14ac:dyDescent="0.2">
      <c r="A112" s="1" t="s">
        <v>120</v>
      </c>
      <c r="B112" s="2">
        <v>42.805968099418102</v>
      </c>
      <c r="C112" s="2">
        <v>30.751117837700999</v>
      </c>
      <c r="D112" s="2" t="s">
        <v>17</v>
      </c>
      <c r="E112" s="2" t="s">
        <v>17</v>
      </c>
      <c r="F112">
        <f>RANK(C112, C$2:C$143)</f>
        <v>123</v>
      </c>
      <c r="G112" t="e">
        <f>RANK(D112, D$2:D$143)</f>
        <v>#VALUE!</v>
      </c>
      <c r="H112" t="e">
        <f>RANK(E112, E$2:E$143, 1)</f>
        <v>#VALUE!</v>
      </c>
      <c r="I112" t="e">
        <f>AVERAGE(F112:H112)</f>
        <v>#VALUE!</v>
      </c>
    </row>
    <row r="113" spans="1:9" x14ac:dyDescent="0.2">
      <c r="A113" s="1" t="s">
        <v>122</v>
      </c>
      <c r="B113" s="2">
        <v>66.022361218071097</v>
      </c>
      <c r="C113" s="2">
        <v>31.759864451040201</v>
      </c>
      <c r="D113" s="2" t="s">
        <v>17</v>
      </c>
      <c r="E113" s="2" t="s">
        <v>17</v>
      </c>
      <c r="F113">
        <f>RANK(C113, C$2:C$143)</f>
        <v>121</v>
      </c>
      <c r="G113" t="e">
        <f>RANK(D113, D$2:D$143)</f>
        <v>#VALUE!</v>
      </c>
      <c r="H113" t="e">
        <f>RANK(E113, E$2:E$143, 1)</f>
        <v>#VALUE!</v>
      </c>
      <c r="I113" t="e">
        <f>AVERAGE(F113:H113)</f>
        <v>#VALUE!</v>
      </c>
    </row>
    <row r="114" spans="1:9" x14ac:dyDescent="0.2">
      <c r="A114" s="1" t="s">
        <v>124</v>
      </c>
      <c r="B114" s="2" t="s">
        <v>17</v>
      </c>
      <c r="C114" s="2" t="s">
        <v>17</v>
      </c>
      <c r="D114" s="2" t="s">
        <v>17</v>
      </c>
      <c r="E114" s="2" t="s">
        <v>17</v>
      </c>
      <c r="F114" t="e">
        <f>RANK(C114, C$2:C$143)</f>
        <v>#VALUE!</v>
      </c>
      <c r="G114" t="e">
        <f>RANK(D114, D$2:D$143)</f>
        <v>#VALUE!</v>
      </c>
      <c r="H114" t="e">
        <f>RANK(E114, E$2:E$143, 1)</f>
        <v>#VALUE!</v>
      </c>
      <c r="I114" t="e">
        <f>AVERAGE(F114:H114)</f>
        <v>#VALUE!</v>
      </c>
    </row>
    <row r="115" spans="1:9" x14ac:dyDescent="0.2">
      <c r="A115" s="1" t="s">
        <v>125</v>
      </c>
      <c r="B115" s="2">
        <v>86.840800108829796</v>
      </c>
      <c r="C115" s="2">
        <v>46.8257181229773</v>
      </c>
      <c r="D115" s="2" t="s">
        <v>17</v>
      </c>
      <c r="E115" s="2" t="s">
        <v>17</v>
      </c>
      <c r="F115">
        <f>RANK(C115, C$2:C$143)</f>
        <v>100</v>
      </c>
      <c r="G115" t="e">
        <f>RANK(D115, D$2:D$143)</f>
        <v>#VALUE!</v>
      </c>
      <c r="H115" t="e">
        <f>RANK(E115, E$2:E$143, 1)</f>
        <v>#VALUE!</v>
      </c>
      <c r="I115" t="e">
        <f>AVERAGE(F115:H115)</f>
        <v>#VALUE!</v>
      </c>
    </row>
    <row r="116" spans="1:9" x14ac:dyDescent="0.2">
      <c r="A116" s="1" t="s">
        <v>127</v>
      </c>
      <c r="B116" s="2">
        <v>99.731644775584996</v>
      </c>
      <c r="C116" s="2">
        <v>44.289057747323803</v>
      </c>
      <c r="D116" s="2" t="s">
        <v>17</v>
      </c>
      <c r="E116" s="2" t="s">
        <v>17</v>
      </c>
      <c r="F116">
        <f>RANK(C116, C$2:C$143)</f>
        <v>103</v>
      </c>
      <c r="G116" t="e">
        <f>RANK(D116, D$2:D$143)</f>
        <v>#VALUE!</v>
      </c>
      <c r="H116" t="e">
        <f>RANK(E116, E$2:E$143, 1)</f>
        <v>#VALUE!</v>
      </c>
      <c r="I116" t="e">
        <f>AVERAGE(F116:H116)</f>
        <v>#VALUE!</v>
      </c>
    </row>
    <row r="117" spans="1:9" x14ac:dyDescent="0.2">
      <c r="A117" s="1" t="s">
        <v>128</v>
      </c>
      <c r="B117" s="2">
        <v>122.09066118405499</v>
      </c>
      <c r="C117" s="2">
        <v>46.270076565242903</v>
      </c>
      <c r="D117" s="2" t="s">
        <v>17</v>
      </c>
      <c r="E117" s="2" t="s">
        <v>17</v>
      </c>
      <c r="F117">
        <f>RANK(C117, C$2:C$143)</f>
        <v>101</v>
      </c>
      <c r="G117" t="e">
        <f>RANK(D117, D$2:D$143)</f>
        <v>#VALUE!</v>
      </c>
      <c r="H117" t="e">
        <f>RANK(E117, E$2:E$143, 1)</f>
        <v>#VALUE!</v>
      </c>
      <c r="I117" t="e">
        <f>AVERAGE(F117:H117)</f>
        <v>#VALUE!</v>
      </c>
    </row>
    <row r="118" spans="1:9" x14ac:dyDescent="0.2">
      <c r="A118" s="1" t="s">
        <v>131</v>
      </c>
      <c r="B118" s="2">
        <v>148.80733895486699</v>
      </c>
      <c r="C118" s="2">
        <v>55.832551597281402</v>
      </c>
      <c r="D118" s="2" t="s">
        <v>17</v>
      </c>
      <c r="E118" s="2" t="s">
        <v>17</v>
      </c>
      <c r="F118">
        <f>RANK(C118, C$2:C$143)</f>
        <v>82</v>
      </c>
      <c r="G118" t="e">
        <f>RANK(D118, D$2:D$143)</f>
        <v>#VALUE!</v>
      </c>
      <c r="H118" t="e">
        <f>RANK(E118, E$2:E$143, 1)</f>
        <v>#VALUE!</v>
      </c>
      <c r="I118" t="e">
        <f>AVERAGE(F118:H118)</f>
        <v>#VALUE!</v>
      </c>
    </row>
    <row r="119" spans="1:9" x14ac:dyDescent="0.2">
      <c r="A119" s="1" t="s">
        <v>132</v>
      </c>
      <c r="B119" s="2">
        <v>83.987171992664202</v>
      </c>
      <c r="C119" s="2">
        <v>39.0102542689255</v>
      </c>
      <c r="D119" s="2" t="s">
        <v>17</v>
      </c>
      <c r="E119" s="2" t="s">
        <v>17</v>
      </c>
      <c r="F119">
        <f>RANK(C119, C$2:C$143)</f>
        <v>111</v>
      </c>
      <c r="G119" t="e">
        <f>RANK(D119, D$2:D$143)</f>
        <v>#VALUE!</v>
      </c>
      <c r="H119" t="e">
        <f>RANK(E119, E$2:E$143, 1)</f>
        <v>#VALUE!</v>
      </c>
      <c r="I119" t="e">
        <f>AVERAGE(F119:H119)</f>
        <v>#VALUE!</v>
      </c>
    </row>
    <row r="120" spans="1:9" x14ac:dyDescent="0.2">
      <c r="A120" s="1" t="s">
        <v>133</v>
      </c>
      <c r="B120" s="2">
        <v>61.0080578572314</v>
      </c>
      <c r="C120" s="2">
        <v>29.624825286539998</v>
      </c>
      <c r="D120" s="2" t="s">
        <v>17</v>
      </c>
      <c r="E120" s="2" t="s">
        <v>17</v>
      </c>
      <c r="F120">
        <f>RANK(C120, C$2:C$143)</f>
        <v>125</v>
      </c>
      <c r="G120" t="e">
        <f>RANK(D120, D$2:D$143)</f>
        <v>#VALUE!</v>
      </c>
      <c r="H120" t="e">
        <f>RANK(E120, E$2:E$143, 1)</f>
        <v>#VALUE!</v>
      </c>
      <c r="I120" t="e">
        <f>AVERAGE(F120:H120)</f>
        <v>#VALUE!</v>
      </c>
    </row>
    <row r="121" spans="1:9" x14ac:dyDescent="0.2">
      <c r="A121" s="1" t="s">
        <v>134</v>
      </c>
      <c r="B121" s="2">
        <v>-0.40759965562369699</v>
      </c>
      <c r="C121" s="2">
        <v>8.7152148595766299</v>
      </c>
      <c r="D121" s="2" t="s">
        <v>17</v>
      </c>
      <c r="E121" s="2" t="s">
        <v>17</v>
      </c>
      <c r="F121">
        <f>RANK(C121, C$2:C$143)</f>
        <v>140</v>
      </c>
      <c r="G121" t="e">
        <f>RANK(D121, D$2:D$143)</f>
        <v>#VALUE!</v>
      </c>
      <c r="H121" t="e">
        <f>RANK(E121, E$2:E$143, 1)</f>
        <v>#VALUE!</v>
      </c>
      <c r="I121" t="e">
        <f>AVERAGE(F121:H121)</f>
        <v>#VALUE!</v>
      </c>
    </row>
    <row r="122" spans="1:9" x14ac:dyDescent="0.2">
      <c r="A122" s="1" t="s">
        <v>135</v>
      </c>
      <c r="B122" s="2">
        <v>39.808763569836202</v>
      </c>
      <c r="C122" s="2">
        <v>31.824700476960501</v>
      </c>
      <c r="D122" s="2" t="s">
        <v>17</v>
      </c>
      <c r="E122" s="2" t="s">
        <v>17</v>
      </c>
      <c r="F122">
        <f>RANK(C122, C$2:C$143)</f>
        <v>120</v>
      </c>
      <c r="G122" t="e">
        <f>RANK(D122, D$2:D$143)</f>
        <v>#VALUE!</v>
      </c>
      <c r="H122" t="e">
        <f>RANK(E122, E$2:E$143, 1)</f>
        <v>#VALUE!</v>
      </c>
      <c r="I122" t="e">
        <f>AVERAGE(F122:H122)</f>
        <v>#VALUE!</v>
      </c>
    </row>
    <row r="123" spans="1:9" x14ac:dyDescent="0.2">
      <c r="A123" s="1" t="s">
        <v>136</v>
      </c>
      <c r="B123" s="2">
        <v>77.433142062119899</v>
      </c>
      <c r="C123" s="2">
        <v>44.551785380537403</v>
      </c>
      <c r="D123" s="2" t="s">
        <v>17</v>
      </c>
      <c r="E123" s="2" t="s">
        <v>17</v>
      </c>
      <c r="F123">
        <f>RANK(C123, C$2:C$143)</f>
        <v>102</v>
      </c>
      <c r="G123" t="e">
        <f>RANK(D123, D$2:D$143)</f>
        <v>#VALUE!</v>
      </c>
      <c r="H123" t="e">
        <f>RANK(E123, E$2:E$143, 1)</f>
        <v>#VALUE!</v>
      </c>
      <c r="I123" t="e">
        <f>AVERAGE(F123:H123)</f>
        <v>#VALUE!</v>
      </c>
    </row>
    <row r="124" spans="1:9" x14ac:dyDescent="0.2">
      <c r="A124" s="1" t="s">
        <v>137</v>
      </c>
      <c r="B124" s="2">
        <v>75.896363206439901</v>
      </c>
      <c r="C124" s="2">
        <v>31.168272755992099</v>
      </c>
      <c r="D124" s="2" t="s">
        <v>17</v>
      </c>
      <c r="E124" s="2" t="s">
        <v>17</v>
      </c>
      <c r="F124">
        <f>RANK(C124, C$2:C$143)</f>
        <v>122</v>
      </c>
      <c r="G124" t="e">
        <f>RANK(D124, D$2:D$143)</f>
        <v>#VALUE!</v>
      </c>
      <c r="H124" t="e">
        <f>RANK(E124, E$2:E$143, 1)</f>
        <v>#VALUE!</v>
      </c>
      <c r="I124" t="e">
        <f>AVERAGE(F124:H124)</f>
        <v>#VALUE!</v>
      </c>
    </row>
    <row r="125" spans="1:9" x14ac:dyDescent="0.2">
      <c r="A125" s="1" t="s">
        <v>138</v>
      </c>
      <c r="B125" s="2">
        <v>-11.707417717776799</v>
      </c>
      <c r="C125" s="2">
        <v>12.095321413609501</v>
      </c>
      <c r="D125" s="2" t="s">
        <v>17</v>
      </c>
      <c r="E125" s="2" t="s">
        <v>17</v>
      </c>
      <c r="F125">
        <f>RANK(C125, C$2:C$143)</f>
        <v>138</v>
      </c>
      <c r="G125" t="e">
        <f>RANK(D125, D$2:D$143)</f>
        <v>#VALUE!</v>
      </c>
      <c r="H125" t="e">
        <f>RANK(E125, E$2:E$143, 1)</f>
        <v>#VALUE!</v>
      </c>
      <c r="I125" t="e">
        <f>AVERAGE(F125:H125)</f>
        <v>#VALUE!</v>
      </c>
    </row>
    <row r="126" spans="1:9" x14ac:dyDescent="0.2">
      <c r="A126" s="1" t="s">
        <v>139</v>
      </c>
      <c r="B126" s="2">
        <v>85.182224726950196</v>
      </c>
      <c r="C126" s="2">
        <v>24.793555684909901</v>
      </c>
      <c r="D126" s="2" t="s">
        <v>17</v>
      </c>
      <c r="E126" s="2" t="s">
        <v>17</v>
      </c>
      <c r="F126">
        <f>RANK(C126, C$2:C$143)</f>
        <v>132</v>
      </c>
      <c r="G126" t="e">
        <f>RANK(D126, D$2:D$143)</f>
        <v>#VALUE!</v>
      </c>
      <c r="H126" t="e">
        <f>RANK(E126, E$2:E$143, 1)</f>
        <v>#VALUE!</v>
      </c>
      <c r="I126" t="e">
        <f>AVERAGE(F126:H126)</f>
        <v>#VALUE!</v>
      </c>
    </row>
    <row r="127" spans="1:9" x14ac:dyDescent="0.2">
      <c r="A127" s="1" t="s">
        <v>140</v>
      </c>
      <c r="B127" s="2">
        <v>-14.388592065767099</v>
      </c>
      <c r="C127" s="2">
        <v>17.435856294909101</v>
      </c>
      <c r="D127" s="2" t="s">
        <v>17</v>
      </c>
      <c r="E127" s="2" t="s">
        <v>17</v>
      </c>
      <c r="F127">
        <f>RANK(C127, C$2:C$143)</f>
        <v>137</v>
      </c>
      <c r="G127" t="e">
        <f>RANK(D127, D$2:D$143)</f>
        <v>#VALUE!</v>
      </c>
      <c r="H127" t="e">
        <f>RANK(E127, E$2:E$143, 1)</f>
        <v>#VALUE!</v>
      </c>
      <c r="I127" t="e">
        <f>AVERAGE(F127:H127)</f>
        <v>#VALUE!</v>
      </c>
    </row>
    <row r="128" spans="1:9" x14ac:dyDescent="0.2">
      <c r="A128" s="1" t="s">
        <v>141</v>
      </c>
      <c r="B128" s="2">
        <v>40.664708761979597</v>
      </c>
      <c r="C128" s="2">
        <v>32.142822277317599</v>
      </c>
      <c r="D128" s="2" t="s">
        <v>17</v>
      </c>
      <c r="E128" s="2" t="s">
        <v>17</v>
      </c>
      <c r="F128">
        <f>RANK(C128, C$2:C$143)</f>
        <v>119</v>
      </c>
      <c r="G128" t="e">
        <f>RANK(D128, D$2:D$143)</f>
        <v>#VALUE!</v>
      </c>
      <c r="H128" t="e">
        <f>RANK(E128, E$2:E$143, 1)</f>
        <v>#VALUE!</v>
      </c>
      <c r="I128" t="e">
        <f>AVERAGE(F128:H128)</f>
        <v>#VALUE!</v>
      </c>
    </row>
    <row r="129" spans="1:9" x14ac:dyDescent="0.2">
      <c r="A129" s="1" t="s">
        <v>143</v>
      </c>
      <c r="B129" s="2">
        <v>119.217242398012</v>
      </c>
      <c r="C129" s="2">
        <v>42.424020088976498</v>
      </c>
      <c r="D129" s="2" t="s">
        <v>17</v>
      </c>
      <c r="E129" s="2" t="s">
        <v>17</v>
      </c>
      <c r="F129">
        <f>RANK(C129, C$2:C$143)</f>
        <v>106</v>
      </c>
      <c r="G129" t="e">
        <f>RANK(D129, D$2:D$143)</f>
        <v>#VALUE!</v>
      </c>
      <c r="H129" t="e">
        <f>RANK(E129, E$2:E$143, 1)</f>
        <v>#VALUE!</v>
      </c>
      <c r="I129" t="e">
        <f>AVERAGE(F129:H129)</f>
        <v>#VALUE!</v>
      </c>
    </row>
    <row r="130" spans="1:9" x14ac:dyDescent="0.2">
      <c r="A130" s="1" t="s">
        <v>144</v>
      </c>
      <c r="B130" s="2">
        <v>150.446345358695</v>
      </c>
      <c r="C130" s="2">
        <v>68.574673126854705</v>
      </c>
      <c r="D130" s="2" t="s">
        <v>17</v>
      </c>
      <c r="E130" s="2" t="s">
        <v>17</v>
      </c>
      <c r="F130">
        <f>RANK(C130, C$2:C$143)</f>
        <v>67</v>
      </c>
      <c r="G130" t="e">
        <f>RANK(D130, D$2:D$143)</f>
        <v>#VALUE!</v>
      </c>
      <c r="H130" t="e">
        <f>RANK(E130, E$2:E$143, 1)</f>
        <v>#VALUE!</v>
      </c>
      <c r="I130" t="e">
        <f>AVERAGE(F130:H130)</f>
        <v>#VALUE!</v>
      </c>
    </row>
    <row r="131" spans="1:9" x14ac:dyDescent="0.2">
      <c r="A131" s="1" t="s">
        <v>146</v>
      </c>
      <c r="B131" s="2">
        <v>81.982348970053195</v>
      </c>
      <c r="C131" s="2">
        <v>23.222942401056098</v>
      </c>
      <c r="D131" s="2" t="s">
        <v>17</v>
      </c>
      <c r="E131" s="2" t="s">
        <v>17</v>
      </c>
      <c r="F131">
        <f>RANK(C131, C$2:C$143)</f>
        <v>134</v>
      </c>
      <c r="G131" t="e">
        <f>RANK(D131, D$2:D$143)</f>
        <v>#VALUE!</v>
      </c>
      <c r="H131" t="e">
        <f>RANK(E131, E$2:E$143, 1)</f>
        <v>#VALUE!</v>
      </c>
      <c r="I131" t="e">
        <f>AVERAGE(F131:H131)</f>
        <v>#VALUE!</v>
      </c>
    </row>
    <row r="132" spans="1:9" x14ac:dyDescent="0.2">
      <c r="A132" s="1" t="s">
        <v>147</v>
      </c>
      <c r="B132" s="2">
        <v>228.65673439298001</v>
      </c>
      <c r="C132" s="2">
        <v>66.075044088017407</v>
      </c>
      <c r="D132" s="2" t="s">
        <v>17</v>
      </c>
      <c r="E132" s="2" t="s">
        <v>17</v>
      </c>
      <c r="F132">
        <f>RANK(C132, C$2:C$143)</f>
        <v>71</v>
      </c>
      <c r="G132" t="e">
        <f>RANK(D132, D$2:D$143)</f>
        <v>#VALUE!</v>
      </c>
      <c r="H132" t="e">
        <f>RANK(E132, E$2:E$143, 1)</f>
        <v>#VALUE!</v>
      </c>
      <c r="I132" t="e">
        <f>AVERAGE(F132:H132)</f>
        <v>#VALUE!</v>
      </c>
    </row>
    <row r="133" spans="1:9" x14ac:dyDescent="0.2">
      <c r="A133" s="1" t="s">
        <v>149</v>
      </c>
      <c r="B133" s="2">
        <v>2.3241313912477999</v>
      </c>
      <c r="C133" s="2">
        <v>10.0320742650889</v>
      </c>
      <c r="D133" s="2" t="s">
        <v>17</v>
      </c>
      <c r="E133" s="2" t="s">
        <v>17</v>
      </c>
      <c r="F133">
        <f>RANK(C133, C$2:C$143)</f>
        <v>139</v>
      </c>
      <c r="G133" t="e">
        <f>RANK(D133, D$2:D$143)</f>
        <v>#VALUE!</v>
      </c>
      <c r="H133" t="e">
        <f>RANK(E133, E$2:E$143, 1)</f>
        <v>#VALUE!</v>
      </c>
      <c r="I133" t="e">
        <f>AVERAGE(F133:H133)</f>
        <v>#VALUE!</v>
      </c>
    </row>
    <row r="134" spans="1:9" x14ac:dyDescent="0.2">
      <c r="A134" s="1" t="s">
        <v>150</v>
      </c>
      <c r="B134" s="2">
        <v>9.3305655457289198</v>
      </c>
      <c r="C134" s="2">
        <v>35.239916798266599</v>
      </c>
      <c r="D134" s="2" t="s">
        <v>17</v>
      </c>
      <c r="E134" s="2" t="s">
        <v>17</v>
      </c>
      <c r="F134">
        <f>RANK(C134, C$2:C$143)</f>
        <v>114</v>
      </c>
      <c r="G134" t="e">
        <f>RANK(D134, D$2:D$143)</f>
        <v>#VALUE!</v>
      </c>
      <c r="H134" t="e">
        <f>RANK(E134, E$2:E$143, 1)</f>
        <v>#VALUE!</v>
      </c>
      <c r="I134" t="e">
        <f>AVERAGE(F134:H134)</f>
        <v>#VALUE!</v>
      </c>
    </row>
    <row r="135" spans="1:9" x14ac:dyDescent="0.2">
      <c r="A135" s="1" t="s">
        <v>151</v>
      </c>
      <c r="B135" s="2">
        <v>89.528293112459494</v>
      </c>
      <c r="C135" s="2">
        <v>40.777791760111697</v>
      </c>
      <c r="D135" s="2" t="s">
        <v>17</v>
      </c>
      <c r="E135" s="2" t="s">
        <v>17</v>
      </c>
      <c r="F135">
        <f>RANK(C135, C$2:C$143)</f>
        <v>110</v>
      </c>
      <c r="G135" t="e">
        <f>RANK(D135, D$2:D$143)</f>
        <v>#VALUE!</v>
      </c>
      <c r="H135" t="e">
        <f>RANK(E135, E$2:E$143, 1)</f>
        <v>#VALUE!</v>
      </c>
      <c r="I135" t="e">
        <f>AVERAGE(F135:H135)</f>
        <v>#VALUE!</v>
      </c>
    </row>
    <row r="136" spans="1:9" x14ac:dyDescent="0.2">
      <c r="A136" s="1" t="s">
        <v>152</v>
      </c>
      <c r="B136" s="2">
        <v>15.7115667423978</v>
      </c>
      <c r="C136" s="2">
        <v>29.526765525943301</v>
      </c>
      <c r="D136" s="2" t="s">
        <v>17</v>
      </c>
      <c r="E136" s="2" t="s">
        <v>17</v>
      </c>
      <c r="F136">
        <f>RANK(C136, C$2:C$143)</f>
        <v>126</v>
      </c>
      <c r="G136" t="e">
        <f>RANK(D136, D$2:D$143)</f>
        <v>#VALUE!</v>
      </c>
      <c r="H136" t="e">
        <f>RANK(E136, E$2:E$143, 1)</f>
        <v>#VALUE!</v>
      </c>
      <c r="I136" t="e">
        <f>AVERAGE(F136:H136)</f>
        <v>#VALUE!</v>
      </c>
    </row>
    <row r="137" spans="1:9" x14ac:dyDescent="0.2">
      <c r="A137" s="1" t="s">
        <v>153</v>
      </c>
      <c r="B137" s="2" t="s">
        <v>17</v>
      </c>
      <c r="C137" s="2" t="s">
        <v>17</v>
      </c>
      <c r="D137" s="2" t="s">
        <v>17</v>
      </c>
      <c r="E137" s="2" t="s">
        <v>17</v>
      </c>
      <c r="F137" t="e">
        <f>RANK(C137, C$2:C$143)</f>
        <v>#VALUE!</v>
      </c>
      <c r="G137" t="e">
        <f>RANK(D137, D$2:D$143)</f>
        <v>#VALUE!</v>
      </c>
      <c r="H137" t="e">
        <f>RANK(E137, E$2:E$143, 1)</f>
        <v>#VALUE!</v>
      </c>
      <c r="I137" t="e">
        <f>AVERAGE(F137:H137)</f>
        <v>#VALUE!</v>
      </c>
    </row>
    <row r="138" spans="1:9" x14ac:dyDescent="0.2">
      <c r="A138" s="1" t="s">
        <v>154</v>
      </c>
      <c r="B138" s="2">
        <v>22.403649764267499</v>
      </c>
      <c r="C138" s="2">
        <v>28.275741099757798</v>
      </c>
      <c r="D138" s="2" t="s">
        <v>17</v>
      </c>
      <c r="E138" s="2" t="s">
        <v>17</v>
      </c>
      <c r="F138">
        <f>RANK(C138, C$2:C$143)</f>
        <v>129</v>
      </c>
      <c r="G138" t="e">
        <f>RANK(D138, D$2:D$143)</f>
        <v>#VALUE!</v>
      </c>
      <c r="H138" t="e">
        <f>RANK(E138, E$2:E$143, 1)</f>
        <v>#VALUE!</v>
      </c>
      <c r="I138" t="e">
        <f>AVERAGE(F138:H138)</f>
        <v>#VALUE!</v>
      </c>
    </row>
    <row r="139" spans="1:9" x14ac:dyDescent="0.2">
      <c r="A139" s="1" t="s">
        <v>155</v>
      </c>
      <c r="B139" s="2">
        <v>68.081153213416201</v>
      </c>
      <c r="C139" s="2">
        <v>21.0729283464009</v>
      </c>
      <c r="D139" s="2" t="s">
        <v>17</v>
      </c>
      <c r="E139" s="2" t="s">
        <v>17</v>
      </c>
      <c r="F139">
        <f>RANK(C139, C$2:C$143)</f>
        <v>135</v>
      </c>
      <c r="G139" t="e">
        <f>RANK(D139, D$2:D$143)</f>
        <v>#VALUE!</v>
      </c>
      <c r="H139" t="e">
        <f>RANK(E139, E$2:E$143, 1)</f>
        <v>#VALUE!</v>
      </c>
      <c r="I139" t="e">
        <f>AVERAGE(F139:H139)</f>
        <v>#VALUE!</v>
      </c>
    </row>
    <row r="140" spans="1:9" x14ac:dyDescent="0.2">
      <c r="A140" s="1" t="s">
        <v>156</v>
      </c>
      <c r="B140" s="2">
        <v>7.5230778257100699</v>
      </c>
      <c r="C140" s="2">
        <v>18.821168305889501</v>
      </c>
      <c r="D140" s="2" t="s">
        <v>17</v>
      </c>
      <c r="E140" s="2" t="s">
        <v>17</v>
      </c>
      <c r="F140">
        <f>RANK(C140, C$2:C$143)</f>
        <v>136</v>
      </c>
      <c r="G140" t="e">
        <f>RANK(D140, D$2:D$143)</f>
        <v>#VALUE!</v>
      </c>
      <c r="H140" t="e">
        <f>RANK(E140, E$2:E$143, 1)</f>
        <v>#VALUE!</v>
      </c>
      <c r="I140" t="e">
        <f>AVERAGE(F140:H140)</f>
        <v>#VALUE!</v>
      </c>
    </row>
    <row r="141" spans="1:9" x14ac:dyDescent="0.2">
      <c r="A141" s="1" t="s">
        <v>157</v>
      </c>
      <c r="B141" s="2">
        <v>10.9572271283823</v>
      </c>
      <c r="C141" s="2">
        <v>28.3036016247286</v>
      </c>
      <c r="D141" s="2" t="s">
        <v>17</v>
      </c>
      <c r="E141" s="2" t="s">
        <v>17</v>
      </c>
      <c r="F141">
        <f>RANK(C141, C$2:C$143)</f>
        <v>128</v>
      </c>
      <c r="G141" t="e">
        <f>RANK(D141, D$2:D$143)</f>
        <v>#VALUE!</v>
      </c>
      <c r="H141" t="e">
        <f>RANK(E141, E$2:E$143, 1)</f>
        <v>#VALUE!</v>
      </c>
      <c r="I141" t="e">
        <f>AVERAGE(F141:H141)</f>
        <v>#VALUE!</v>
      </c>
    </row>
    <row r="142" spans="1:9" x14ac:dyDescent="0.2">
      <c r="A142" s="1" t="s">
        <v>158</v>
      </c>
      <c r="B142" s="2">
        <v>57.266720743514703</v>
      </c>
      <c r="C142" s="2">
        <v>26.004146346360798</v>
      </c>
      <c r="D142" s="2" t="s">
        <v>17</v>
      </c>
      <c r="E142" s="2" t="s">
        <v>17</v>
      </c>
      <c r="F142">
        <f>RANK(C142, C$2:C$143)</f>
        <v>131</v>
      </c>
      <c r="G142" t="e">
        <f>RANK(D142, D$2:D$143)</f>
        <v>#VALUE!</v>
      </c>
      <c r="H142" t="e">
        <f>RANK(E142, E$2:E$143, 1)</f>
        <v>#VALUE!</v>
      </c>
      <c r="I142" t="e">
        <f>AVERAGE(F142:H142)</f>
        <v>#VALUE!</v>
      </c>
    </row>
    <row r="143" spans="1:9" x14ac:dyDescent="0.2">
      <c r="A143" s="1" t="s">
        <v>113</v>
      </c>
      <c r="B143" s="2">
        <v>92.464599006121603</v>
      </c>
      <c r="C143" s="2">
        <v>29.179943422761198</v>
      </c>
      <c r="D143" s="2" t="s">
        <v>17</v>
      </c>
      <c r="E143" s="2" t="s">
        <v>17</v>
      </c>
      <c r="F143">
        <f>RANK(C143, C$2:C$143)</f>
        <v>127</v>
      </c>
      <c r="G143" t="e">
        <f>RANK(D143, D$2:D$143)</f>
        <v>#VALUE!</v>
      </c>
      <c r="H143" t="e">
        <f>RANK(E143, E$2:E$143, 1)</f>
        <v>#VALUE!</v>
      </c>
      <c r="I143" t="e">
        <f>AVERAGE(F143:H143)</f>
        <v>#VALUE!</v>
      </c>
    </row>
  </sheetData>
  <sortState xmlns:xlrd2="http://schemas.microsoft.com/office/spreadsheetml/2017/richdata2" ref="A2:J143">
    <sortCondition ref="E1:E143"/>
  </sortState>
  <conditionalFormatting sqref="F1:I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BB99-55AA-C441-B273-4076CC30D638}">
  <dimension ref="A1:I219"/>
  <sheetViews>
    <sheetView topLeftCell="A33" workbookViewId="0">
      <selection activeCell="A47" sqref="A47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37</v>
      </c>
      <c r="D1" s="1" t="s">
        <v>2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477</v>
      </c>
    </row>
    <row r="2" spans="1:9" x14ac:dyDescent="0.2">
      <c r="A2" s="1" t="s">
        <v>159</v>
      </c>
      <c r="B2" s="2">
        <v>193.405553551374</v>
      </c>
      <c r="C2" s="2">
        <v>202.88168237153499</v>
      </c>
      <c r="D2" s="2">
        <v>252</v>
      </c>
      <c r="E2" s="2">
        <v>1.5</v>
      </c>
      <c r="F2">
        <f t="shared" ref="F2:F33" si="0">RANK(C2, C$2:C$144)</f>
        <v>1</v>
      </c>
      <c r="G2">
        <f t="shared" ref="G2:G33" si="1">RANK(D2, D$2:D$144)</f>
        <v>1</v>
      </c>
      <c r="H2">
        <f t="shared" ref="H2:H33" si="2">RANK(E2, E$2:E$144, 1)</f>
        <v>1</v>
      </c>
      <c r="I2">
        <f t="shared" ref="I2:I33" si="3">AVERAGE(F2:H2)</f>
        <v>1</v>
      </c>
    </row>
    <row r="3" spans="1:9" x14ac:dyDescent="0.2">
      <c r="A3" s="1" t="s">
        <v>125</v>
      </c>
      <c r="B3" s="2">
        <v>175.44387038855999</v>
      </c>
      <c r="C3" s="2">
        <v>153.74303348377299</v>
      </c>
      <c r="D3" s="2">
        <v>206</v>
      </c>
      <c r="E3" s="2">
        <v>1.5</v>
      </c>
      <c r="F3">
        <f t="shared" si="0"/>
        <v>4</v>
      </c>
      <c r="G3">
        <f t="shared" si="1"/>
        <v>2</v>
      </c>
      <c r="H3">
        <f t="shared" si="2"/>
        <v>1</v>
      </c>
      <c r="I3">
        <f t="shared" si="3"/>
        <v>2.3333333333333335</v>
      </c>
    </row>
    <row r="4" spans="1:9" x14ac:dyDescent="0.2">
      <c r="A4" s="1" t="s">
        <v>172</v>
      </c>
      <c r="B4" s="2">
        <v>191.362997282967</v>
      </c>
      <c r="C4" s="2">
        <v>160.76239166217999</v>
      </c>
      <c r="D4" s="2">
        <v>194</v>
      </c>
      <c r="E4" s="2">
        <v>3</v>
      </c>
      <c r="F4">
        <f t="shared" si="0"/>
        <v>2</v>
      </c>
      <c r="G4">
        <f t="shared" si="1"/>
        <v>3</v>
      </c>
      <c r="H4">
        <f t="shared" si="2"/>
        <v>3</v>
      </c>
      <c r="I4">
        <f t="shared" si="3"/>
        <v>2.6666666666666665</v>
      </c>
    </row>
    <row r="5" spans="1:9" x14ac:dyDescent="0.2">
      <c r="A5" s="1" t="s">
        <v>160</v>
      </c>
      <c r="B5" s="2">
        <v>159.50433883972701</v>
      </c>
      <c r="C5" s="2">
        <v>160.66539897707099</v>
      </c>
      <c r="D5" s="2">
        <v>189</v>
      </c>
      <c r="E5" s="2">
        <v>4.5</v>
      </c>
      <c r="F5">
        <f t="shared" si="0"/>
        <v>3</v>
      </c>
      <c r="G5">
        <f t="shared" si="1"/>
        <v>4</v>
      </c>
      <c r="H5">
        <f t="shared" si="2"/>
        <v>4</v>
      </c>
      <c r="I5">
        <f t="shared" si="3"/>
        <v>3.6666666666666665</v>
      </c>
    </row>
    <row r="6" spans="1:9" x14ac:dyDescent="0.2">
      <c r="A6" s="1" t="s">
        <v>164</v>
      </c>
      <c r="B6" s="2">
        <v>182.605067598391</v>
      </c>
      <c r="C6" s="2">
        <v>132.49526362992199</v>
      </c>
      <c r="D6" s="2">
        <v>184</v>
      </c>
      <c r="E6" s="2">
        <v>4.5</v>
      </c>
      <c r="F6">
        <f t="shared" si="0"/>
        <v>6</v>
      </c>
      <c r="G6">
        <f t="shared" si="1"/>
        <v>6</v>
      </c>
      <c r="H6">
        <f t="shared" si="2"/>
        <v>4</v>
      </c>
      <c r="I6">
        <f t="shared" si="3"/>
        <v>5.333333333333333</v>
      </c>
    </row>
    <row r="7" spans="1:9" x14ac:dyDescent="0.2">
      <c r="A7" s="1" t="s">
        <v>180</v>
      </c>
      <c r="B7" s="2">
        <v>177.424745474741</v>
      </c>
      <c r="C7" s="2">
        <v>146.58536148484501</v>
      </c>
      <c r="D7" s="2">
        <v>165</v>
      </c>
      <c r="E7" s="2">
        <v>9</v>
      </c>
      <c r="F7">
        <f t="shared" si="0"/>
        <v>5</v>
      </c>
      <c r="G7">
        <f t="shared" si="1"/>
        <v>7</v>
      </c>
      <c r="H7">
        <f t="shared" si="2"/>
        <v>9</v>
      </c>
      <c r="I7">
        <f t="shared" si="3"/>
        <v>7</v>
      </c>
    </row>
    <row r="8" spans="1:9" x14ac:dyDescent="0.2">
      <c r="A8" s="1" t="s">
        <v>177</v>
      </c>
      <c r="B8" s="2">
        <v>169.176300146779</v>
      </c>
      <c r="C8" s="2">
        <v>126.19481416169501</v>
      </c>
      <c r="D8" s="2">
        <v>189</v>
      </c>
      <c r="E8" s="2">
        <v>7</v>
      </c>
      <c r="F8">
        <f t="shared" si="0"/>
        <v>10</v>
      </c>
      <c r="G8">
        <f t="shared" si="1"/>
        <v>4</v>
      </c>
      <c r="H8">
        <f t="shared" si="2"/>
        <v>7</v>
      </c>
      <c r="I8">
        <f t="shared" si="3"/>
        <v>7</v>
      </c>
    </row>
    <row r="9" spans="1:9" x14ac:dyDescent="0.2">
      <c r="A9" s="1" t="s">
        <v>161</v>
      </c>
      <c r="B9" s="2">
        <v>148.59634058900701</v>
      </c>
      <c r="C9" s="2">
        <v>128.03203305826901</v>
      </c>
      <c r="D9" s="2">
        <v>149</v>
      </c>
      <c r="E9" s="2">
        <v>7.5</v>
      </c>
      <c r="F9">
        <f t="shared" si="0"/>
        <v>8</v>
      </c>
      <c r="G9">
        <f t="shared" si="1"/>
        <v>15</v>
      </c>
      <c r="H9">
        <f t="shared" si="2"/>
        <v>8</v>
      </c>
      <c r="I9">
        <f t="shared" si="3"/>
        <v>10.333333333333334</v>
      </c>
    </row>
    <row r="10" spans="1:9" x14ac:dyDescent="0.2">
      <c r="A10" s="1" t="s">
        <v>174</v>
      </c>
      <c r="B10" s="2">
        <v>148.42169120527799</v>
      </c>
      <c r="C10" s="2">
        <v>108.720032323029</v>
      </c>
      <c r="D10" s="2">
        <v>164</v>
      </c>
      <c r="E10" s="2">
        <v>6.5</v>
      </c>
      <c r="F10">
        <f t="shared" si="0"/>
        <v>19</v>
      </c>
      <c r="G10">
        <f t="shared" si="1"/>
        <v>8</v>
      </c>
      <c r="H10">
        <f t="shared" si="2"/>
        <v>6</v>
      </c>
      <c r="I10">
        <f t="shared" si="3"/>
        <v>11</v>
      </c>
    </row>
    <row r="11" spans="1:9" x14ac:dyDescent="0.2">
      <c r="A11" s="1" t="s">
        <v>178</v>
      </c>
      <c r="B11" s="2">
        <v>180.82836547976399</v>
      </c>
      <c r="C11" s="2">
        <v>126.826851561586</v>
      </c>
      <c r="D11" s="2">
        <v>153</v>
      </c>
      <c r="E11" s="2">
        <v>16</v>
      </c>
      <c r="F11">
        <f t="shared" si="0"/>
        <v>9</v>
      </c>
      <c r="G11">
        <f t="shared" si="1"/>
        <v>11</v>
      </c>
      <c r="H11">
        <f t="shared" si="2"/>
        <v>16</v>
      </c>
      <c r="I11">
        <f t="shared" si="3"/>
        <v>12</v>
      </c>
    </row>
    <row r="12" spans="1:9" x14ac:dyDescent="0.2">
      <c r="A12" s="1" t="s">
        <v>181</v>
      </c>
      <c r="B12" s="2">
        <v>155.02986443524</v>
      </c>
      <c r="C12" s="2">
        <v>116.853948896662</v>
      </c>
      <c r="D12" s="2">
        <v>155</v>
      </c>
      <c r="E12" s="2">
        <v>12.5</v>
      </c>
      <c r="F12">
        <f t="shared" si="0"/>
        <v>15</v>
      </c>
      <c r="G12">
        <f t="shared" si="1"/>
        <v>9</v>
      </c>
      <c r="H12">
        <f t="shared" si="2"/>
        <v>14</v>
      </c>
      <c r="I12">
        <f t="shared" si="3"/>
        <v>12.666666666666666</v>
      </c>
    </row>
    <row r="13" spans="1:9" x14ac:dyDescent="0.2">
      <c r="A13" s="1" t="s">
        <v>162</v>
      </c>
      <c r="B13" s="2">
        <v>152.809037073139</v>
      </c>
      <c r="C13" s="2">
        <v>110.624920430323</v>
      </c>
      <c r="D13" s="2">
        <v>154</v>
      </c>
      <c r="E13" s="2">
        <v>11.5</v>
      </c>
      <c r="F13">
        <f t="shared" si="0"/>
        <v>17</v>
      </c>
      <c r="G13">
        <f t="shared" si="1"/>
        <v>10</v>
      </c>
      <c r="H13">
        <f t="shared" si="2"/>
        <v>12</v>
      </c>
      <c r="I13">
        <f t="shared" si="3"/>
        <v>13</v>
      </c>
    </row>
    <row r="14" spans="1:9" x14ac:dyDescent="0.2">
      <c r="A14" s="1" t="s">
        <v>188</v>
      </c>
      <c r="B14" s="2">
        <v>174.859227941402</v>
      </c>
      <c r="C14" s="2">
        <v>105.79018119931099</v>
      </c>
      <c r="D14" s="2">
        <v>153</v>
      </c>
      <c r="E14" s="2">
        <v>10</v>
      </c>
      <c r="F14">
        <f t="shared" si="0"/>
        <v>21</v>
      </c>
      <c r="G14">
        <f t="shared" si="1"/>
        <v>11</v>
      </c>
      <c r="H14">
        <f t="shared" si="2"/>
        <v>10</v>
      </c>
      <c r="I14">
        <f t="shared" si="3"/>
        <v>14</v>
      </c>
    </row>
    <row r="15" spans="1:9" x14ac:dyDescent="0.2">
      <c r="A15" s="1" t="s">
        <v>188</v>
      </c>
      <c r="B15" s="2">
        <v>157.838854858395</v>
      </c>
      <c r="C15" s="2">
        <v>101.31867961854999</v>
      </c>
      <c r="D15" s="2">
        <v>153</v>
      </c>
      <c r="E15" s="2">
        <v>10</v>
      </c>
      <c r="F15">
        <f t="shared" si="0"/>
        <v>26</v>
      </c>
      <c r="G15">
        <f t="shared" si="1"/>
        <v>11</v>
      </c>
      <c r="H15">
        <f t="shared" si="2"/>
        <v>10</v>
      </c>
      <c r="I15">
        <f t="shared" si="3"/>
        <v>15.666666666666666</v>
      </c>
    </row>
    <row r="16" spans="1:9" x14ac:dyDescent="0.2">
      <c r="A16" s="1" t="s">
        <v>179</v>
      </c>
      <c r="B16" s="2">
        <v>193.247091352524</v>
      </c>
      <c r="C16" s="2">
        <v>128.96747220210301</v>
      </c>
      <c r="D16" s="2">
        <v>136</v>
      </c>
      <c r="E16" s="2">
        <v>19.5</v>
      </c>
      <c r="F16">
        <f t="shared" si="0"/>
        <v>7</v>
      </c>
      <c r="G16">
        <f t="shared" si="1"/>
        <v>22</v>
      </c>
      <c r="H16">
        <f t="shared" si="2"/>
        <v>20</v>
      </c>
      <c r="I16">
        <f t="shared" si="3"/>
        <v>16.333333333333332</v>
      </c>
    </row>
    <row r="17" spans="1:9" x14ac:dyDescent="0.2">
      <c r="A17" s="1" t="s">
        <v>169</v>
      </c>
      <c r="B17" s="2">
        <v>147.210572071575</v>
      </c>
      <c r="C17" s="2">
        <v>103.880297945816</v>
      </c>
      <c r="D17" s="2">
        <v>148</v>
      </c>
      <c r="E17" s="2">
        <v>12</v>
      </c>
      <c r="F17">
        <f t="shared" si="0"/>
        <v>23</v>
      </c>
      <c r="G17">
        <f t="shared" si="1"/>
        <v>16</v>
      </c>
      <c r="H17">
        <f t="shared" si="2"/>
        <v>13</v>
      </c>
      <c r="I17">
        <f t="shared" si="3"/>
        <v>17.333333333333332</v>
      </c>
    </row>
    <row r="18" spans="1:9" x14ac:dyDescent="0.2">
      <c r="A18" s="1" t="s">
        <v>70</v>
      </c>
      <c r="B18" s="2">
        <v>194.247848694971</v>
      </c>
      <c r="C18" s="2">
        <v>122.413634560611</v>
      </c>
      <c r="D18" s="2">
        <v>136</v>
      </c>
      <c r="E18" s="2">
        <v>17.5</v>
      </c>
      <c r="F18">
        <f t="shared" si="0"/>
        <v>12</v>
      </c>
      <c r="G18">
        <f t="shared" si="1"/>
        <v>22</v>
      </c>
      <c r="H18">
        <f t="shared" si="2"/>
        <v>19</v>
      </c>
      <c r="I18">
        <f t="shared" si="3"/>
        <v>17.666666666666668</v>
      </c>
    </row>
    <row r="19" spans="1:9" x14ac:dyDescent="0.2">
      <c r="A19" s="1" t="s">
        <v>166</v>
      </c>
      <c r="B19" s="2">
        <v>149.143315050967</v>
      </c>
      <c r="C19" s="2">
        <v>112.39315651232999</v>
      </c>
      <c r="D19" s="2">
        <v>145</v>
      </c>
      <c r="E19" s="2">
        <v>25</v>
      </c>
      <c r="F19">
        <f t="shared" si="0"/>
        <v>16</v>
      </c>
      <c r="G19">
        <f t="shared" si="1"/>
        <v>18</v>
      </c>
      <c r="H19">
        <f t="shared" si="2"/>
        <v>24</v>
      </c>
      <c r="I19">
        <f t="shared" si="3"/>
        <v>19.333333333333332</v>
      </c>
    </row>
    <row r="20" spans="1:9" x14ac:dyDescent="0.2">
      <c r="A20" s="1" t="s">
        <v>163</v>
      </c>
      <c r="B20" s="2">
        <v>142.92204004138</v>
      </c>
      <c r="C20" s="2">
        <v>103.567486955262</v>
      </c>
      <c r="D20" s="2">
        <v>152</v>
      </c>
      <c r="E20" s="2">
        <v>20.5</v>
      </c>
      <c r="F20">
        <f t="shared" si="0"/>
        <v>24</v>
      </c>
      <c r="G20">
        <f t="shared" si="1"/>
        <v>14</v>
      </c>
      <c r="H20">
        <f t="shared" si="2"/>
        <v>21</v>
      </c>
      <c r="I20">
        <f t="shared" si="3"/>
        <v>19.666666666666668</v>
      </c>
    </row>
    <row r="21" spans="1:9" x14ac:dyDescent="0.2">
      <c r="A21" s="1" t="s">
        <v>176</v>
      </c>
      <c r="B21" s="2">
        <v>162.576442507991</v>
      </c>
      <c r="C21" s="2">
        <v>97.086427235301599</v>
      </c>
      <c r="D21" s="2">
        <v>137</v>
      </c>
      <c r="E21" s="2">
        <v>16</v>
      </c>
      <c r="F21">
        <f t="shared" si="0"/>
        <v>28</v>
      </c>
      <c r="G21">
        <f t="shared" si="1"/>
        <v>21</v>
      </c>
      <c r="H21">
        <f t="shared" si="2"/>
        <v>16</v>
      </c>
      <c r="I21">
        <f t="shared" si="3"/>
        <v>21.666666666666668</v>
      </c>
    </row>
    <row r="22" spans="1:9" x14ac:dyDescent="0.2">
      <c r="A22" s="1" t="s">
        <v>168</v>
      </c>
      <c r="B22" s="2">
        <v>176.10594029405601</v>
      </c>
      <c r="C22" s="2">
        <v>104.874122883322</v>
      </c>
      <c r="D22" s="2">
        <v>144</v>
      </c>
      <c r="E22" s="2">
        <v>25.5</v>
      </c>
      <c r="F22">
        <f t="shared" si="0"/>
        <v>22</v>
      </c>
      <c r="G22">
        <f t="shared" si="1"/>
        <v>19</v>
      </c>
      <c r="H22">
        <f t="shared" si="2"/>
        <v>27</v>
      </c>
      <c r="I22">
        <f t="shared" si="3"/>
        <v>22.666666666666668</v>
      </c>
    </row>
    <row r="23" spans="1:9" x14ac:dyDescent="0.2">
      <c r="A23" s="1" t="s">
        <v>167</v>
      </c>
      <c r="B23" s="2">
        <v>167.86164400965299</v>
      </c>
      <c r="C23" s="2">
        <v>97.506340586714799</v>
      </c>
      <c r="D23" s="2">
        <v>133</v>
      </c>
      <c r="E23" s="2">
        <v>14.5</v>
      </c>
      <c r="F23">
        <f t="shared" si="0"/>
        <v>27</v>
      </c>
      <c r="G23">
        <f t="shared" si="1"/>
        <v>27</v>
      </c>
      <c r="H23">
        <f t="shared" si="2"/>
        <v>15</v>
      </c>
      <c r="I23">
        <f t="shared" si="3"/>
        <v>23</v>
      </c>
    </row>
    <row r="24" spans="1:9" x14ac:dyDescent="0.2">
      <c r="A24" s="1" t="s">
        <v>132</v>
      </c>
      <c r="B24" s="2">
        <v>196.42979714378799</v>
      </c>
      <c r="C24" s="2">
        <v>103.177124271732</v>
      </c>
      <c r="D24" s="2">
        <v>135</v>
      </c>
      <c r="E24" s="2">
        <v>25</v>
      </c>
      <c r="F24">
        <f t="shared" si="0"/>
        <v>25</v>
      </c>
      <c r="G24">
        <f t="shared" si="1"/>
        <v>24</v>
      </c>
      <c r="H24">
        <f t="shared" si="2"/>
        <v>24</v>
      </c>
      <c r="I24">
        <f t="shared" si="3"/>
        <v>24.333333333333332</v>
      </c>
    </row>
    <row r="25" spans="1:9" x14ac:dyDescent="0.2">
      <c r="A25" s="1" t="s">
        <v>185</v>
      </c>
      <c r="B25" s="2">
        <v>174.434273320676</v>
      </c>
      <c r="C25" s="2">
        <v>117.299953653725</v>
      </c>
      <c r="D25" s="2">
        <v>125</v>
      </c>
      <c r="E25" s="2">
        <v>29</v>
      </c>
      <c r="F25">
        <f t="shared" si="0"/>
        <v>13</v>
      </c>
      <c r="G25">
        <f t="shared" si="1"/>
        <v>30</v>
      </c>
      <c r="H25">
        <f t="shared" si="2"/>
        <v>30</v>
      </c>
      <c r="I25">
        <f t="shared" si="3"/>
        <v>24.333333333333332</v>
      </c>
    </row>
    <row r="26" spans="1:9" x14ac:dyDescent="0.2">
      <c r="A26" s="1" t="s">
        <v>183</v>
      </c>
      <c r="B26" s="2">
        <v>158.83162742596599</v>
      </c>
      <c r="C26" s="2">
        <v>108.765288036912</v>
      </c>
      <c r="D26" s="2">
        <v>120</v>
      </c>
      <c r="E26" s="2">
        <v>29</v>
      </c>
      <c r="F26">
        <f t="shared" si="0"/>
        <v>18</v>
      </c>
      <c r="G26">
        <f t="shared" si="1"/>
        <v>35</v>
      </c>
      <c r="H26">
        <f t="shared" si="2"/>
        <v>30</v>
      </c>
      <c r="I26">
        <f t="shared" si="3"/>
        <v>27.666666666666668</v>
      </c>
    </row>
    <row r="27" spans="1:9" x14ac:dyDescent="0.2">
      <c r="A27" s="1" t="s">
        <v>173</v>
      </c>
      <c r="B27" s="2">
        <v>162.77855199047701</v>
      </c>
      <c r="C27" s="2">
        <v>92.018979421135597</v>
      </c>
      <c r="D27" s="2">
        <v>125</v>
      </c>
      <c r="E27" s="2">
        <v>28</v>
      </c>
      <c r="F27">
        <f t="shared" si="0"/>
        <v>30</v>
      </c>
      <c r="G27">
        <f t="shared" si="1"/>
        <v>30</v>
      </c>
      <c r="H27">
        <f t="shared" si="2"/>
        <v>29</v>
      </c>
      <c r="I27">
        <f t="shared" si="3"/>
        <v>29.666666666666668</v>
      </c>
    </row>
    <row r="28" spans="1:9" x14ac:dyDescent="0.2">
      <c r="A28" s="1" t="s">
        <v>182</v>
      </c>
      <c r="B28" s="2">
        <v>176.77954599480799</v>
      </c>
      <c r="C28" s="2">
        <v>123.382535402616</v>
      </c>
      <c r="D28" s="2">
        <v>117</v>
      </c>
      <c r="E28" s="2">
        <v>44</v>
      </c>
      <c r="F28">
        <f t="shared" si="0"/>
        <v>11</v>
      </c>
      <c r="G28">
        <f t="shared" si="1"/>
        <v>38</v>
      </c>
      <c r="H28">
        <f t="shared" si="2"/>
        <v>42</v>
      </c>
      <c r="I28">
        <f t="shared" si="3"/>
        <v>30.333333333333332</v>
      </c>
    </row>
    <row r="29" spans="1:9" x14ac:dyDescent="0.2">
      <c r="A29" s="1" t="s">
        <v>165</v>
      </c>
      <c r="B29" s="2">
        <v>163.00982016121199</v>
      </c>
      <c r="C29" s="2">
        <v>117.212053940419</v>
      </c>
      <c r="D29" s="2">
        <v>107</v>
      </c>
      <c r="E29" s="2">
        <v>39.5</v>
      </c>
      <c r="F29">
        <f t="shared" si="0"/>
        <v>14</v>
      </c>
      <c r="G29">
        <f t="shared" si="1"/>
        <v>44</v>
      </c>
      <c r="H29">
        <f t="shared" si="2"/>
        <v>38</v>
      </c>
      <c r="I29">
        <f t="shared" si="3"/>
        <v>32</v>
      </c>
    </row>
    <row r="30" spans="1:9" x14ac:dyDescent="0.2">
      <c r="A30" s="1" t="s">
        <v>365</v>
      </c>
      <c r="B30" s="2">
        <v>140.552390073136</v>
      </c>
      <c r="C30" s="2">
        <v>89.441320242767702</v>
      </c>
      <c r="D30" s="2">
        <v>111</v>
      </c>
      <c r="E30" s="2">
        <v>24</v>
      </c>
      <c r="F30">
        <f t="shared" si="0"/>
        <v>33</v>
      </c>
      <c r="G30">
        <f t="shared" si="1"/>
        <v>40</v>
      </c>
      <c r="H30">
        <f t="shared" si="2"/>
        <v>23</v>
      </c>
      <c r="I30">
        <f t="shared" si="3"/>
        <v>32</v>
      </c>
    </row>
    <row r="31" spans="1:9" x14ac:dyDescent="0.2">
      <c r="A31" s="1" t="s">
        <v>187</v>
      </c>
      <c r="B31" s="2">
        <v>137.801456966595</v>
      </c>
      <c r="C31" s="2">
        <v>89.778405255822193</v>
      </c>
      <c r="D31" s="2">
        <v>127</v>
      </c>
      <c r="E31" s="2">
        <v>37</v>
      </c>
      <c r="F31">
        <f t="shared" si="0"/>
        <v>32</v>
      </c>
      <c r="G31">
        <f t="shared" si="1"/>
        <v>29</v>
      </c>
      <c r="H31">
        <f t="shared" si="2"/>
        <v>36</v>
      </c>
      <c r="I31">
        <f t="shared" si="3"/>
        <v>32.333333333333336</v>
      </c>
    </row>
    <row r="32" spans="1:9" x14ac:dyDescent="0.2">
      <c r="A32" s="1" t="s">
        <v>228</v>
      </c>
      <c r="B32" s="2">
        <v>119.401525491215</v>
      </c>
      <c r="C32" s="2">
        <v>76.952962560532498</v>
      </c>
      <c r="D32" s="2">
        <v>135</v>
      </c>
      <c r="E32" s="2">
        <v>25</v>
      </c>
      <c r="F32">
        <f t="shared" si="0"/>
        <v>50</v>
      </c>
      <c r="G32">
        <f t="shared" si="1"/>
        <v>24</v>
      </c>
      <c r="H32">
        <f t="shared" si="2"/>
        <v>24</v>
      </c>
      <c r="I32">
        <f t="shared" si="3"/>
        <v>32.666666666666664</v>
      </c>
    </row>
    <row r="33" spans="1:9" x14ac:dyDescent="0.2">
      <c r="A33" s="1" t="s">
        <v>213</v>
      </c>
      <c r="B33" s="2">
        <v>164.208329245784</v>
      </c>
      <c r="C33" s="2">
        <v>108.04323540546601</v>
      </c>
      <c r="D33" s="2">
        <v>104</v>
      </c>
      <c r="E33" s="2">
        <v>34</v>
      </c>
      <c r="F33">
        <f t="shared" si="0"/>
        <v>20</v>
      </c>
      <c r="G33">
        <f t="shared" si="1"/>
        <v>45</v>
      </c>
      <c r="H33">
        <f t="shared" si="2"/>
        <v>34</v>
      </c>
      <c r="I33">
        <f t="shared" si="3"/>
        <v>33</v>
      </c>
    </row>
    <row r="34" spans="1:9" x14ac:dyDescent="0.2">
      <c r="A34" s="1" t="s">
        <v>175</v>
      </c>
      <c r="B34" s="2">
        <v>141.13487802091501</v>
      </c>
      <c r="C34" s="2">
        <v>93.399618698624593</v>
      </c>
      <c r="D34" s="2">
        <v>121</v>
      </c>
      <c r="E34" s="2">
        <v>40.5</v>
      </c>
      <c r="F34">
        <f t="shared" ref="F34:F65" si="4">RANK(C34, C$2:C$144)</f>
        <v>29</v>
      </c>
      <c r="G34">
        <f t="shared" ref="G34:G65" si="5">RANK(D34, D$2:D$144)</f>
        <v>33</v>
      </c>
      <c r="H34">
        <f t="shared" ref="H34:H65" si="6">RANK(E34, E$2:E$144, 1)</f>
        <v>40</v>
      </c>
      <c r="I34">
        <f t="shared" ref="I34:I65" si="7">AVERAGE(F34:H34)</f>
        <v>34</v>
      </c>
    </row>
    <row r="35" spans="1:9" x14ac:dyDescent="0.2">
      <c r="A35" s="1" t="s">
        <v>192</v>
      </c>
      <c r="B35" s="2">
        <v>130.225719435608</v>
      </c>
      <c r="C35" s="2">
        <v>66.459497555584704</v>
      </c>
      <c r="D35" s="2">
        <v>143</v>
      </c>
      <c r="E35" s="2">
        <v>17</v>
      </c>
      <c r="F35">
        <f t="shared" si="4"/>
        <v>64</v>
      </c>
      <c r="G35">
        <f t="shared" si="5"/>
        <v>20</v>
      </c>
      <c r="H35">
        <f t="shared" si="6"/>
        <v>18</v>
      </c>
      <c r="I35">
        <f t="shared" si="7"/>
        <v>34</v>
      </c>
    </row>
    <row r="36" spans="1:9" x14ac:dyDescent="0.2">
      <c r="A36" s="1" t="s">
        <v>217</v>
      </c>
      <c r="B36" s="2">
        <v>139.64400288475801</v>
      </c>
      <c r="C36" s="2">
        <v>87.250495770425005</v>
      </c>
      <c r="D36" s="2">
        <v>119</v>
      </c>
      <c r="E36" s="2">
        <v>37</v>
      </c>
      <c r="F36">
        <f t="shared" si="4"/>
        <v>36</v>
      </c>
      <c r="G36">
        <f t="shared" si="5"/>
        <v>36</v>
      </c>
      <c r="H36">
        <f t="shared" si="6"/>
        <v>36</v>
      </c>
      <c r="I36">
        <f t="shared" si="7"/>
        <v>36</v>
      </c>
    </row>
    <row r="37" spans="1:9" x14ac:dyDescent="0.2">
      <c r="A37" s="1" t="s">
        <v>211</v>
      </c>
      <c r="B37" s="2">
        <v>158.43096004963701</v>
      </c>
      <c r="C37" s="2">
        <v>84.777993981427699</v>
      </c>
      <c r="D37" s="2">
        <v>122</v>
      </c>
      <c r="E37" s="2">
        <v>36.5</v>
      </c>
      <c r="F37">
        <f t="shared" si="4"/>
        <v>42</v>
      </c>
      <c r="G37">
        <f t="shared" si="5"/>
        <v>32</v>
      </c>
      <c r="H37">
        <f t="shared" si="6"/>
        <v>35</v>
      </c>
      <c r="I37">
        <f t="shared" si="7"/>
        <v>36.333333333333336</v>
      </c>
    </row>
    <row r="38" spans="1:9" x14ac:dyDescent="0.2">
      <c r="A38" s="1" t="s">
        <v>209</v>
      </c>
      <c r="B38" s="2">
        <v>143.237731384749</v>
      </c>
      <c r="C38" s="2">
        <v>91.261935855525493</v>
      </c>
      <c r="D38" s="2">
        <v>116</v>
      </c>
      <c r="E38" s="2">
        <v>42.5</v>
      </c>
      <c r="F38">
        <f t="shared" si="4"/>
        <v>31</v>
      </c>
      <c r="G38">
        <f t="shared" si="5"/>
        <v>39</v>
      </c>
      <c r="H38">
        <f t="shared" si="6"/>
        <v>41</v>
      </c>
      <c r="I38">
        <f t="shared" si="7"/>
        <v>37</v>
      </c>
    </row>
    <row r="39" spans="1:9" x14ac:dyDescent="0.2">
      <c r="A39" s="1" t="s">
        <v>193</v>
      </c>
      <c r="B39" s="2">
        <v>131.722854305716</v>
      </c>
      <c r="C39" s="2">
        <v>84.968215439990999</v>
      </c>
      <c r="D39" s="2">
        <v>109</v>
      </c>
      <c r="E39" s="2">
        <v>39.5</v>
      </c>
      <c r="F39">
        <f t="shared" si="4"/>
        <v>40</v>
      </c>
      <c r="G39">
        <f t="shared" si="5"/>
        <v>42</v>
      </c>
      <c r="H39">
        <f t="shared" si="6"/>
        <v>38</v>
      </c>
      <c r="I39">
        <f t="shared" si="7"/>
        <v>40</v>
      </c>
    </row>
    <row r="40" spans="1:9" x14ac:dyDescent="0.2">
      <c r="A40" s="1" t="s">
        <v>223</v>
      </c>
      <c r="B40" s="2">
        <v>113.18843579310401</v>
      </c>
      <c r="C40" s="2">
        <v>50.497972922073501</v>
      </c>
      <c r="D40" s="2">
        <v>146</v>
      </c>
      <c r="E40" s="2">
        <v>22.5</v>
      </c>
      <c r="F40">
        <f t="shared" si="4"/>
        <v>89</v>
      </c>
      <c r="G40">
        <f t="shared" si="5"/>
        <v>17</v>
      </c>
      <c r="H40">
        <f t="shared" si="6"/>
        <v>22</v>
      </c>
      <c r="I40">
        <f t="shared" si="7"/>
        <v>42.666666666666664</v>
      </c>
    </row>
    <row r="41" spans="1:9" x14ac:dyDescent="0.2">
      <c r="A41" s="1" t="s">
        <v>221</v>
      </c>
      <c r="B41" s="2">
        <v>125.152646563304</v>
      </c>
      <c r="C41" s="2">
        <v>56.7194190453354</v>
      </c>
      <c r="D41" s="2">
        <v>135</v>
      </c>
      <c r="E41" s="2">
        <v>26.5</v>
      </c>
      <c r="F41">
        <f t="shared" si="4"/>
        <v>79</v>
      </c>
      <c r="G41">
        <f t="shared" si="5"/>
        <v>24</v>
      </c>
      <c r="H41">
        <f t="shared" si="6"/>
        <v>28</v>
      </c>
      <c r="I41">
        <f t="shared" si="7"/>
        <v>43.666666666666664</v>
      </c>
    </row>
    <row r="42" spans="1:9" x14ac:dyDescent="0.2">
      <c r="A42" s="1" t="s">
        <v>184</v>
      </c>
      <c r="B42" s="2">
        <v>145.943099018108</v>
      </c>
      <c r="C42" s="2">
        <v>87.795232038272502</v>
      </c>
      <c r="D42" s="2">
        <v>96</v>
      </c>
      <c r="E42" s="2">
        <v>52.5</v>
      </c>
      <c r="F42">
        <f t="shared" si="4"/>
        <v>35</v>
      </c>
      <c r="G42">
        <f t="shared" si="5"/>
        <v>56</v>
      </c>
      <c r="H42">
        <f t="shared" si="6"/>
        <v>46</v>
      </c>
      <c r="I42">
        <f t="shared" si="7"/>
        <v>45.666666666666664</v>
      </c>
    </row>
    <row r="43" spans="1:9" x14ac:dyDescent="0.2">
      <c r="A43" s="1" t="s">
        <v>205</v>
      </c>
      <c r="B43" s="2">
        <v>117.01441971153299</v>
      </c>
      <c r="C43" s="2">
        <v>58.522754119553099</v>
      </c>
      <c r="D43" s="2">
        <v>128</v>
      </c>
      <c r="E43" s="2">
        <v>32</v>
      </c>
      <c r="F43">
        <f t="shared" si="4"/>
        <v>76</v>
      </c>
      <c r="G43">
        <f t="shared" si="5"/>
        <v>28</v>
      </c>
      <c r="H43">
        <f t="shared" si="6"/>
        <v>33</v>
      </c>
      <c r="I43">
        <f t="shared" si="7"/>
        <v>45.666666666666664</v>
      </c>
    </row>
    <row r="44" spans="1:9" x14ac:dyDescent="0.2">
      <c r="A44" s="1" t="s">
        <v>190</v>
      </c>
      <c r="B44" s="2">
        <v>151.182093915732</v>
      </c>
      <c r="C44" s="2">
        <v>77.101453670528699</v>
      </c>
      <c r="D44" s="2">
        <v>101</v>
      </c>
      <c r="E44" s="2">
        <v>47.5</v>
      </c>
      <c r="F44">
        <f t="shared" si="4"/>
        <v>49</v>
      </c>
      <c r="G44">
        <f t="shared" si="5"/>
        <v>49</v>
      </c>
      <c r="H44">
        <f t="shared" si="6"/>
        <v>43</v>
      </c>
      <c r="I44">
        <f t="shared" si="7"/>
        <v>47</v>
      </c>
    </row>
    <row r="45" spans="1:9" x14ac:dyDescent="0.2">
      <c r="A45" s="1" t="s">
        <v>202</v>
      </c>
      <c r="B45" s="2">
        <v>157.50144123656801</v>
      </c>
      <c r="C45" s="2">
        <v>86.021740882140193</v>
      </c>
      <c r="D45" s="2">
        <v>103</v>
      </c>
      <c r="E45" s="2">
        <v>71.5</v>
      </c>
      <c r="F45">
        <f t="shared" si="4"/>
        <v>37</v>
      </c>
      <c r="G45">
        <f t="shared" si="5"/>
        <v>46</v>
      </c>
      <c r="H45">
        <f t="shared" si="6"/>
        <v>59</v>
      </c>
      <c r="I45">
        <f t="shared" si="7"/>
        <v>47.333333333333336</v>
      </c>
    </row>
    <row r="46" spans="1:9" x14ac:dyDescent="0.2">
      <c r="A46" s="1" t="s">
        <v>186</v>
      </c>
      <c r="B46" s="2">
        <v>145.27526168659799</v>
      </c>
      <c r="C46" s="2">
        <v>85.366959047542807</v>
      </c>
      <c r="D46" s="2">
        <v>98</v>
      </c>
      <c r="E46" s="2">
        <v>57</v>
      </c>
      <c r="F46">
        <f t="shared" si="4"/>
        <v>39</v>
      </c>
      <c r="G46">
        <f t="shared" si="5"/>
        <v>53</v>
      </c>
      <c r="H46">
        <f t="shared" si="6"/>
        <v>50</v>
      </c>
      <c r="I46">
        <f t="shared" si="7"/>
        <v>47.333333333333336</v>
      </c>
    </row>
    <row r="47" spans="1:9" x14ac:dyDescent="0.2">
      <c r="A47" s="1" t="s">
        <v>229</v>
      </c>
      <c r="B47" s="2">
        <v>133.15198652982801</v>
      </c>
      <c r="C47" s="2">
        <v>69.496255826009602</v>
      </c>
      <c r="D47" s="2">
        <v>110</v>
      </c>
      <c r="E47" s="2">
        <v>51</v>
      </c>
      <c r="F47">
        <f t="shared" si="4"/>
        <v>57</v>
      </c>
      <c r="G47">
        <f t="shared" si="5"/>
        <v>41</v>
      </c>
      <c r="H47">
        <f t="shared" si="6"/>
        <v>45</v>
      </c>
      <c r="I47">
        <f t="shared" si="7"/>
        <v>47.666666666666664</v>
      </c>
    </row>
    <row r="48" spans="1:9" x14ac:dyDescent="0.2">
      <c r="A48" s="1" t="s">
        <v>15</v>
      </c>
      <c r="B48" s="2">
        <v>149.49748746167899</v>
      </c>
      <c r="C48" s="2">
        <v>79.863852939627094</v>
      </c>
      <c r="D48" s="2">
        <v>118</v>
      </c>
      <c r="E48" s="2">
        <v>78</v>
      </c>
      <c r="F48">
        <f t="shared" si="4"/>
        <v>47</v>
      </c>
      <c r="G48">
        <f t="shared" si="5"/>
        <v>37</v>
      </c>
      <c r="H48">
        <f t="shared" si="6"/>
        <v>62</v>
      </c>
      <c r="I48">
        <f t="shared" si="7"/>
        <v>48.666666666666664</v>
      </c>
    </row>
    <row r="49" spans="1:9" x14ac:dyDescent="0.2">
      <c r="A49" s="1" t="s">
        <v>218</v>
      </c>
      <c r="B49" s="2">
        <v>131.79922185494399</v>
      </c>
      <c r="C49" s="2">
        <v>71.454930486127495</v>
      </c>
      <c r="D49" s="2">
        <v>108</v>
      </c>
      <c r="E49" s="2">
        <v>61.5</v>
      </c>
      <c r="F49">
        <f t="shared" si="4"/>
        <v>53</v>
      </c>
      <c r="G49">
        <f t="shared" si="5"/>
        <v>43</v>
      </c>
      <c r="H49">
        <f t="shared" si="6"/>
        <v>52</v>
      </c>
      <c r="I49">
        <f t="shared" si="7"/>
        <v>49.333333333333336</v>
      </c>
    </row>
    <row r="50" spans="1:9" x14ac:dyDescent="0.2">
      <c r="A50" s="1" t="s">
        <v>170</v>
      </c>
      <c r="B50" s="2">
        <v>144.553708012367</v>
      </c>
      <c r="C50" s="2">
        <v>71.269687371415898</v>
      </c>
      <c r="D50" s="2">
        <v>97</v>
      </c>
      <c r="E50" s="2">
        <v>60</v>
      </c>
      <c r="F50">
        <f t="shared" si="4"/>
        <v>54</v>
      </c>
      <c r="G50">
        <f t="shared" si="5"/>
        <v>55</v>
      </c>
      <c r="H50">
        <f t="shared" si="6"/>
        <v>51</v>
      </c>
      <c r="I50">
        <f t="shared" si="7"/>
        <v>53.333333333333336</v>
      </c>
    </row>
    <row r="51" spans="1:9" x14ac:dyDescent="0.2">
      <c r="A51" s="1" t="s">
        <v>249</v>
      </c>
      <c r="B51" s="2">
        <v>127.074961460523</v>
      </c>
      <c r="C51" s="2">
        <v>65.453970728098795</v>
      </c>
      <c r="D51" s="2">
        <v>100</v>
      </c>
      <c r="E51" s="2">
        <v>54.5</v>
      </c>
      <c r="F51">
        <f t="shared" si="4"/>
        <v>65</v>
      </c>
      <c r="G51">
        <f t="shared" si="5"/>
        <v>51</v>
      </c>
      <c r="H51">
        <f t="shared" si="6"/>
        <v>48</v>
      </c>
      <c r="I51">
        <f t="shared" si="7"/>
        <v>54.666666666666664</v>
      </c>
    </row>
    <row r="52" spans="1:9" x14ac:dyDescent="0.2">
      <c r="A52" s="1" t="s">
        <v>201</v>
      </c>
      <c r="B52" s="2">
        <v>148.848464326684</v>
      </c>
      <c r="C52" s="2">
        <v>88.852126392088294</v>
      </c>
      <c r="D52" s="2">
        <v>77</v>
      </c>
      <c r="E52" s="2">
        <v>82</v>
      </c>
      <c r="F52">
        <f t="shared" si="4"/>
        <v>34</v>
      </c>
      <c r="G52">
        <f t="shared" si="5"/>
        <v>69</v>
      </c>
      <c r="H52">
        <f t="shared" si="6"/>
        <v>65</v>
      </c>
      <c r="I52">
        <f t="shared" si="7"/>
        <v>56</v>
      </c>
    </row>
    <row r="53" spans="1:9" x14ac:dyDescent="0.2">
      <c r="A53" s="1" t="s">
        <v>199</v>
      </c>
      <c r="B53" s="2">
        <v>135.56155825326701</v>
      </c>
      <c r="C53" s="2">
        <v>67.881413354958696</v>
      </c>
      <c r="D53" s="2">
        <v>87</v>
      </c>
      <c r="E53" s="2">
        <v>55.5</v>
      </c>
      <c r="F53">
        <f t="shared" si="4"/>
        <v>62</v>
      </c>
      <c r="G53">
        <f t="shared" si="5"/>
        <v>61</v>
      </c>
      <c r="H53">
        <f t="shared" si="6"/>
        <v>49</v>
      </c>
      <c r="I53">
        <f t="shared" si="7"/>
        <v>57.333333333333336</v>
      </c>
    </row>
    <row r="54" spans="1:9" x14ac:dyDescent="0.2">
      <c r="A54" s="1" t="s">
        <v>232</v>
      </c>
      <c r="B54" s="2">
        <v>121.664317390356</v>
      </c>
      <c r="C54" s="2">
        <v>68.923049425875305</v>
      </c>
      <c r="D54" s="2">
        <v>102</v>
      </c>
      <c r="E54" s="2">
        <v>85</v>
      </c>
      <c r="F54">
        <f t="shared" si="4"/>
        <v>58</v>
      </c>
      <c r="G54">
        <f t="shared" si="5"/>
        <v>48</v>
      </c>
      <c r="H54">
        <f t="shared" si="6"/>
        <v>66</v>
      </c>
      <c r="I54">
        <f t="shared" si="7"/>
        <v>57.333333333333336</v>
      </c>
    </row>
    <row r="55" spans="1:9" x14ac:dyDescent="0.2">
      <c r="A55" s="1" t="s">
        <v>230</v>
      </c>
      <c r="B55" s="2">
        <v>153.90961657670201</v>
      </c>
      <c r="C55" s="2">
        <v>84.812180476280304</v>
      </c>
      <c r="D55" s="2">
        <v>92</v>
      </c>
      <c r="E55" s="2">
        <v>119</v>
      </c>
      <c r="F55">
        <f t="shared" si="4"/>
        <v>41</v>
      </c>
      <c r="G55">
        <f t="shared" si="5"/>
        <v>57</v>
      </c>
      <c r="H55">
        <f t="shared" si="6"/>
        <v>75</v>
      </c>
      <c r="I55">
        <f t="shared" si="7"/>
        <v>57.666666666666664</v>
      </c>
    </row>
    <row r="56" spans="1:9" x14ac:dyDescent="0.2">
      <c r="A56" s="1" t="s">
        <v>240</v>
      </c>
      <c r="B56" s="2">
        <v>129.10891911354</v>
      </c>
      <c r="C56" s="2">
        <v>58.968307765790001</v>
      </c>
      <c r="D56" s="2">
        <v>91</v>
      </c>
      <c r="E56" s="2">
        <v>53.5</v>
      </c>
      <c r="F56">
        <f t="shared" si="4"/>
        <v>73</v>
      </c>
      <c r="G56">
        <f t="shared" si="5"/>
        <v>58</v>
      </c>
      <c r="H56">
        <f t="shared" si="6"/>
        <v>47</v>
      </c>
      <c r="I56">
        <f t="shared" si="7"/>
        <v>59.333333333333336</v>
      </c>
    </row>
    <row r="57" spans="1:9" x14ac:dyDescent="0.2">
      <c r="A57" s="1" t="s">
        <v>207</v>
      </c>
      <c r="B57" s="2">
        <v>138.197816100469</v>
      </c>
      <c r="C57" s="2">
        <v>83.209890625121105</v>
      </c>
      <c r="D57" s="2">
        <v>86</v>
      </c>
      <c r="E57" s="2">
        <v>119</v>
      </c>
      <c r="F57">
        <f t="shared" si="4"/>
        <v>44</v>
      </c>
      <c r="G57">
        <f t="shared" si="5"/>
        <v>62</v>
      </c>
      <c r="H57">
        <f t="shared" si="6"/>
        <v>75</v>
      </c>
      <c r="I57">
        <f t="shared" si="7"/>
        <v>60.333333333333336</v>
      </c>
    </row>
    <row r="58" spans="1:9" x14ac:dyDescent="0.2">
      <c r="A58" s="1" t="s">
        <v>277</v>
      </c>
      <c r="B58" s="2">
        <v>78.847197418827093</v>
      </c>
      <c r="C58" s="2">
        <v>37.332739798856103</v>
      </c>
      <c r="D58" s="2">
        <v>121</v>
      </c>
      <c r="E58" s="2">
        <v>30</v>
      </c>
      <c r="F58">
        <f t="shared" si="4"/>
        <v>116</v>
      </c>
      <c r="G58">
        <f t="shared" si="5"/>
        <v>33</v>
      </c>
      <c r="H58">
        <f t="shared" si="6"/>
        <v>32</v>
      </c>
      <c r="I58">
        <f t="shared" si="7"/>
        <v>60.333333333333336</v>
      </c>
    </row>
    <row r="59" spans="1:9" x14ac:dyDescent="0.2">
      <c r="A59" s="1" t="s">
        <v>194</v>
      </c>
      <c r="B59" s="2">
        <v>151.28436606723099</v>
      </c>
      <c r="C59" s="2">
        <v>83.681387336769703</v>
      </c>
      <c r="D59" s="2">
        <v>90</v>
      </c>
      <c r="E59" s="2">
        <v>131.5</v>
      </c>
      <c r="F59">
        <f t="shared" si="4"/>
        <v>43</v>
      </c>
      <c r="G59">
        <f t="shared" si="5"/>
        <v>59</v>
      </c>
      <c r="H59">
        <f t="shared" si="6"/>
        <v>80</v>
      </c>
      <c r="I59">
        <f t="shared" si="7"/>
        <v>60.666666666666664</v>
      </c>
    </row>
    <row r="60" spans="1:9" x14ac:dyDescent="0.2">
      <c r="A60" s="1" t="s">
        <v>197</v>
      </c>
      <c r="B60" s="2">
        <v>168.58547006421199</v>
      </c>
      <c r="C60" s="2">
        <v>68.055782648887799</v>
      </c>
      <c r="D60" s="2">
        <v>88</v>
      </c>
      <c r="E60" s="2">
        <v>78.5</v>
      </c>
      <c r="F60">
        <f t="shared" si="4"/>
        <v>60</v>
      </c>
      <c r="G60">
        <f t="shared" si="5"/>
        <v>60</v>
      </c>
      <c r="H60">
        <f t="shared" si="6"/>
        <v>63</v>
      </c>
      <c r="I60">
        <f t="shared" si="7"/>
        <v>61</v>
      </c>
    </row>
    <row r="61" spans="1:9" x14ac:dyDescent="0.2">
      <c r="A61" s="1" t="s">
        <v>220</v>
      </c>
      <c r="B61" s="2">
        <v>118.407209336555</v>
      </c>
      <c r="C61" s="2">
        <v>52.386153787096298</v>
      </c>
      <c r="D61" s="2">
        <v>98</v>
      </c>
      <c r="E61" s="2">
        <v>48</v>
      </c>
      <c r="F61">
        <f t="shared" si="4"/>
        <v>86</v>
      </c>
      <c r="G61">
        <f t="shared" si="5"/>
        <v>53</v>
      </c>
      <c r="H61">
        <f t="shared" si="6"/>
        <v>44</v>
      </c>
      <c r="I61">
        <f t="shared" si="7"/>
        <v>61</v>
      </c>
    </row>
    <row r="62" spans="1:9" x14ac:dyDescent="0.2">
      <c r="A62" s="1" t="s">
        <v>191</v>
      </c>
      <c r="B62" s="2">
        <v>121.63459491249201</v>
      </c>
      <c r="C62" s="2">
        <v>62.072708520681502</v>
      </c>
      <c r="D62" s="2">
        <v>86</v>
      </c>
      <c r="E62" s="2">
        <v>66.5</v>
      </c>
      <c r="F62">
        <f t="shared" si="4"/>
        <v>68</v>
      </c>
      <c r="G62">
        <f t="shared" si="5"/>
        <v>62</v>
      </c>
      <c r="H62">
        <f t="shared" si="6"/>
        <v>56</v>
      </c>
      <c r="I62">
        <f t="shared" si="7"/>
        <v>62</v>
      </c>
    </row>
    <row r="63" spans="1:9" x14ac:dyDescent="0.2">
      <c r="A63" s="1" t="s">
        <v>244</v>
      </c>
      <c r="B63" s="2">
        <v>133.03771220677399</v>
      </c>
      <c r="C63" s="2">
        <v>68.905312303997206</v>
      </c>
      <c r="D63" s="2">
        <v>80</v>
      </c>
      <c r="E63" s="2">
        <v>79</v>
      </c>
      <c r="F63">
        <f t="shared" si="4"/>
        <v>59</v>
      </c>
      <c r="G63">
        <f t="shared" si="5"/>
        <v>67</v>
      </c>
      <c r="H63">
        <f t="shared" si="6"/>
        <v>64</v>
      </c>
      <c r="I63">
        <f t="shared" si="7"/>
        <v>63.333333333333336</v>
      </c>
    </row>
    <row r="64" spans="1:9" x14ac:dyDescent="0.2">
      <c r="A64" s="1" t="s">
        <v>195</v>
      </c>
      <c r="B64" s="2">
        <v>130.917378307055</v>
      </c>
      <c r="C64" s="2">
        <v>78.488768548435999</v>
      </c>
      <c r="D64" s="2">
        <v>65</v>
      </c>
      <c r="E64" s="2">
        <v>87</v>
      </c>
      <c r="F64">
        <f t="shared" si="4"/>
        <v>48</v>
      </c>
      <c r="G64">
        <f t="shared" si="5"/>
        <v>75</v>
      </c>
      <c r="H64">
        <f t="shared" si="6"/>
        <v>68</v>
      </c>
      <c r="I64">
        <f t="shared" si="7"/>
        <v>63.666666666666664</v>
      </c>
    </row>
    <row r="65" spans="1:9" x14ac:dyDescent="0.2">
      <c r="A65" s="1" t="s">
        <v>226</v>
      </c>
      <c r="B65" s="2">
        <v>109.703733129223</v>
      </c>
      <c r="C65" s="2">
        <v>48.140183820198303</v>
      </c>
      <c r="D65" s="2">
        <v>103</v>
      </c>
      <c r="E65" s="2">
        <v>65.5</v>
      </c>
      <c r="F65">
        <f t="shared" si="4"/>
        <v>95</v>
      </c>
      <c r="G65">
        <f t="shared" si="5"/>
        <v>46</v>
      </c>
      <c r="H65">
        <f t="shared" si="6"/>
        <v>55</v>
      </c>
      <c r="I65">
        <f t="shared" si="7"/>
        <v>65.333333333333329</v>
      </c>
    </row>
    <row r="66" spans="1:9" x14ac:dyDescent="0.2">
      <c r="A66" s="1" t="s">
        <v>233</v>
      </c>
      <c r="B66" s="2">
        <v>104.96257096724899</v>
      </c>
      <c r="C66" s="2">
        <v>48.532590630477998</v>
      </c>
      <c r="D66" s="2">
        <v>100</v>
      </c>
      <c r="E66" s="2">
        <v>70</v>
      </c>
      <c r="F66">
        <f t="shared" ref="F66:F97" si="8">RANK(C66, C$2:C$144)</f>
        <v>93</v>
      </c>
      <c r="G66">
        <f t="shared" ref="G66:G97" si="9">RANK(D66, D$2:D$144)</f>
        <v>51</v>
      </c>
      <c r="H66">
        <f t="shared" ref="H66:H97" si="10">RANK(E66, E$2:E$144, 1)</f>
        <v>58</v>
      </c>
      <c r="I66">
        <f t="shared" ref="I66:I97" si="11">AVERAGE(F66:H66)</f>
        <v>67.333333333333329</v>
      </c>
    </row>
    <row r="67" spans="1:9" x14ac:dyDescent="0.2">
      <c r="A67" s="1" t="s">
        <v>227</v>
      </c>
      <c r="B67" s="2">
        <v>128.036520089405</v>
      </c>
      <c r="C67" s="2">
        <v>66.792977808826393</v>
      </c>
      <c r="D67" s="2">
        <v>101</v>
      </c>
      <c r="E67" s="2">
        <v>193</v>
      </c>
      <c r="F67">
        <f t="shared" si="8"/>
        <v>63</v>
      </c>
      <c r="G67">
        <f t="shared" si="9"/>
        <v>49</v>
      </c>
      <c r="H67">
        <f t="shared" si="10"/>
        <v>100</v>
      </c>
      <c r="I67">
        <f t="shared" si="11"/>
        <v>70.666666666666671</v>
      </c>
    </row>
    <row r="68" spans="1:9" x14ac:dyDescent="0.2">
      <c r="A68" s="1" t="s">
        <v>196</v>
      </c>
      <c r="B68" s="2">
        <v>136.04590449051599</v>
      </c>
      <c r="C68" s="2">
        <v>47.766402549375897</v>
      </c>
      <c r="D68" s="2">
        <v>82</v>
      </c>
      <c r="E68" s="2">
        <v>62.5</v>
      </c>
      <c r="F68">
        <f t="shared" si="8"/>
        <v>96</v>
      </c>
      <c r="G68">
        <f t="shared" si="9"/>
        <v>66</v>
      </c>
      <c r="H68">
        <f t="shared" si="10"/>
        <v>54</v>
      </c>
      <c r="I68">
        <f t="shared" si="11"/>
        <v>72</v>
      </c>
    </row>
    <row r="69" spans="1:9" x14ac:dyDescent="0.2">
      <c r="A69" s="1" t="s">
        <v>200</v>
      </c>
      <c r="B69" s="2">
        <v>124.122012579369</v>
      </c>
      <c r="C69" s="2">
        <v>58.549646516576701</v>
      </c>
      <c r="D69" s="2">
        <v>60</v>
      </c>
      <c r="E69" s="2">
        <v>86</v>
      </c>
      <c r="F69">
        <f t="shared" si="8"/>
        <v>75</v>
      </c>
      <c r="G69">
        <f t="shared" si="9"/>
        <v>78</v>
      </c>
      <c r="H69">
        <f t="shared" si="10"/>
        <v>67</v>
      </c>
      <c r="I69">
        <f t="shared" si="11"/>
        <v>73.333333333333329</v>
      </c>
    </row>
    <row r="70" spans="1:9" x14ac:dyDescent="0.2">
      <c r="A70" s="1" t="s">
        <v>246</v>
      </c>
      <c r="B70" s="2">
        <v>105.71230805230699</v>
      </c>
      <c r="C70" s="2">
        <v>47.071528519238598</v>
      </c>
      <c r="D70" s="2">
        <v>74</v>
      </c>
      <c r="E70" s="2">
        <v>72.5</v>
      </c>
      <c r="F70">
        <f t="shared" si="8"/>
        <v>98</v>
      </c>
      <c r="G70">
        <f t="shared" si="9"/>
        <v>70</v>
      </c>
      <c r="H70">
        <f t="shared" si="10"/>
        <v>60</v>
      </c>
      <c r="I70">
        <f t="shared" si="11"/>
        <v>76</v>
      </c>
    </row>
    <row r="71" spans="1:9" x14ac:dyDescent="0.2">
      <c r="A71" s="1" t="s">
        <v>231</v>
      </c>
      <c r="B71" s="2">
        <v>110.23329610229899</v>
      </c>
      <c r="C71" s="2">
        <v>62.647478701964701</v>
      </c>
      <c r="D71" s="2">
        <v>68</v>
      </c>
      <c r="E71" s="2">
        <v>174</v>
      </c>
      <c r="F71">
        <f t="shared" si="8"/>
        <v>66</v>
      </c>
      <c r="G71">
        <f t="shared" si="9"/>
        <v>73</v>
      </c>
      <c r="H71">
        <f t="shared" si="10"/>
        <v>92</v>
      </c>
      <c r="I71">
        <f t="shared" si="11"/>
        <v>77</v>
      </c>
    </row>
    <row r="72" spans="1:9" x14ac:dyDescent="0.2">
      <c r="A72" s="1" t="s">
        <v>206</v>
      </c>
      <c r="B72" s="2">
        <v>125.171516758427</v>
      </c>
      <c r="C72" s="2">
        <v>49.183704848358801</v>
      </c>
      <c r="D72" s="2">
        <v>84</v>
      </c>
      <c r="E72" s="2">
        <v>139.5</v>
      </c>
      <c r="F72">
        <f t="shared" si="8"/>
        <v>91</v>
      </c>
      <c r="G72">
        <f t="shared" si="9"/>
        <v>64</v>
      </c>
      <c r="H72">
        <f t="shared" si="10"/>
        <v>84</v>
      </c>
      <c r="I72">
        <f t="shared" si="11"/>
        <v>79.666666666666671</v>
      </c>
    </row>
    <row r="73" spans="1:9" x14ac:dyDescent="0.2">
      <c r="A73" s="1" t="s">
        <v>278</v>
      </c>
      <c r="B73" s="2">
        <v>87.239789340716001</v>
      </c>
      <c r="C73" s="2">
        <v>47.048810862503302</v>
      </c>
      <c r="D73" s="2">
        <v>84</v>
      </c>
      <c r="E73" s="2">
        <v>129</v>
      </c>
      <c r="F73">
        <f t="shared" si="8"/>
        <v>99</v>
      </c>
      <c r="G73">
        <f t="shared" si="9"/>
        <v>64</v>
      </c>
      <c r="H73">
        <f t="shared" si="10"/>
        <v>79</v>
      </c>
      <c r="I73">
        <f t="shared" si="11"/>
        <v>80.666666666666671</v>
      </c>
    </row>
    <row r="74" spans="1:9" x14ac:dyDescent="0.2">
      <c r="A74" s="1" t="s">
        <v>204</v>
      </c>
      <c r="B74" s="2">
        <v>106.18267145334499</v>
      </c>
      <c r="C74" s="2">
        <v>48.839945440100799</v>
      </c>
      <c r="D74" s="2">
        <v>65</v>
      </c>
      <c r="E74" s="2">
        <v>123.5</v>
      </c>
      <c r="F74">
        <f t="shared" si="8"/>
        <v>92</v>
      </c>
      <c r="G74">
        <f t="shared" si="9"/>
        <v>75</v>
      </c>
      <c r="H74">
        <f t="shared" si="10"/>
        <v>77</v>
      </c>
      <c r="I74">
        <f t="shared" si="11"/>
        <v>81.333333333333329</v>
      </c>
    </row>
    <row r="75" spans="1:9" x14ac:dyDescent="0.2">
      <c r="A75" s="1" t="s">
        <v>225</v>
      </c>
      <c r="B75" s="2">
        <v>118.097590769067</v>
      </c>
      <c r="C75" s="2">
        <v>58.631430167802101</v>
      </c>
      <c r="D75" s="2">
        <v>70</v>
      </c>
      <c r="E75" s="2">
        <v>192</v>
      </c>
      <c r="F75">
        <f t="shared" si="8"/>
        <v>74</v>
      </c>
      <c r="G75">
        <f t="shared" si="9"/>
        <v>72</v>
      </c>
      <c r="H75">
        <f t="shared" si="10"/>
        <v>99</v>
      </c>
      <c r="I75">
        <f t="shared" si="11"/>
        <v>81.666666666666671</v>
      </c>
    </row>
    <row r="76" spans="1:9" x14ac:dyDescent="0.2">
      <c r="A76" s="1" t="s">
        <v>203</v>
      </c>
      <c r="B76" s="2">
        <v>129.83507758784799</v>
      </c>
      <c r="C76" s="2">
        <v>68.047090703145898</v>
      </c>
      <c r="D76" s="2">
        <v>56</v>
      </c>
      <c r="E76" s="2">
        <v>196</v>
      </c>
      <c r="F76">
        <f t="shared" si="8"/>
        <v>61</v>
      </c>
      <c r="G76">
        <f t="shared" si="9"/>
        <v>82</v>
      </c>
      <c r="H76">
        <f t="shared" si="10"/>
        <v>103</v>
      </c>
      <c r="I76">
        <f t="shared" si="11"/>
        <v>82</v>
      </c>
    </row>
    <row r="77" spans="1:9" x14ac:dyDescent="0.2">
      <c r="A77" s="1" t="s">
        <v>292</v>
      </c>
      <c r="B77" s="2">
        <v>97.959498096686801</v>
      </c>
      <c r="C77" s="2">
        <v>43.862955803185898</v>
      </c>
      <c r="D77" s="2">
        <v>57</v>
      </c>
      <c r="E77" s="2">
        <v>74</v>
      </c>
      <c r="F77">
        <f t="shared" si="8"/>
        <v>105</v>
      </c>
      <c r="G77">
        <f t="shared" si="9"/>
        <v>81</v>
      </c>
      <c r="H77">
        <f t="shared" si="10"/>
        <v>61</v>
      </c>
      <c r="I77">
        <f t="shared" si="11"/>
        <v>82.333333333333329</v>
      </c>
    </row>
    <row r="78" spans="1:9" x14ac:dyDescent="0.2">
      <c r="A78" s="1" t="s">
        <v>258</v>
      </c>
      <c r="B78" s="2">
        <v>117.349796191038</v>
      </c>
      <c r="C78" s="2">
        <v>56.3443952267518</v>
      </c>
      <c r="D78" s="2">
        <v>58</v>
      </c>
      <c r="E78" s="2">
        <v>165</v>
      </c>
      <c r="F78">
        <f t="shared" si="8"/>
        <v>80</v>
      </c>
      <c r="G78">
        <f t="shared" si="9"/>
        <v>79</v>
      </c>
      <c r="H78">
        <f t="shared" si="10"/>
        <v>89</v>
      </c>
      <c r="I78">
        <f t="shared" si="11"/>
        <v>82.666666666666671</v>
      </c>
    </row>
    <row r="79" spans="1:9" x14ac:dyDescent="0.2">
      <c r="A79" s="1" t="s">
        <v>265</v>
      </c>
      <c r="B79" s="2">
        <v>109.34908798297801</v>
      </c>
      <c r="C79" s="2">
        <v>30.206327608818199</v>
      </c>
      <c r="D79" s="2">
        <v>73</v>
      </c>
      <c r="E79" s="2">
        <v>62</v>
      </c>
      <c r="F79">
        <f t="shared" si="8"/>
        <v>128</v>
      </c>
      <c r="G79">
        <f t="shared" si="9"/>
        <v>71</v>
      </c>
      <c r="H79">
        <f t="shared" si="10"/>
        <v>53</v>
      </c>
      <c r="I79">
        <f t="shared" si="11"/>
        <v>84</v>
      </c>
    </row>
    <row r="80" spans="1:9" x14ac:dyDescent="0.2">
      <c r="A80" s="1" t="s">
        <v>239</v>
      </c>
      <c r="B80" s="2">
        <v>113.214420742481</v>
      </c>
      <c r="C80" s="2">
        <v>55.561533791305301</v>
      </c>
      <c r="D80" s="2">
        <v>58</v>
      </c>
      <c r="E80" s="2">
        <v>191</v>
      </c>
      <c r="F80">
        <f t="shared" si="8"/>
        <v>81</v>
      </c>
      <c r="G80">
        <f t="shared" si="9"/>
        <v>79</v>
      </c>
      <c r="H80">
        <f t="shared" si="10"/>
        <v>98</v>
      </c>
      <c r="I80">
        <f t="shared" si="11"/>
        <v>86</v>
      </c>
    </row>
    <row r="81" spans="1:9" x14ac:dyDescent="0.2">
      <c r="A81" s="1" t="s">
        <v>242</v>
      </c>
      <c r="B81" s="2">
        <v>104.568424329951</v>
      </c>
      <c r="C81" s="2">
        <v>51.733939520989303</v>
      </c>
      <c r="D81" s="2">
        <v>65</v>
      </c>
      <c r="E81" s="2">
        <v>195</v>
      </c>
      <c r="F81">
        <f t="shared" si="8"/>
        <v>87</v>
      </c>
      <c r="G81">
        <f t="shared" si="9"/>
        <v>75</v>
      </c>
      <c r="H81">
        <f t="shared" si="10"/>
        <v>102</v>
      </c>
      <c r="I81">
        <f t="shared" si="11"/>
        <v>88</v>
      </c>
    </row>
    <row r="82" spans="1:9" x14ac:dyDescent="0.2">
      <c r="A82" s="1" t="s">
        <v>260</v>
      </c>
      <c r="B82" s="2">
        <v>110.650904928291</v>
      </c>
      <c r="C82" s="2">
        <v>41.910727405360603</v>
      </c>
      <c r="D82" s="2">
        <v>54</v>
      </c>
      <c r="E82" s="2">
        <v>199</v>
      </c>
      <c r="F82">
        <f t="shared" si="8"/>
        <v>109</v>
      </c>
      <c r="G82">
        <f t="shared" si="9"/>
        <v>83</v>
      </c>
      <c r="H82">
        <f t="shared" si="10"/>
        <v>104</v>
      </c>
      <c r="I82">
        <f t="shared" si="11"/>
        <v>98.666666666666671</v>
      </c>
    </row>
    <row r="83" spans="1:9" x14ac:dyDescent="0.2">
      <c r="A83" s="1" t="s">
        <v>171</v>
      </c>
      <c r="B83" s="2">
        <v>139.622820927764</v>
      </c>
      <c r="C83" s="2">
        <v>58.989040202897797</v>
      </c>
      <c r="D83" s="2" t="s">
        <v>17</v>
      </c>
      <c r="E83" s="2" t="s">
        <v>17</v>
      </c>
      <c r="F83">
        <f t="shared" si="8"/>
        <v>72</v>
      </c>
      <c r="G83" t="e">
        <f t="shared" si="9"/>
        <v>#VALUE!</v>
      </c>
      <c r="H83" t="e">
        <f t="shared" si="10"/>
        <v>#VALUE!</v>
      </c>
      <c r="I83" t="e">
        <f t="shared" si="11"/>
        <v>#VALUE!</v>
      </c>
    </row>
    <row r="84" spans="1:9" x14ac:dyDescent="0.2">
      <c r="A84" s="1" t="s">
        <v>189</v>
      </c>
      <c r="B84" s="2">
        <v>131.078066772997</v>
      </c>
      <c r="C84" s="2">
        <v>49.553517588744803</v>
      </c>
      <c r="D84" s="2" t="s">
        <v>17</v>
      </c>
      <c r="E84" s="2">
        <v>133</v>
      </c>
      <c r="F84">
        <f t="shared" si="8"/>
        <v>90</v>
      </c>
      <c r="G84" t="e">
        <f t="shared" si="9"/>
        <v>#VALUE!</v>
      </c>
      <c r="H84">
        <f t="shared" si="10"/>
        <v>81</v>
      </c>
      <c r="I84" t="e">
        <f t="shared" si="11"/>
        <v>#VALUE!</v>
      </c>
    </row>
    <row r="85" spans="1:9" x14ac:dyDescent="0.2">
      <c r="A85" s="1" t="s">
        <v>198</v>
      </c>
      <c r="B85" s="2">
        <v>127.78582289531199</v>
      </c>
      <c r="C85" s="2">
        <v>82.372072016486101</v>
      </c>
      <c r="D85" s="2" t="s">
        <v>17</v>
      </c>
      <c r="E85" s="2" t="s">
        <v>17</v>
      </c>
      <c r="F85">
        <f t="shared" si="8"/>
        <v>45</v>
      </c>
      <c r="G85" t="e">
        <f t="shared" si="9"/>
        <v>#VALUE!</v>
      </c>
      <c r="H85" t="e">
        <f t="shared" si="10"/>
        <v>#VALUE!</v>
      </c>
      <c r="I85" t="e">
        <f t="shared" si="11"/>
        <v>#VALUE!</v>
      </c>
    </row>
    <row r="86" spans="1:9" x14ac:dyDescent="0.2">
      <c r="A86" s="1" t="s">
        <v>208</v>
      </c>
      <c r="B86" s="2">
        <v>141.52261851021501</v>
      </c>
      <c r="C86" s="2">
        <v>80.048746543256101</v>
      </c>
      <c r="D86" s="2" t="s">
        <v>17</v>
      </c>
      <c r="E86" s="2">
        <v>177</v>
      </c>
      <c r="F86">
        <f t="shared" si="8"/>
        <v>46</v>
      </c>
      <c r="G86" t="e">
        <f t="shared" si="9"/>
        <v>#VALUE!</v>
      </c>
      <c r="H86">
        <f t="shared" si="10"/>
        <v>94</v>
      </c>
      <c r="I86" t="e">
        <f t="shared" si="11"/>
        <v>#VALUE!</v>
      </c>
    </row>
    <row r="87" spans="1:9" x14ac:dyDescent="0.2">
      <c r="A87" s="1" t="s">
        <v>210</v>
      </c>
      <c r="B87" s="2">
        <v>142.79137687279101</v>
      </c>
      <c r="C87" s="2">
        <v>57.485130476908502</v>
      </c>
      <c r="D87" s="2" t="s">
        <v>17</v>
      </c>
      <c r="E87" s="2" t="s">
        <v>17</v>
      </c>
      <c r="F87">
        <f t="shared" si="8"/>
        <v>78</v>
      </c>
      <c r="G87" t="e">
        <f t="shared" si="9"/>
        <v>#VALUE!</v>
      </c>
      <c r="H87" t="e">
        <f t="shared" si="10"/>
        <v>#VALUE!</v>
      </c>
      <c r="I87" t="e">
        <f t="shared" si="11"/>
        <v>#VALUE!</v>
      </c>
    </row>
    <row r="88" spans="1:9" x14ac:dyDescent="0.2">
      <c r="A88" s="1" t="s">
        <v>212</v>
      </c>
      <c r="B88" s="2">
        <v>115.535408326922</v>
      </c>
      <c r="C88" s="2">
        <v>54.497330982027201</v>
      </c>
      <c r="D88" s="2" t="s">
        <v>17</v>
      </c>
      <c r="E88" s="2">
        <v>154</v>
      </c>
      <c r="F88">
        <f t="shared" si="8"/>
        <v>82</v>
      </c>
      <c r="G88" t="e">
        <f t="shared" si="9"/>
        <v>#VALUE!</v>
      </c>
      <c r="H88">
        <f t="shared" si="10"/>
        <v>88</v>
      </c>
      <c r="I88" t="e">
        <f t="shared" si="11"/>
        <v>#VALUE!</v>
      </c>
    </row>
    <row r="89" spans="1:9" x14ac:dyDescent="0.2">
      <c r="A89" s="1" t="s">
        <v>214</v>
      </c>
      <c r="B89" s="2">
        <v>115.22278110611001</v>
      </c>
      <c r="C89" s="2">
        <v>70.992428144582505</v>
      </c>
      <c r="D89" s="2" t="s">
        <v>17</v>
      </c>
      <c r="E89" s="2">
        <v>173</v>
      </c>
      <c r="F89">
        <f t="shared" si="8"/>
        <v>55</v>
      </c>
      <c r="G89" t="e">
        <f t="shared" si="9"/>
        <v>#VALUE!</v>
      </c>
      <c r="H89">
        <f t="shared" si="10"/>
        <v>91</v>
      </c>
      <c r="I89" t="e">
        <f t="shared" si="11"/>
        <v>#VALUE!</v>
      </c>
    </row>
    <row r="90" spans="1:9" x14ac:dyDescent="0.2">
      <c r="A90" s="1" t="s">
        <v>215</v>
      </c>
      <c r="B90" s="2">
        <v>128.78588287872299</v>
      </c>
      <c r="C90" s="2">
        <v>75.968820555492499</v>
      </c>
      <c r="D90" s="2" t="s">
        <v>17</v>
      </c>
      <c r="E90" s="2" t="s">
        <v>17</v>
      </c>
      <c r="F90">
        <f t="shared" si="8"/>
        <v>51</v>
      </c>
      <c r="G90" t="e">
        <f t="shared" si="9"/>
        <v>#VALUE!</v>
      </c>
      <c r="H90" t="e">
        <f t="shared" si="10"/>
        <v>#VALUE!</v>
      </c>
      <c r="I90" t="e">
        <f t="shared" si="11"/>
        <v>#VALUE!</v>
      </c>
    </row>
    <row r="91" spans="1:9" x14ac:dyDescent="0.2">
      <c r="A91" s="1" t="s">
        <v>216</v>
      </c>
      <c r="B91" s="2">
        <v>102.52682539713901</v>
      </c>
      <c r="C91" s="2">
        <v>34.717200688028598</v>
      </c>
      <c r="D91" s="2" t="s">
        <v>17</v>
      </c>
      <c r="E91" s="2" t="s">
        <v>17</v>
      </c>
      <c r="F91">
        <f t="shared" si="8"/>
        <v>123</v>
      </c>
      <c r="G91" t="e">
        <f t="shared" si="9"/>
        <v>#VALUE!</v>
      </c>
      <c r="H91" t="e">
        <f t="shared" si="10"/>
        <v>#VALUE!</v>
      </c>
      <c r="I91" t="e">
        <f t="shared" si="11"/>
        <v>#VALUE!</v>
      </c>
    </row>
    <row r="92" spans="1:9" x14ac:dyDescent="0.2">
      <c r="A92" s="1" t="s">
        <v>219</v>
      </c>
      <c r="B92" s="2">
        <v>107.882738925024</v>
      </c>
      <c r="C92" s="2">
        <v>29.809295431371201</v>
      </c>
      <c r="D92" s="2" t="s">
        <v>17</v>
      </c>
      <c r="E92" s="2">
        <v>143</v>
      </c>
      <c r="F92">
        <f t="shared" si="8"/>
        <v>129</v>
      </c>
      <c r="G92" t="e">
        <f t="shared" si="9"/>
        <v>#VALUE!</v>
      </c>
      <c r="H92">
        <f t="shared" si="10"/>
        <v>85</v>
      </c>
      <c r="I92" t="e">
        <f t="shared" si="11"/>
        <v>#VALUE!</v>
      </c>
    </row>
    <row r="93" spans="1:9" x14ac:dyDescent="0.2">
      <c r="A93" s="1" t="s">
        <v>222</v>
      </c>
      <c r="B93" s="2">
        <v>130.69468175153401</v>
      </c>
      <c r="C93" s="2">
        <v>51.6812792408017</v>
      </c>
      <c r="D93" s="2" t="s">
        <v>17</v>
      </c>
      <c r="E93" s="2">
        <v>149</v>
      </c>
      <c r="F93">
        <f t="shared" si="8"/>
        <v>88</v>
      </c>
      <c r="G93" t="e">
        <f t="shared" si="9"/>
        <v>#VALUE!</v>
      </c>
      <c r="H93">
        <f t="shared" si="10"/>
        <v>86</v>
      </c>
      <c r="I93" t="e">
        <f t="shared" si="11"/>
        <v>#VALUE!</v>
      </c>
    </row>
    <row r="94" spans="1:9" x14ac:dyDescent="0.2">
      <c r="A94" s="1" t="s">
        <v>224</v>
      </c>
      <c r="B94" s="2">
        <v>123.42958527330801</v>
      </c>
      <c r="C94" s="2">
        <v>62.375993787738899</v>
      </c>
      <c r="D94" s="2" t="s">
        <v>17</v>
      </c>
      <c r="E94" s="2">
        <v>182</v>
      </c>
      <c r="F94">
        <f t="shared" si="8"/>
        <v>67</v>
      </c>
      <c r="G94" t="e">
        <f t="shared" si="9"/>
        <v>#VALUE!</v>
      </c>
      <c r="H94">
        <f t="shared" si="10"/>
        <v>95</v>
      </c>
      <c r="I94" t="e">
        <f t="shared" si="11"/>
        <v>#VALUE!</v>
      </c>
    </row>
    <row r="95" spans="1:9" x14ac:dyDescent="0.2">
      <c r="A95" s="1" t="s">
        <v>92</v>
      </c>
      <c r="B95" s="2">
        <v>132.29856677092801</v>
      </c>
      <c r="C95" s="2">
        <v>69.941372920813706</v>
      </c>
      <c r="D95" s="2" t="s">
        <v>17</v>
      </c>
      <c r="E95" s="2" t="s">
        <v>17</v>
      </c>
      <c r="F95">
        <f t="shared" si="8"/>
        <v>56</v>
      </c>
      <c r="G95" t="e">
        <f t="shared" si="9"/>
        <v>#VALUE!</v>
      </c>
      <c r="H95" t="e">
        <f t="shared" si="10"/>
        <v>#VALUE!</v>
      </c>
      <c r="I95" t="e">
        <f t="shared" si="11"/>
        <v>#VALUE!</v>
      </c>
    </row>
    <row r="96" spans="1:9" x14ac:dyDescent="0.2">
      <c r="A96" s="1" t="s">
        <v>68</v>
      </c>
      <c r="B96" s="2">
        <v>114.963105170725</v>
      </c>
      <c r="C96" s="2">
        <v>33.539497501159197</v>
      </c>
      <c r="D96" s="2" t="s">
        <v>17</v>
      </c>
      <c r="E96" s="2">
        <v>171</v>
      </c>
      <c r="F96">
        <f t="shared" si="8"/>
        <v>127</v>
      </c>
      <c r="G96" t="e">
        <f t="shared" si="9"/>
        <v>#VALUE!</v>
      </c>
      <c r="H96">
        <f t="shared" si="10"/>
        <v>90</v>
      </c>
      <c r="I96" t="e">
        <f t="shared" si="11"/>
        <v>#VALUE!</v>
      </c>
    </row>
    <row r="97" spans="1:9" x14ac:dyDescent="0.2">
      <c r="A97" s="1" t="s">
        <v>234</v>
      </c>
      <c r="B97" s="2">
        <v>118.926145429954</v>
      </c>
      <c r="C97" s="2">
        <v>40.056016939535503</v>
      </c>
      <c r="D97" s="2" t="s">
        <v>17</v>
      </c>
      <c r="E97" s="2">
        <v>175</v>
      </c>
      <c r="F97">
        <f t="shared" si="8"/>
        <v>111</v>
      </c>
      <c r="G97" t="e">
        <f t="shared" si="9"/>
        <v>#VALUE!</v>
      </c>
      <c r="H97">
        <f t="shared" si="10"/>
        <v>93</v>
      </c>
      <c r="I97" t="e">
        <f t="shared" si="11"/>
        <v>#VALUE!</v>
      </c>
    </row>
    <row r="98" spans="1:9" x14ac:dyDescent="0.2">
      <c r="A98" s="1" t="s">
        <v>235</v>
      </c>
      <c r="B98" s="2">
        <v>124.11795463169599</v>
      </c>
      <c r="C98" s="2">
        <v>54.073637988405103</v>
      </c>
      <c r="D98" s="2" t="s">
        <v>17</v>
      </c>
      <c r="E98" s="2">
        <v>67.5</v>
      </c>
      <c r="F98">
        <f t="shared" ref="F98:F129" si="12">RANK(C98, C$2:C$144)</f>
        <v>83</v>
      </c>
      <c r="G98" t="e">
        <f t="shared" ref="G98:G129" si="13">RANK(D98, D$2:D$144)</f>
        <v>#VALUE!</v>
      </c>
      <c r="H98">
        <f t="shared" ref="H98:H129" si="14">RANK(E98, E$2:E$144, 1)</f>
        <v>57</v>
      </c>
      <c r="I98" t="e">
        <f t="shared" ref="I98:I129" si="15">AVERAGE(F98:H98)</f>
        <v>#VALUE!</v>
      </c>
    </row>
    <row r="99" spans="1:9" x14ac:dyDescent="0.2">
      <c r="A99" s="1" t="s">
        <v>236</v>
      </c>
      <c r="B99" s="2">
        <v>120.193088446479</v>
      </c>
      <c r="C99" s="2">
        <v>40.590363433848701</v>
      </c>
      <c r="D99" s="2" t="s">
        <v>17</v>
      </c>
      <c r="E99" s="2">
        <v>135</v>
      </c>
      <c r="F99">
        <f t="shared" si="12"/>
        <v>110</v>
      </c>
      <c r="G99" t="e">
        <f t="shared" si="13"/>
        <v>#VALUE!</v>
      </c>
      <c r="H99">
        <f t="shared" si="14"/>
        <v>82</v>
      </c>
      <c r="I99" t="e">
        <f t="shared" si="15"/>
        <v>#VALUE!</v>
      </c>
    </row>
    <row r="100" spans="1:9" x14ac:dyDescent="0.2">
      <c r="A100" s="1" t="s">
        <v>237</v>
      </c>
      <c r="B100" s="2">
        <v>111.681807992877</v>
      </c>
      <c r="C100" s="2">
        <v>52.455406591446803</v>
      </c>
      <c r="D100" s="2" t="s">
        <v>17</v>
      </c>
      <c r="E100" s="2" t="s">
        <v>17</v>
      </c>
      <c r="F100">
        <f t="shared" si="12"/>
        <v>85</v>
      </c>
      <c r="G100" t="e">
        <f t="shared" si="13"/>
        <v>#VALUE!</v>
      </c>
      <c r="H100" t="e">
        <f t="shared" si="14"/>
        <v>#VALUE!</v>
      </c>
      <c r="I100" t="e">
        <f t="shared" si="15"/>
        <v>#VALUE!</v>
      </c>
    </row>
    <row r="101" spans="1:9" x14ac:dyDescent="0.2">
      <c r="A101" s="1" t="s">
        <v>238</v>
      </c>
      <c r="B101" s="2">
        <v>127.679725884939</v>
      </c>
      <c r="C101" s="2">
        <v>61.058592800545902</v>
      </c>
      <c r="D101" s="2" t="s">
        <v>17</v>
      </c>
      <c r="E101" s="2">
        <v>187</v>
      </c>
      <c r="F101">
        <f t="shared" si="12"/>
        <v>70</v>
      </c>
      <c r="G101" t="e">
        <f t="shared" si="13"/>
        <v>#VALUE!</v>
      </c>
      <c r="H101">
        <f t="shared" si="14"/>
        <v>97</v>
      </c>
      <c r="I101" t="e">
        <f t="shared" si="15"/>
        <v>#VALUE!</v>
      </c>
    </row>
    <row r="102" spans="1:9" x14ac:dyDescent="0.2">
      <c r="A102" s="1" t="s">
        <v>241</v>
      </c>
      <c r="B102" s="2">
        <v>114.114041073961</v>
      </c>
      <c r="C102" s="2">
        <v>75.346505614938394</v>
      </c>
      <c r="D102" s="2" t="s">
        <v>17</v>
      </c>
      <c r="E102" s="2" t="s">
        <v>17</v>
      </c>
      <c r="F102">
        <f t="shared" si="12"/>
        <v>52</v>
      </c>
      <c r="G102" t="e">
        <f t="shared" si="13"/>
        <v>#VALUE!</v>
      </c>
      <c r="H102" t="e">
        <f t="shared" si="14"/>
        <v>#VALUE!</v>
      </c>
      <c r="I102" t="e">
        <f t="shared" si="15"/>
        <v>#VALUE!</v>
      </c>
    </row>
    <row r="103" spans="1:9" x14ac:dyDescent="0.2">
      <c r="A103" s="1" t="s">
        <v>243</v>
      </c>
      <c r="B103" s="2">
        <v>116.247265636885</v>
      </c>
      <c r="C103" s="2">
        <v>36.560380196489</v>
      </c>
      <c r="D103" s="2" t="s">
        <v>17</v>
      </c>
      <c r="E103" s="2" t="s">
        <v>17</v>
      </c>
      <c r="F103">
        <f t="shared" si="12"/>
        <v>119</v>
      </c>
      <c r="G103" t="e">
        <f t="shared" si="13"/>
        <v>#VALUE!</v>
      </c>
      <c r="H103" t="e">
        <f t="shared" si="14"/>
        <v>#VALUE!</v>
      </c>
      <c r="I103" t="e">
        <f t="shared" si="15"/>
        <v>#VALUE!</v>
      </c>
    </row>
    <row r="104" spans="1:9" x14ac:dyDescent="0.2">
      <c r="A104" s="1" t="s">
        <v>245</v>
      </c>
      <c r="B104" s="2">
        <v>97.483506970518206</v>
      </c>
      <c r="C104" s="2">
        <v>46.814335989996799</v>
      </c>
      <c r="D104" s="2" t="s">
        <v>17</v>
      </c>
      <c r="E104" s="2" t="s">
        <v>17</v>
      </c>
      <c r="F104">
        <f t="shared" si="12"/>
        <v>100</v>
      </c>
      <c r="G104" t="e">
        <f t="shared" si="13"/>
        <v>#VALUE!</v>
      </c>
      <c r="H104" t="e">
        <f t="shared" si="14"/>
        <v>#VALUE!</v>
      </c>
      <c r="I104" t="e">
        <f t="shared" si="15"/>
        <v>#VALUE!</v>
      </c>
    </row>
    <row r="105" spans="1:9" x14ac:dyDescent="0.2">
      <c r="A105" s="1" t="s">
        <v>247</v>
      </c>
      <c r="B105" s="2">
        <v>99.002272361003705</v>
      </c>
      <c r="C105" s="2">
        <v>37.226923531791599</v>
      </c>
      <c r="D105" s="2" t="s">
        <v>17</v>
      </c>
      <c r="E105" s="2">
        <v>92</v>
      </c>
      <c r="F105">
        <f t="shared" si="12"/>
        <v>117</v>
      </c>
      <c r="G105" t="e">
        <f t="shared" si="13"/>
        <v>#VALUE!</v>
      </c>
      <c r="H105">
        <f t="shared" si="14"/>
        <v>69</v>
      </c>
      <c r="I105" t="e">
        <f t="shared" si="15"/>
        <v>#VALUE!</v>
      </c>
    </row>
    <row r="106" spans="1:9" x14ac:dyDescent="0.2">
      <c r="A106" s="1" t="s">
        <v>248</v>
      </c>
      <c r="B106" s="2">
        <v>113.002592306786</v>
      </c>
      <c r="C106" s="2">
        <v>48.321528976612299</v>
      </c>
      <c r="D106" s="2">
        <v>79</v>
      </c>
      <c r="E106" s="2" t="s">
        <v>17</v>
      </c>
      <c r="F106">
        <f t="shared" si="12"/>
        <v>94</v>
      </c>
      <c r="G106">
        <f t="shared" si="13"/>
        <v>68</v>
      </c>
      <c r="H106" t="e">
        <f t="shared" si="14"/>
        <v>#VALUE!</v>
      </c>
      <c r="I106" t="e">
        <f t="shared" si="15"/>
        <v>#VALUE!</v>
      </c>
    </row>
    <row r="107" spans="1:9" x14ac:dyDescent="0.2">
      <c r="A107" s="1" t="s">
        <v>250</v>
      </c>
      <c r="B107" s="2">
        <v>108.61684510919</v>
      </c>
      <c r="C107" s="2">
        <v>43.946406738546202</v>
      </c>
      <c r="D107" s="2" t="s">
        <v>17</v>
      </c>
      <c r="E107" s="2">
        <v>117</v>
      </c>
      <c r="F107">
        <f t="shared" si="12"/>
        <v>104</v>
      </c>
      <c r="G107" t="e">
        <f t="shared" si="13"/>
        <v>#VALUE!</v>
      </c>
      <c r="H107">
        <f t="shared" si="14"/>
        <v>74</v>
      </c>
      <c r="I107" t="e">
        <f t="shared" si="15"/>
        <v>#VALUE!</v>
      </c>
    </row>
    <row r="108" spans="1:9" x14ac:dyDescent="0.2">
      <c r="A108" s="1" t="s">
        <v>251</v>
      </c>
      <c r="B108" s="2">
        <v>95.5119635699253</v>
      </c>
      <c r="C108" s="2">
        <v>28.0730426516287</v>
      </c>
      <c r="D108" s="2" t="s">
        <v>17</v>
      </c>
      <c r="E108" s="2">
        <v>139</v>
      </c>
      <c r="F108">
        <f t="shared" si="12"/>
        <v>132</v>
      </c>
      <c r="G108" t="e">
        <f t="shared" si="13"/>
        <v>#VALUE!</v>
      </c>
      <c r="H108">
        <f t="shared" si="14"/>
        <v>83</v>
      </c>
      <c r="I108" t="e">
        <f t="shared" si="15"/>
        <v>#VALUE!</v>
      </c>
    </row>
    <row r="109" spans="1:9" x14ac:dyDescent="0.2">
      <c r="A109" s="1" t="s">
        <v>252</v>
      </c>
      <c r="B109" s="2">
        <v>119.71149369100399</v>
      </c>
      <c r="C109" s="2">
        <v>53.602661824121</v>
      </c>
      <c r="D109" s="2" t="s">
        <v>17</v>
      </c>
      <c r="E109" s="2" t="s">
        <v>17</v>
      </c>
      <c r="F109">
        <f t="shared" si="12"/>
        <v>84</v>
      </c>
      <c r="G109" t="e">
        <f t="shared" si="13"/>
        <v>#VALUE!</v>
      </c>
      <c r="H109" t="e">
        <f t="shared" si="14"/>
        <v>#VALUE!</v>
      </c>
      <c r="I109" t="e">
        <f t="shared" si="15"/>
        <v>#VALUE!</v>
      </c>
    </row>
    <row r="110" spans="1:9" x14ac:dyDescent="0.2">
      <c r="A110" s="1" t="s">
        <v>253</v>
      </c>
      <c r="B110" s="2">
        <v>100.698109144787</v>
      </c>
      <c r="C110" s="2">
        <v>27.925313640125399</v>
      </c>
      <c r="D110" s="2" t="s">
        <v>17</v>
      </c>
      <c r="E110" s="2" t="s">
        <v>17</v>
      </c>
      <c r="F110">
        <f t="shared" si="12"/>
        <v>133</v>
      </c>
      <c r="G110" t="e">
        <f t="shared" si="13"/>
        <v>#VALUE!</v>
      </c>
      <c r="H110" t="e">
        <f t="shared" si="14"/>
        <v>#VALUE!</v>
      </c>
      <c r="I110" t="e">
        <f t="shared" si="15"/>
        <v>#VALUE!</v>
      </c>
    </row>
    <row r="111" spans="1:9" x14ac:dyDescent="0.2">
      <c r="A111" s="1" t="s">
        <v>254</v>
      </c>
      <c r="B111" s="2">
        <v>125.94165355033</v>
      </c>
      <c r="C111" s="2">
        <v>57.894851361853902</v>
      </c>
      <c r="D111" s="2" t="s">
        <v>17</v>
      </c>
      <c r="E111" s="2" t="s">
        <v>17</v>
      </c>
      <c r="F111">
        <f t="shared" si="12"/>
        <v>77</v>
      </c>
      <c r="G111" t="e">
        <f t="shared" si="13"/>
        <v>#VALUE!</v>
      </c>
      <c r="H111" t="e">
        <f t="shared" si="14"/>
        <v>#VALUE!</v>
      </c>
      <c r="I111" t="e">
        <f t="shared" si="15"/>
        <v>#VALUE!</v>
      </c>
    </row>
    <row r="112" spans="1:9" x14ac:dyDescent="0.2">
      <c r="A112" s="1" t="s">
        <v>255</v>
      </c>
      <c r="B112" s="2">
        <v>105.639172200901</v>
      </c>
      <c r="C112" s="2">
        <v>34.238596627723503</v>
      </c>
      <c r="D112" s="2" t="s">
        <v>17</v>
      </c>
      <c r="E112" s="2" t="s">
        <v>17</v>
      </c>
      <c r="F112">
        <f t="shared" si="12"/>
        <v>124</v>
      </c>
      <c r="G112" t="e">
        <f t="shared" si="13"/>
        <v>#VALUE!</v>
      </c>
      <c r="H112" t="e">
        <f t="shared" si="14"/>
        <v>#VALUE!</v>
      </c>
      <c r="I112" t="e">
        <f t="shared" si="15"/>
        <v>#VALUE!</v>
      </c>
    </row>
    <row r="113" spans="1:9" x14ac:dyDescent="0.2">
      <c r="A113" s="1" t="s">
        <v>256</v>
      </c>
      <c r="B113" s="2">
        <v>96.614747884343899</v>
      </c>
      <c r="C113" s="2">
        <v>45.7080875948512</v>
      </c>
      <c r="D113" s="2" t="s">
        <v>17</v>
      </c>
      <c r="E113" s="2" t="s">
        <v>17</v>
      </c>
      <c r="F113">
        <f t="shared" si="12"/>
        <v>101</v>
      </c>
      <c r="G113" t="e">
        <f t="shared" si="13"/>
        <v>#VALUE!</v>
      </c>
      <c r="H113" t="e">
        <f t="shared" si="14"/>
        <v>#VALUE!</v>
      </c>
      <c r="I113" t="e">
        <f t="shared" si="15"/>
        <v>#VALUE!</v>
      </c>
    </row>
    <row r="114" spans="1:9" x14ac:dyDescent="0.2">
      <c r="A114" s="1" t="s">
        <v>257</v>
      </c>
      <c r="B114" s="2">
        <v>88.496768666069002</v>
      </c>
      <c r="C114" s="2">
        <v>36.020200026976603</v>
      </c>
      <c r="D114" s="2" t="s">
        <v>17</v>
      </c>
      <c r="E114" s="2">
        <v>109</v>
      </c>
      <c r="F114">
        <f t="shared" si="12"/>
        <v>120</v>
      </c>
      <c r="G114" t="e">
        <f t="shared" si="13"/>
        <v>#VALUE!</v>
      </c>
      <c r="H114">
        <f t="shared" si="14"/>
        <v>72</v>
      </c>
      <c r="I114" t="e">
        <f t="shared" si="15"/>
        <v>#VALUE!</v>
      </c>
    </row>
    <row r="115" spans="1:9" x14ac:dyDescent="0.2">
      <c r="A115" s="1" t="s">
        <v>259</v>
      </c>
      <c r="B115" s="2">
        <v>193.01838149361899</v>
      </c>
      <c r="C115" s="2">
        <v>85.702780645182401</v>
      </c>
      <c r="D115" s="2" t="s">
        <v>17</v>
      </c>
      <c r="E115" s="2" t="s">
        <v>17</v>
      </c>
      <c r="F115">
        <f t="shared" si="12"/>
        <v>38</v>
      </c>
      <c r="G115" t="e">
        <f t="shared" si="13"/>
        <v>#VALUE!</v>
      </c>
      <c r="H115" t="e">
        <f t="shared" si="14"/>
        <v>#VALUE!</v>
      </c>
      <c r="I115" t="e">
        <f t="shared" si="15"/>
        <v>#VALUE!</v>
      </c>
    </row>
    <row r="116" spans="1:9" x14ac:dyDescent="0.2">
      <c r="A116" s="1" t="s">
        <v>261</v>
      </c>
      <c r="B116" s="2">
        <v>125.82785316248101</v>
      </c>
      <c r="C116" s="2">
        <v>60.009658284075201</v>
      </c>
      <c r="D116" s="2" t="s">
        <v>17</v>
      </c>
      <c r="E116" s="2" t="s">
        <v>17</v>
      </c>
      <c r="F116">
        <f t="shared" si="12"/>
        <v>71</v>
      </c>
      <c r="G116" t="e">
        <f t="shared" si="13"/>
        <v>#VALUE!</v>
      </c>
      <c r="H116" t="e">
        <f t="shared" si="14"/>
        <v>#VALUE!</v>
      </c>
      <c r="I116" t="e">
        <f t="shared" si="15"/>
        <v>#VALUE!</v>
      </c>
    </row>
    <row r="117" spans="1:9" x14ac:dyDescent="0.2">
      <c r="A117" s="1" t="s">
        <v>262</v>
      </c>
      <c r="B117" s="2">
        <v>96.630188730146998</v>
      </c>
      <c r="C117" s="2">
        <v>43.1565903602188</v>
      </c>
      <c r="D117" s="2" t="s">
        <v>17</v>
      </c>
      <c r="E117" s="2">
        <v>200</v>
      </c>
      <c r="F117">
        <f t="shared" si="12"/>
        <v>106</v>
      </c>
      <c r="G117" t="e">
        <f t="shared" si="13"/>
        <v>#VALUE!</v>
      </c>
      <c r="H117">
        <f t="shared" si="14"/>
        <v>105</v>
      </c>
      <c r="I117" t="e">
        <f t="shared" si="15"/>
        <v>#VALUE!</v>
      </c>
    </row>
    <row r="118" spans="1:9" x14ac:dyDescent="0.2">
      <c r="A118" s="1" t="s">
        <v>263</v>
      </c>
      <c r="B118" s="2">
        <v>162.601514010702</v>
      </c>
      <c r="C118" s="2">
        <v>41.976787587414897</v>
      </c>
      <c r="D118" s="2" t="s">
        <v>17</v>
      </c>
      <c r="E118" s="2">
        <v>194</v>
      </c>
      <c r="F118">
        <f t="shared" si="12"/>
        <v>108</v>
      </c>
      <c r="G118" t="e">
        <f t="shared" si="13"/>
        <v>#VALUE!</v>
      </c>
      <c r="H118">
        <f t="shared" si="14"/>
        <v>101</v>
      </c>
      <c r="I118" t="e">
        <f t="shared" si="15"/>
        <v>#VALUE!</v>
      </c>
    </row>
    <row r="119" spans="1:9" x14ac:dyDescent="0.2">
      <c r="A119" s="1" t="s">
        <v>264</v>
      </c>
      <c r="B119" s="2">
        <v>94.305115948248798</v>
      </c>
      <c r="C119" s="2">
        <v>39.860724209692997</v>
      </c>
      <c r="D119" s="2" t="s">
        <v>17</v>
      </c>
      <c r="E119" s="2">
        <v>95</v>
      </c>
      <c r="F119">
        <f t="shared" si="12"/>
        <v>113</v>
      </c>
      <c r="G119" t="e">
        <f t="shared" si="13"/>
        <v>#VALUE!</v>
      </c>
      <c r="H119">
        <f t="shared" si="14"/>
        <v>70</v>
      </c>
      <c r="I119" t="e">
        <f t="shared" si="15"/>
        <v>#VALUE!</v>
      </c>
    </row>
    <row r="120" spans="1:9" x14ac:dyDescent="0.2">
      <c r="A120" s="1" t="s">
        <v>266</v>
      </c>
      <c r="B120" s="2">
        <v>105.318869589862</v>
      </c>
      <c r="C120" s="2">
        <v>42.452656242750699</v>
      </c>
      <c r="D120" s="2" t="s">
        <v>17</v>
      </c>
      <c r="E120" s="2" t="s">
        <v>17</v>
      </c>
      <c r="F120">
        <f t="shared" si="12"/>
        <v>107</v>
      </c>
      <c r="G120" t="e">
        <f t="shared" si="13"/>
        <v>#VALUE!</v>
      </c>
      <c r="H120" t="e">
        <f t="shared" si="14"/>
        <v>#VALUE!</v>
      </c>
      <c r="I120" t="e">
        <f t="shared" si="15"/>
        <v>#VALUE!</v>
      </c>
    </row>
    <row r="121" spans="1:9" x14ac:dyDescent="0.2">
      <c r="A121" s="1" t="s">
        <v>267</v>
      </c>
      <c r="B121" s="2">
        <v>133.195114823898</v>
      </c>
      <c r="C121" s="2">
        <v>34.987180180241999</v>
      </c>
      <c r="D121" s="2" t="s">
        <v>17</v>
      </c>
      <c r="E121" s="2" t="s">
        <v>17</v>
      </c>
      <c r="F121">
        <f t="shared" si="12"/>
        <v>122</v>
      </c>
      <c r="G121" t="e">
        <f t="shared" si="13"/>
        <v>#VALUE!</v>
      </c>
      <c r="H121" t="e">
        <f t="shared" si="14"/>
        <v>#VALUE!</v>
      </c>
      <c r="I121" t="e">
        <f t="shared" si="15"/>
        <v>#VALUE!</v>
      </c>
    </row>
    <row r="122" spans="1:9" x14ac:dyDescent="0.2">
      <c r="A122" s="1" t="s">
        <v>268</v>
      </c>
      <c r="B122" s="2">
        <v>113.600275191935</v>
      </c>
      <c r="C122" s="2">
        <v>37.038436585232297</v>
      </c>
      <c r="D122" s="2" t="s">
        <v>17</v>
      </c>
      <c r="E122" s="2" t="s">
        <v>17</v>
      </c>
      <c r="F122">
        <f t="shared" si="12"/>
        <v>118</v>
      </c>
      <c r="G122" t="e">
        <f t="shared" si="13"/>
        <v>#VALUE!</v>
      </c>
      <c r="H122" t="e">
        <f t="shared" si="14"/>
        <v>#VALUE!</v>
      </c>
      <c r="I122" t="e">
        <f t="shared" si="15"/>
        <v>#VALUE!</v>
      </c>
    </row>
    <row r="123" spans="1:9" x14ac:dyDescent="0.2">
      <c r="A123" s="1" t="s">
        <v>269</v>
      </c>
      <c r="B123" s="2">
        <v>84.661369229838201</v>
      </c>
      <c r="C123" s="2">
        <v>23.652870707771999</v>
      </c>
      <c r="D123" s="2" t="s">
        <v>17</v>
      </c>
      <c r="E123" s="2" t="s">
        <v>17</v>
      </c>
      <c r="F123">
        <f t="shared" si="12"/>
        <v>139</v>
      </c>
      <c r="G123" t="e">
        <f t="shared" si="13"/>
        <v>#VALUE!</v>
      </c>
      <c r="H123" t="e">
        <f t="shared" si="14"/>
        <v>#VALUE!</v>
      </c>
      <c r="I123" t="e">
        <f t="shared" si="15"/>
        <v>#VALUE!</v>
      </c>
    </row>
    <row r="124" spans="1:9" x14ac:dyDescent="0.2">
      <c r="A124" s="1" t="s">
        <v>270</v>
      </c>
      <c r="B124" s="2">
        <v>99.972659857042402</v>
      </c>
      <c r="C124" s="2">
        <v>27.102764529512601</v>
      </c>
      <c r="D124" s="2" t="s">
        <v>17</v>
      </c>
      <c r="E124" s="2">
        <v>101</v>
      </c>
      <c r="F124">
        <f t="shared" si="12"/>
        <v>135</v>
      </c>
      <c r="G124" t="e">
        <f t="shared" si="13"/>
        <v>#VALUE!</v>
      </c>
      <c r="H124">
        <f t="shared" si="14"/>
        <v>71</v>
      </c>
      <c r="I124" t="e">
        <f t="shared" si="15"/>
        <v>#VALUE!</v>
      </c>
    </row>
    <row r="125" spans="1:9" x14ac:dyDescent="0.2">
      <c r="A125" s="1" t="s">
        <v>271</v>
      </c>
      <c r="B125" s="2">
        <v>91.195417816606394</v>
      </c>
      <c r="C125" s="2">
        <v>20.1343311158343</v>
      </c>
      <c r="D125" s="2" t="s">
        <v>17</v>
      </c>
      <c r="E125" s="2" t="s">
        <v>17</v>
      </c>
      <c r="F125">
        <f t="shared" si="12"/>
        <v>143</v>
      </c>
      <c r="G125" t="e">
        <f t="shared" si="13"/>
        <v>#VALUE!</v>
      </c>
      <c r="H125" t="e">
        <f t="shared" si="14"/>
        <v>#VALUE!</v>
      </c>
      <c r="I125" t="e">
        <f t="shared" si="15"/>
        <v>#VALUE!</v>
      </c>
    </row>
    <row r="126" spans="1:9" x14ac:dyDescent="0.2">
      <c r="A126" s="1" t="s">
        <v>272</v>
      </c>
      <c r="B126" s="2">
        <v>115.80091221616399</v>
      </c>
      <c r="C126" s="2">
        <v>27.455644489240299</v>
      </c>
      <c r="D126" s="2" t="s">
        <v>17</v>
      </c>
      <c r="E126" s="2" t="s">
        <v>17</v>
      </c>
      <c r="F126">
        <f t="shared" si="12"/>
        <v>134</v>
      </c>
      <c r="G126" t="e">
        <f t="shared" si="13"/>
        <v>#VALUE!</v>
      </c>
      <c r="H126" t="e">
        <f t="shared" si="14"/>
        <v>#VALUE!</v>
      </c>
      <c r="I126" t="e">
        <f t="shared" si="15"/>
        <v>#VALUE!</v>
      </c>
    </row>
    <row r="127" spans="1:9" x14ac:dyDescent="0.2">
      <c r="A127" s="1" t="s">
        <v>273</v>
      </c>
      <c r="B127" s="2">
        <v>144.686032435973</v>
      </c>
      <c r="C127" s="2">
        <v>61.6190993817264</v>
      </c>
      <c r="D127" s="2">
        <v>68</v>
      </c>
      <c r="E127" s="2" t="s">
        <v>17</v>
      </c>
      <c r="F127">
        <f t="shared" si="12"/>
        <v>69</v>
      </c>
      <c r="G127">
        <f t="shared" si="13"/>
        <v>73</v>
      </c>
      <c r="H127" t="e">
        <f t="shared" si="14"/>
        <v>#VALUE!</v>
      </c>
      <c r="I127" t="e">
        <f t="shared" si="15"/>
        <v>#VALUE!</v>
      </c>
    </row>
    <row r="128" spans="1:9" x14ac:dyDescent="0.2">
      <c r="A128" s="1" t="s">
        <v>274</v>
      </c>
      <c r="B128" s="2">
        <v>93.6500869279852</v>
      </c>
      <c r="C128" s="2">
        <v>29.348203508119099</v>
      </c>
      <c r="D128" s="2" t="s">
        <v>17</v>
      </c>
      <c r="E128" s="2" t="s">
        <v>17</v>
      </c>
      <c r="F128">
        <f t="shared" si="12"/>
        <v>130</v>
      </c>
      <c r="G128" t="e">
        <f t="shared" si="13"/>
        <v>#VALUE!</v>
      </c>
      <c r="H128" t="e">
        <f t="shared" si="14"/>
        <v>#VALUE!</v>
      </c>
      <c r="I128" t="e">
        <f t="shared" si="15"/>
        <v>#VALUE!</v>
      </c>
    </row>
    <row r="129" spans="1:9" x14ac:dyDescent="0.2">
      <c r="A129" s="1" t="s">
        <v>275</v>
      </c>
      <c r="B129" s="2">
        <v>89.561517400887595</v>
      </c>
      <c r="C129" s="2">
        <v>34.210271387736803</v>
      </c>
      <c r="D129" s="2" t="s">
        <v>17</v>
      </c>
      <c r="E129" s="2" t="s">
        <v>17</v>
      </c>
      <c r="F129">
        <f t="shared" si="12"/>
        <v>125</v>
      </c>
      <c r="G129" t="e">
        <f t="shared" si="13"/>
        <v>#VALUE!</v>
      </c>
      <c r="H129" t="e">
        <f t="shared" si="14"/>
        <v>#VALUE!</v>
      </c>
      <c r="I129" t="e">
        <f t="shared" si="15"/>
        <v>#VALUE!</v>
      </c>
    </row>
    <row r="130" spans="1:9" x14ac:dyDescent="0.2">
      <c r="A130" s="1" t="s">
        <v>276</v>
      </c>
      <c r="B130" s="2">
        <v>99.080107445762195</v>
      </c>
      <c r="C130" s="2">
        <v>38.475037826706597</v>
      </c>
      <c r="D130" s="2" t="s">
        <v>17</v>
      </c>
      <c r="E130" s="2" t="s">
        <v>17</v>
      </c>
      <c r="F130">
        <f t="shared" ref="F130:F144" si="16">RANK(C130, C$2:C$144)</f>
        <v>115</v>
      </c>
      <c r="G130" t="e">
        <f t="shared" ref="G130:G144" si="17">RANK(D130, D$2:D$144)</f>
        <v>#VALUE!</v>
      </c>
      <c r="H130" t="e">
        <f t="shared" ref="H130:H144" si="18">RANK(E130, E$2:E$144, 1)</f>
        <v>#VALUE!</v>
      </c>
      <c r="I130" t="e">
        <f t="shared" ref="I130:I144" si="19">AVERAGE(F130:H130)</f>
        <v>#VALUE!</v>
      </c>
    </row>
    <row r="131" spans="1:9" x14ac:dyDescent="0.2">
      <c r="A131" s="1" t="s">
        <v>279</v>
      </c>
      <c r="B131" s="2">
        <v>86.442483957888399</v>
      </c>
      <c r="C131" s="2">
        <v>33.948239617958002</v>
      </c>
      <c r="D131" s="2" t="s">
        <v>17</v>
      </c>
      <c r="E131" s="2">
        <v>150</v>
      </c>
      <c r="F131">
        <f t="shared" si="16"/>
        <v>126</v>
      </c>
      <c r="G131" t="e">
        <f t="shared" si="17"/>
        <v>#VALUE!</v>
      </c>
      <c r="H131">
        <f t="shared" si="18"/>
        <v>87</v>
      </c>
      <c r="I131" t="e">
        <f t="shared" si="19"/>
        <v>#VALUE!</v>
      </c>
    </row>
    <row r="132" spans="1:9" x14ac:dyDescent="0.2">
      <c r="A132" s="1" t="s">
        <v>280</v>
      </c>
      <c r="B132" s="2">
        <v>68.986769310287798</v>
      </c>
      <c r="C132" s="2">
        <v>23.020650912009</v>
      </c>
      <c r="D132" s="2" t="s">
        <v>17</v>
      </c>
      <c r="E132" s="2" t="s">
        <v>17</v>
      </c>
      <c r="F132">
        <f t="shared" si="16"/>
        <v>140</v>
      </c>
      <c r="G132" t="e">
        <f t="shared" si="17"/>
        <v>#VALUE!</v>
      </c>
      <c r="H132" t="e">
        <f t="shared" si="18"/>
        <v>#VALUE!</v>
      </c>
      <c r="I132" t="e">
        <f t="shared" si="19"/>
        <v>#VALUE!</v>
      </c>
    </row>
    <row r="133" spans="1:9" x14ac:dyDescent="0.2">
      <c r="A133" s="1" t="s">
        <v>281</v>
      </c>
      <c r="B133" s="2">
        <v>131.40680184279501</v>
      </c>
      <c r="C133" s="2">
        <v>47.602998971491203</v>
      </c>
      <c r="D133" s="2" t="s">
        <v>17</v>
      </c>
      <c r="E133" s="2" t="s">
        <v>17</v>
      </c>
      <c r="F133">
        <f t="shared" si="16"/>
        <v>97</v>
      </c>
      <c r="G133" t="e">
        <f t="shared" si="17"/>
        <v>#VALUE!</v>
      </c>
      <c r="H133" t="e">
        <f t="shared" si="18"/>
        <v>#VALUE!</v>
      </c>
      <c r="I133" t="e">
        <f t="shared" si="19"/>
        <v>#VALUE!</v>
      </c>
    </row>
    <row r="134" spans="1:9" x14ac:dyDescent="0.2">
      <c r="A134" s="1" t="s">
        <v>282</v>
      </c>
      <c r="B134" s="2">
        <v>94.311988238426594</v>
      </c>
      <c r="C134" s="2">
        <v>45.4053249161216</v>
      </c>
      <c r="D134" s="2" t="s">
        <v>17</v>
      </c>
      <c r="E134" s="2" t="s">
        <v>17</v>
      </c>
      <c r="F134">
        <f t="shared" si="16"/>
        <v>102</v>
      </c>
      <c r="G134" t="e">
        <f t="shared" si="17"/>
        <v>#VALUE!</v>
      </c>
      <c r="H134" t="e">
        <f t="shared" si="18"/>
        <v>#VALUE!</v>
      </c>
      <c r="I134" t="e">
        <f t="shared" si="19"/>
        <v>#VALUE!</v>
      </c>
    </row>
    <row r="135" spans="1:9" x14ac:dyDescent="0.2">
      <c r="A135" s="1" t="s">
        <v>283</v>
      </c>
      <c r="B135" s="2">
        <v>69.551062480906694</v>
      </c>
      <c r="C135" s="2">
        <v>24.155354730006302</v>
      </c>
      <c r="D135" s="2" t="s">
        <v>17</v>
      </c>
      <c r="E135" s="2" t="s">
        <v>17</v>
      </c>
      <c r="F135">
        <f t="shared" si="16"/>
        <v>138</v>
      </c>
      <c r="G135" t="e">
        <f t="shared" si="17"/>
        <v>#VALUE!</v>
      </c>
      <c r="H135" t="e">
        <f t="shared" si="18"/>
        <v>#VALUE!</v>
      </c>
      <c r="I135" t="e">
        <f t="shared" si="19"/>
        <v>#VALUE!</v>
      </c>
    </row>
    <row r="136" spans="1:9" x14ac:dyDescent="0.2">
      <c r="A136" s="1" t="s">
        <v>284</v>
      </c>
      <c r="B136" s="2">
        <v>112.50037267544801</v>
      </c>
      <c r="C136" s="2">
        <v>36.008286674057103</v>
      </c>
      <c r="D136" s="2" t="s">
        <v>17</v>
      </c>
      <c r="E136" s="2" t="s">
        <v>17</v>
      </c>
      <c r="F136">
        <f t="shared" si="16"/>
        <v>121</v>
      </c>
      <c r="G136" t="e">
        <f t="shared" si="17"/>
        <v>#VALUE!</v>
      </c>
      <c r="H136" t="e">
        <f t="shared" si="18"/>
        <v>#VALUE!</v>
      </c>
      <c r="I136" t="e">
        <f t="shared" si="19"/>
        <v>#VALUE!</v>
      </c>
    </row>
    <row r="137" spans="1:9" x14ac:dyDescent="0.2">
      <c r="A137" s="1" t="s">
        <v>285</v>
      </c>
      <c r="B137" s="2">
        <v>81.100153357967699</v>
      </c>
      <c r="C137" s="2">
        <v>28.150458055238701</v>
      </c>
      <c r="D137" s="2" t="s">
        <v>17</v>
      </c>
      <c r="E137" s="2">
        <v>111</v>
      </c>
      <c r="F137">
        <f t="shared" si="16"/>
        <v>131</v>
      </c>
      <c r="G137" t="e">
        <f t="shared" si="17"/>
        <v>#VALUE!</v>
      </c>
      <c r="H137">
        <f t="shared" si="18"/>
        <v>73</v>
      </c>
      <c r="I137" t="e">
        <f t="shared" si="19"/>
        <v>#VALUE!</v>
      </c>
    </row>
    <row r="138" spans="1:9" x14ac:dyDescent="0.2">
      <c r="A138" s="1" t="s">
        <v>286</v>
      </c>
      <c r="B138" s="2">
        <v>118.37206229856299</v>
      </c>
      <c r="C138" s="2">
        <v>39.578698321372002</v>
      </c>
      <c r="D138" s="2" t="s">
        <v>17</v>
      </c>
      <c r="E138" s="2" t="s">
        <v>17</v>
      </c>
      <c r="F138">
        <f t="shared" si="16"/>
        <v>114</v>
      </c>
      <c r="G138" t="e">
        <f t="shared" si="17"/>
        <v>#VALUE!</v>
      </c>
      <c r="H138" t="e">
        <f t="shared" si="18"/>
        <v>#VALUE!</v>
      </c>
      <c r="I138" t="e">
        <f t="shared" si="19"/>
        <v>#VALUE!</v>
      </c>
    </row>
    <row r="139" spans="1:9" x14ac:dyDescent="0.2">
      <c r="A139" s="1" t="s">
        <v>287</v>
      </c>
      <c r="B139" s="2">
        <v>70.228200763830003</v>
      </c>
      <c r="C139" s="2">
        <v>22.020122592658002</v>
      </c>
      <c r="D139" s="2" t="s">
        <v>17</v>
      </c>
      <c r="E139" s="2" t="s">
        <v>17</v>
      </c>
      <c r="F139">
        <f t="shared" si="16"/>
        <v>142</v>
      </c>
      <c r="G139" t="e">
        <f t="shared" si="17"/>
        <v>#VALUE!</v>
      </c>
      <c r="H139" t="e">
        <f t="shared" si="18"/>
        <v>#VALUE!</v>
      </c>
      <c r="I139" t="e">
        <f t="shared" si="19"/>
        <v>#VALUE!</v>
      </c>
    </row>
    <row r="140" spans="1:9" x14ac:dyDescent="0.2">
      <c r="A140" s="1" t="s">
        <v>288</v>
      </c>
      <c r="B140" s="2">
        <v>121.088715342824</v>
      </c>
      <c r="C140" s="2">
        <v>44.657092183567897</v>
      </c>
      <c r="D140" s="2" t="s">
        <v>17</v>
      </c>
      <c r="E140" s="2" t="s">
        <v>17</v>
      </c>
      <c r="F140">
        <f t="shared" si="16"/>
        <v>103</v>
      </c>
      <c r="G140" t="e">
        <f t="shared" si="17"/>
        <v>#VALUE!</v>
      </c>
      <c r="H140" t="e">
        <f t="shared" si="18"/>
        <v>#VALUE!</v>
      </c>
      <c r="I140" t="e">
        <f t="shared" si="19"/>
        <v>#VALUE!</v>
      </c>
    </row>
    <row r="141" spans="1:9" x14ac:dyDescent="0.2">
      <c r="A141" s="1" t="s">
        <v>289</v>
      </c>
      <c r="B141" s="2">
        <v>96.959354025039502</v>
      </c>
      <c r="C141" s="2">
        <v>39.961664857436098</v>
      </c>
      <c r="D141" s="2" t="s">
        <v>17</v>
      </c>
      <c r="E141" s="2">
        <v>186</v>
      </c>
      <c r="F141">
        <f t="shared" si="16"/>
        <v>112</v>
      </c>
      <c r="G141" t="e">
        <f t="shared" si="17"/>
        <v>#VALUE!</v>
      </c>
      <c r="H141">
        <f t="shared" si="18"/>
        <v>96</v>
      </c>
      <c r="I141" t="e">
        <f t="shared" si="19"/>
        <v>#VALUE!</v>
      </c>
    </row>
    <row r="142" spans="1:9" x14ac:dyDescent="0.2">
      <c r="A142" s="1" t="s">
        <v>290</v>
      </c>
      <c r="B142" s="2">
        <v>72.067328561166207</v>
      </c>
      <c r="C142" s="2">
        <v>22.776726896554301</v>
      </c>
      <c r="D142" s="2" t="s">
        <v>17</v>
      </c>
      <c r="E142" s="2" t="s">
        <v>17</v>
      </c>
      <c r="F142">
        <f t="shared" si="16"/>
        <v>141</v>
      </c>
      <c r="G142" t="e">
        <f t="shared" si="17"/>
        <v>#VALUE!</v>
      </c>
      <c r="H142" t="e">
        <f t="shared" si="18"/>
        <v>#VALUE!</v>
      </c>
      <c r="I142" t="e">
        <f t="shared" si="19"/>
        <v>#VALUE!</v>
      </c>
    </row>
    <row r="143" spans="1:9" x14ac:dyDescent="0.2">
      <c r="A143" s="1" t="s">
        <v>291</v>
      </c>
      <c r="B143" s="2">
        <v>64.451605733626806</v>
      </c>
      <c r="C143" s="2">
        <v>25.693426969161301</v>
      </c>
      <c r="D143" s="2" t="s">
        <v>17</v>
      </c>
      <c r="E143" s="2" t="s">
        <v>17</v>
      </c>
      <c r="F143">
        <f t="shared" si="16"/>
        <v>136</v>
      </c>
      <c r="G143" t="e">
        <f t="shared" si="17"/>
        <v>#VALUE!</v>
      </c>
      <c r="H143" t="e">
        <f t="shared" si="18"/>
        <v>#VALUE!</v>
      </c>
      <c r="I143" t="e">
        <f t="shared" si="19"/>
        <v>#VALUE!</v>
      </c>
    </row>
    <row r="144" spans="1:9" x14ac:dyDescent="0.2">
      <c r="A144" s="1" t="s">
        <v>293</v>
      </c>
      <c r="B144" s="2">
        <v>67.751777232302302</v>
      </c>
      <c r="C144" s="2">
        <v>24.928648954550201</v>
      </c>
      <c r="D144" s="2" t="s">
        <v>17</v>
      </c>
      <c r="E144" s="2">
        <v>128</v>
      </c>
      <c r="F144">
        <f t="shared" si="16"/>
        <v>137</v>
      </c>
      <c r="G144" t="e">
        <f t="shared" si="17"/>
        <v>#VALUE!</v>
      </c>
      <c r="H144">
        <f t="shared" si="18"/>
        <v>78</v>
      </c>
      <c r="I144" t="e">
        <f t="shared" si="19"/>
        <v>#VALUE!</v>
      </c>
    </row>
    <row r="145" spans="1:5" x14ac:dyDescent="0.2">
      <c r="A145" s="1" t="s">
        <v>294</v>
      </c>
      <c r="B145" s="2">
        <v>196.087304121665</v>
      </c>
      <c r="C145" s="2">
        <v>63.5474208951848</v>
      </c>
      <c r="D145" s="2" t="s">
        <v>17</v>
      </c>
      <c r="E145" s="2" t="s">
        <v>17</v>
      </c>
    </row>
    <row r="146" spans="1:5" x14ac:dyDescent="0.2">
      <c r="A146" s="1" t="s">
        <v>295</v>
      </c>
      <c r="B146" s="2">
        <v>89.533993383770493</v>
      </c>
      <c r="C146" s="2">
        <v>45.431895629863703</v>
      </c>
      <c r="D146" s="2" t="s">
        <v>17</v>
      </c>
      <c r="E146" s="2" t="s">
        <v>17</v>
      </c>
    </row>
    <row r="147" spans="1:5" x14ac:dyDescent="0.2">
      <c r="A147" s="1" t="s">
        <v>296</v>
      </c>
      <c r="B147" s="2">
        <v>64.239493554226499</v>
      </c>
      <c r="C147" s="2">
        <v>28.038702545785799</v>
      </c>
      <c r="D147" s="2" t="s">
        <v>17</v>
      </c>
      <c r="E147" s="2">
        <v>164</v>
      </c>
    </row>
    <row r="148" spans="1:5" x14ac:dyDescent="0.2">
      <c r="A148" s="1" t="s">
        <v>297</v>
      </c>
      <c r="B148" s="2">
        <v>92.300630759268103</v>
      </c>
      <c r="C148" s="2">
        <v>18.080352729667499</v>
      </c>
      <c r="D148" s="2" t="s">
        <v>17</v>
      </c>
      <c r="E148" s="2" t="s">
        <v>17</v>
      </c>
    </row>
    <row r="149" spans="1:5" x14ac:dyDescent="0.2">
      <c r="A149" s="1" t="s">
        <v>298</v>
      </c>
      <c r="B149" s="2">
        <v>82.769943027516405</v>
      </c>
      <c r="C149" s="2">
        <v>34.970029974609098</v>
      </c>
      <c r="D149" s="2" t="s">
        <v>17</v>
      </c>
      <c r="E149" s="2" t="s">
        <v>17</v>
      </c>
    </row>
    <row r="150" spans="1:5" x14ac:dyDescent="0.2">
      <c r="A150" s="1" t="s">
        <v>299</v>
      </c>
      <c r="B150" s="2">
        <v>86.958399200547305</v>
      </c>
      <c r="C150" s="2">
        <v>19.887006711214902</v>
      </c>
      <c r="D150" s="2" t="s">
        <v>17</v>
      </c>
      <c r="E150" s="2" t="s">
        <v>17</v>
      </c>
    </row>
    <row r="151" spans="1:5" x14ac:dyDescent="0.2">
      <c r="A151" s="1" t="s">
        <v>300</v>
      </c>
      <c r="B151" s="2">
        <v>57.405224011433802</v>
      </c>
      <c r="C151" s="2">
        <v>23.850301264777102</v>
      </c>
      <c r="D151" s="2" t="s">
        <v>17</v>
      </c>
      <c r="E151" s="2" t="s">
        <v>17</v>
      </c>
    </row>
    <row r="152" spans="1:5" x14ac:dyDescent="0.2">
      <c r="A152" s="1" t="s">
        <v>301</v>
      </c>
      <c r="B152" s="2">
        <v>65.448389423523906</v>
      </c>
      <c r="C152" s="2">
        <v>20.887638637219499</v>
      </c>
      <c r="D152" s="2" t="s">
        <v>17</v>
      </c>
      <c r="E152" s="2" t="s">
        <v>17</v>
      </c>
    </row>
    <row r="153" spans="1:5" x14ac:dyDescent="0.2">
      <c r="A153" s="1" t="s">
        <v>302</v>
      </c>
      <c r="B153" s="2">
        <v>52.119765509927902</v>
      </c>
      <c r="C153" s="2">
        <v>25.066991495914099</v>
      </c>
      <c r="D153" s="2" t="s">
        <v>17</v>
      </c>
      <c r="E153" s="2">
        <v>118</v>
      </c>
    </row>
    <row r="154" spans="1:5" x14ac:dyDescent="0.2">
      <c r="A154" s="1" t="s">
        <v>303</v>
      </c>
      <c r="B154" s="2">
        <v>57.059261954419703</v>
      </c>
      <c r="C154" s="2">
        <v>22.660078896049601</v>
      </c>
      <c r="D154" s="2" t="s">
        <v>17</v>
      </c>
      <c r="E154" s="2" t="s">
        <v>17</v>
      </c>
    </row>
    <row r="155" spans="1:5" x14ac:dyDescent="0.2">
      <c r="A155" s="1" t="s">
        <v>304</v>
      </c>
      <c r="B155" s="2">
        <v>75.139668459559999</v>
      </c>
      <c r="C155" s="2">
        <v>21.492227163831899</v>
      </c>
      <c r="D155" s="2" t="s">
        <v>17</v>
      </c>
      <c r="E155" s="2" t="s">
        <v>17</v>
      </c>
    </row>
    <row r="156" spans="1:5" x14ac:dyDescent="0.2">
      <c r="A156" s="1" t="s">
        <v>305</v>
      </c>
      <c r="B156" s="2">
        <v>110.29236151434</v>
      </c>
      <c r="C156" s="2">
        <v>59.364332638343299</v>
      </c>
      <c r="D156" s="2">
        <v>82</v>
      </c>
      <c r="E156" s="2" t="s">
        <v>17</v>
      </c>
    </row>
    <row r="157" spans="1:5" x14ac:dyDescent="0.2">
      <c r="A157" s="1" t="s">
        <v>306</v>
      </c>
      <c r="B157" s="2">
        <v>75.074498665388106</v>
      </c>
      <c r="C157" s="2">
        <v>17.193154057052698</v>
      </c>
      <c r="D157" s="2" t="s">
        <v>17</v>
      </c>
      <c r="E157" s="2" t="s">
        <v>17</v>
      </c>
    </row>
    <row r="158" spans="1:5" x14ac:dyDescent="0.2">
      <c r="A158" s="1" t="s">
        <v>307</v>
      </c>
      <c r="B158" s="2">
        <v>99.0019928985066</v>
      </c>
      <c r="C158" s="2">
        <v>34.979345070913901</v>
      </c>
      <c r="D158" s="2" t="s">
        <v>17</v>
      </c>
      <c r="E158" s="2">
        <v>96</v>
      </c>
    </row>
    <row r="159" spans="1:5" x14ac:dyDescent="0.2">
      <c r="A159" s="1" t="s">
        <v>308</v>
      </c>
      <c r="B159" s="2">
        <v>59.260840619572598</v>
      </c>
      <c r="C159" s="2">
        <v>18.2731091203833</v>
      </c>
      <c r="D159" s="2" t="s">
        <v>17</v>
      </c>
      <c r="E159" s="2" t="s">
        <v>17</v>
      </c>
    </row>
    <row r="160" spans="1:5" x14ac:dyDescent="0.2">
      <c r="A160" s="1" t="s">
        <v>309</v>
      </c>
      <c r="B160" s="2">
        <v>78.025935571242897</v>
      </c>
      <c r="C160" s="2">
        <v>18.117053992389501</v>
      </c>
      <c r="D160" s="2" t="s">
        <v>17</v>
      </c>
      <c r="E160" s="2">
        <v>113</v>
      </c>
    </row>
    <row r="161" spans="1:5" x14ac:dyDescent="0.2">
      <c r="A161" s="1" t="s">
        <v>310</v>
      </c>
      <c r="B161" s="2">
        <v>71.348210192368398</v>
      </c>
      <c r="C161" s="2">
        <v>18.762553413394901</v>
      </c>
      <c r="D161" s="2">
        <v>62</v>
      </c>
      <c r="E161" s="2">
        <v>85.5</v>
      </c>
    </row>
    <row r="162" spans="1:5" x14ac:dyDescent="0.2">
      <c r="A162" s="1" t="s">
        <v>311</v>
      </c>
      <c r="B162" s="2">
        <v>88.776416835023198</v>
      </c>
      <c r="C162" s="2">
        <v>29.930863606261799</v>
      </c>
      <c r="D162" s="2" t="s">
        <v>17</v>
      </c>
      <c r="E162" s="2" t="s">
        <v>17</v>
      </c>
    </row>
    <row r="163" spans="1:5" x14ac:dyDescent="0.2">
      <c r="A163" s="1" t="s">
        <v>312</v>
      </c>
      <c r="B163" s="2">
        <v>33.224056034597403</v>
      </c>
      <c r="C163" s="2">
        <v>23.840689706145099</v>
      </c>
      <c r="D163" s="2" t="s">
        <v>17</v>
      </c>
      <c r="E163" s="2" t="s">
        <v>17</v>
      </c>
    </row>
    <row r="164" spans="1:5" x14ac:dyDescent="0.2">
      <c r="A164" s="1" t="s">
        <v>313</v>
      </c>
      <c r="B164" s="2">
        <v>43.248679340993803</v>
      </c>
      <c r="C164" s="2">
        <v>22.040465772388899</v>
      </c>
      <c r="D164" s="2" t="s">
        <v>17</v>
      </c>
      <c r="E164" s="2" t="s">
        <v>17</v>
      </c>
    </row>
    <row r="165" spans="1:5" x14ac:dyDescent="0.2">
      <c r="A165" s="1" t="s">
        <v>314</v>
      </c>
      <c r="B165" s="2">
        <v>84.073969098336093</v>
      </c>
      <c r="C165" s="2">
        <v>30.391948869451301</v>
      </c>
      <c r="D165" s="2" t="s">
        <v>17</v>
      </c>
      <c r="E165" s="2" t="s">
        <v>17</v>
      </c>
    </row>
    <row r="166" spans="1:5" x14ac:dyDescent="0.2">
      <c r="A166" s="1" t="s">
        <v>315</v>
      </c>
      <c r="B166" s="2">
        <v>167.269692733608</v>
      </c>
      <c r="C166" s="2">
        <v>31.740736786316798</v>
      </c>
      <c r="D166" s="2" t="s">
        <v>17</v>
      </c>
      <c r="E166" s="2" t="s">
        <v>17</v>
      </c>
    </row>
    <row r="167" spans="1:5" x14ac:dyDescent="0.2">
      <c r="A167" s="1" t="s">
        <v>316</v>
      </c>
      <c r="B167" s="2">
        <v>37.195467814880701</v>
      </c>
      <c r="C167" s="2">
        <v>21.511656940841501</v>
      </c>
      <c r="D167" s="2" t="s">
        <v>17</v>
      </c>
      <c r="E167" s="2">
        <v>138</v>
      </c>
    </row>
    <row r="168" spans="1:5" x14ac:dyDescent="0.2">
      <c r="A168" s="1" t="s">
        <v>317</v>
      </c>
      <c r="B168" s="2">
        <v>85.378960997909104</v>
      </c>
      <c r="C168" s="2">
        <v>36.444300135496697</v>
      </c>
      <c r="D168" s="2">
        <v>65</v>
      </c>
      <c r="E168" s="2">
        <v>74.5</v>
      </c>
    </row>
    <row r="169" spans="1:5" x14ac:dyDescent="0.2">
      <c r="A169" s="1" t="s">
        <v>318</v>
      </c>
      <c r="B169" s="2">
        <v>64.706389400777198</v>
      </c>
      <c r="C169" s="2">
        <v>17.761735845340599</v>
      </c>
      <c r="D169" s="2" t="s">
        <v>17</v>
      </c>
      <c r="E169" s="2" t="s">
        <v>17</v>
      </c>
    </row>
    <row r="170" spans="1:5" x14ac:dyDescent="0.2">
      <c r="A170" s="1" t="s">
        <v>319</v>
      </c>
      <c r="B170" s="2">
        <v>149.56529811861199</v>
      </c>
      <c r="C170" s="2">
        <v>38.4114004764604</v>
      </c>
      <c r="D170" s="2" t="s">
        <v>17</v>
      </c>
      <c r="E170" s="2" t="s">
        <v>17</v>
      </c>
    </row>
    <row r="171" spans="1:5" x14ac:dyDescent="0.2">
      <c r="A171" s="1" t="s">
        <v>320</v>
      </c>
      <c r="B171" s="2">
        <v>49.0935103300843</v>
      </c>
      <c r="C171" s="2">
        <v>17.8949275708861</v>
      </c>
      <c r="D171" s="2">
        <v>134</v>
      </c>
      <c r="E171" s="2">
        <v>27.5</v>
      </c>
    </row>
    <row r="172" spans="1:5" x14ac:dyDescent="0.2">
      <c r="A172" s="1" t="s">
        <v>321</v>
      </c>
      <c r="B172" s="2">
        <v>120.195257228399</v>
      </c>
      <c r="C172" s="2">
        <v>16.0294250198233</v>
      </c>
      <c r="D172" s="2" t="s">
        <v>17</v>
      </c>
      <c r="E172" s="2" t="s">
        <v>17</v>
      </c>
    </row>
    <row r="173" spans="1:5" x14ac:dyDescent="0.2">
      <c r="A173" s="1" t="s">
        <v>322</v>
      </c>
      <c r="B173" s="2">
        <v>42.632411014743298</v>
      </c>
      <c r="C173" s="2">
        <v>15.3267435581166</v>
      </c>
      <c r="D173" s="2" t="s">
        <v>17</v>
      </c>
      <c r="E173" s="2" t="s">
        <v>17</v>
      </c>
    </row>
    <row r="174" spans="1:5" x14ac:dyDescent="0.2">
      <c r="A174" s="1" t="s">
        <v>323</v>
      </c>
      <c r="B174" s="2">
        <v>90.953812533531405</v>
      </c>
      <c r="C174" s="2">
        <v>21.893130925124499</v>
      </c>
      <c r="D174" s="2" t="s">
        <v>17</v>
      </c>
      <c r="E174" s="2" t="s">
        <v>17</v>
      </c>
    </row>
    <row r="175" spans="1:5" x14ac:dyDescent="0.2">
      <c r="A175" s="1" t="s">
        <v>324</v>
      </c>
      <c r="B175" s="2">
        <v>172.79383184622199</v>
      </c>
      <c r="C175" s="2">
        <v>26.206999192734301</v>
      </c>
      <c r="D175" s="2" t="s">
        <v>17</v>
      </c>
      <c r="E175" s="2" t="s">
        <v>17</v>
      </c>
    </row>
    <row r="176" spans="1:5" x14ac:dyDescent="0.2">
      <c r="A176" s="1" t="s">
        <v>325</v>
      </c>
      <c r="B176" s="2">
        <v>33.045338973372203</v>
      </c>
      <c r="C176" s="2">
        <v>17.598026245114401</v>
      </c>
      <c r="D176" s="2" t="s">
        <v>17</v>
      </c>
      <c r="E176" s="2" t="s">
        <v>17</v>
      </c>
    </row>
    <row r="177" spans="1:5" x14ac:dyDescent="0.2">
      <c r="A177" s="1" t="s">
        <v>326</v>
      </c>
      <c r="B177" s="2">
        <v>37.140826348658102</v>
      </c>
      <c r="C177" s="2">
        <v>25.623249650634101</v>
      </c>
      <c r="D177" s="2" t="s">
        <v>17</v>
      </c>
      <c r="E177" s="2" t="s">
        <v>17</v>
      </c>
    </row>
    <row r="178" spans="1:5" x14ac:dyDescent="0.2">
      <c r="A178" s="1" t="s">
        <v>327</v>
      </c>
      <c r="B178" s="2">
        <v>63.4927527786027</v>
      </c>
      <c r="C178" s="2">
        <v>26.634072387998</v>
      </c>
      <c r="D178" s="2" t="s">
        <v>17</v>
      </c>
      <c r="E178" s="2" t="s">
        <v>17</v>
      </c>
    </row>
    <row r="179" spans="1:5" x14ac:dyDescent="0.2">
      <c r="A179" s="1" t="s">
        <v>328</v>
      </c>
      <c r="B179" s="2">
        <v>62.8278455844981</v>
      </c>
      <c r="C179" s="2">
        <v>23.909171959111202</v>
      </c>
      <c r="D179" s="2" t="s">
        <v>17</v>
      </c>
      <c r="E179" s="2" t="s">
        <v>17</v>
      </c>
    </row>
    <row r="180" spans="1:5" x14ac:dyDescent="0.2">
      <c r="A180" s="1" t="s">
        <v>12</v>
      </c>
      <c r="B180" s="2">
        <v>53.432415274722999</v>
      </c>
      <c r="C180" s="2">
        <v>16.588023965379801</v>
      </c>
      <c r="D180" s="2" t="s">
        <v>17</v>
      </c>
      <c r="E180" s="2">
        <v>160</v>
      </c>
    </row>
    <row r="181" spans="1:5" x14ac:dyDescent="0.2">
      <c r="A181" s="1" t="s">
        <v>329</v>
      </c>
      <c r="B181" s="2">
        <v>74.115058181107997</v>
      </c>
      <c r="C181" s="2">
        <v>37.0855018810256</v>
      </c>
      <c r="D181" s="2" t="s">
        <v>17</v>
      </c>
      <c r="E181" s="2" t="s">
        <v>17</v>
      </c>
    </row>
    <row r="182" spans="1:5" x14ac:dyDescent="0.2">
      <c r="A182" s="1" t="s">
        <v>330</v>
      </c>
      <c r="B182" s="2">
        <v>153.425231070134</v>
      </c>
      <c r="C182" s="2">
        <v>16.702605062662698</v>
      </c>
      <c r="D182" s="2" t="s">
        <v>17</v>
      </c>
      <c r="E182" s="2" t="s">
        <v>17</v>
      </c>
    </row>
    <row r="183" spans="1:5" x14ac:dyDescent="0.2">
      <c r="A183" s="1" t="s">
        <v>331</v>
      </c>
      <c r="B183" s="2">
        <v>102.517069735894</v>
      </c>
      <c r="C183" s="2">
        <v>17.426297755954</v>
      </c>
      <c r="D183" s="2" t="s">
        <v>17</v>
      </c>
      <c r="E183" s="2">
        <v>130</v>
      </c>
    </row>
    <row r="184" spans="1:5" x14ac:dyDescent="0.2">
      <c r="A184" s="1" t="s">
        <v>332</v>
      </c>
      <c r="B184" s="2">
        <v>30.889443000089098</v>
      </c>
      <c r="C184" s="2">
        <v>18.988080224062902</v>
      </c>
      <c r="D184" s="2" t="s">
        <v>17</v>
      </c>
      <c r="E184" s="2" t="s">
        <v>17</v>
      </c>
    </row>
    <row r="185" spans="1:5" x14ac:dyDescent="0.2">
      <c r="A185" s="1" t="s">
        <v>54</v>
      </c>
      <c r="B185" s="2">
        <v>62.740826363257398</v>
      </c>
      <c r="C185" s="2">
        <v>24.887044089321002</v>
      </c>
      <c r="D185" s="2" t="s">
        <v>17</v>
      </c>
      <c r="E185" s="2" t="s">
        <v>17</v>
      </c>
    </row>
    <row r="186" spans="1:5" x14ac:dyDescent="0.2">
      <c r="A186" s="1" t="s">
        <v>333</v>
      </c>
      <c r="B186" s="2">
        <v>152.31305068617499</v>
      </c>
      <c r="C186" s="2">
        <v>39.7738667786668</v>
      </c>
      <c r="D186" s="2" t="s">
        <v>17</v>
      </c>
      <c r="E186" s="2" t="s">
        <v>17</v>
      </c>
    </row>
    <row r="187" spans="1:5" x14ac:dyDescent="0.2">
      <c r="A187" s="1" t="s">
        <v>334</v>
      </c>
      <c r="B187" s="2">
        <v>111.24263298356</v>
      </c>
      <c r="C187" s="2">
        <v>24.5584062247022</v>
      </c>
      <c r="D187" s="2" t="s">
        <v>17</v>
      </c>
      <c r="E187" s="2" t="s">
        <v>17</v>
      </c>
    </row>
    <row r="188" spans="1:5" x14ac:dyDescent="0.2">
      <c r="A188" s="1" t="s">
        <v>335</v>
      </c>
      <c r="B188" s="2">
        <v>31.242491385410101</v>
      </c>
      <c r="C188" s="2">
        <v>16.2195575811682</v>
      </c>
      <c r="D188" s="2" t="s">
        <v>17</v>
      </c>
      <c r="E188" s="2" t="s">
        <v>17</v>
      </c>
    </row>
    <row r="189" spans="1:5" x14ac:dyDescent="0.2">
      <c r="A189" s="1" t="s">
        <v>336</v>
      </c>
      <c r="B189" s="2">
        <v>32.928057778278202</v>
      </c>
      <c r="C189" s="2">
        <v>22.524491572136199</v>
      </c>
      <c r="D189" s="2" t="s">
        <v>17</v>
      </c>
      <c r="E189" s="2" t="s">
        <v>17</v>
      </c>
    </row>
    <row r="190" spans="1:5" x14ac:dyDescent="0.2">
      <c r="A190" s="1" t="s">
        <v>283</v>
      </c>
      <c r="B190" s="2">
        <v>157.38119533214899</v>
      </c>
      <c r="C190" s="2">
        <v>16.718575848812499</v>
      </c>
      <c r="D190" s="2" t="s">
        <v>17</v>
      </c>
      <c r="E190" s="2" t="s">
        <v>17</v>
      </c>
    </row>
    <row r="191" spans="1:5" x14ac:dyDescent="0.2">
      <c r="A191" s="1" t="s">
        <v>337</v>
      </c>
      <c r="B191" s="2">
        <v>94.9856626477345</v>
      </c>
      <c r="C191" s="2">
        <v>27.2538052347216</v>
      </c>
      <c r="D191" s="2" t="s">
        <v>17</v>
      </c>
      <c r="E191" s="2" t="s">
        <v>17</v>
      </c>
    </row>
    <row r="192" spans="1:5" x14ac:dyDescent="0.2">
      <c r="A192" s="1" t="s">
        <v>338</v>
      </c>
      <c r="B192" s="2">
        <v>37.1652807504842</v>
      </c>
      <c r="C192" s="2">
        <v>18.536245141646599</v>
      </c>
      <c r="D192" s="2" t="s">
        <v>17</v>
      </c>
      <c r="E192" s="2" t="s">
        <v>17</v>
      </c>
    </row>
    <row r="193" spans="1:5" x14ac:dyDescent="0.2">
      <c r="A193" s="1" t="s">
        <v>339</v>
      </c>
      <c r="B193" s="2">
        <v>32.717939531473903</v>
      </c>
      <c r="C193" s="2">
        <v>15.3496840946744</v>
      </c>
      <c r="D193" s="2" t="s">
        <v>17</v>
      </c>
      <c r="E193" s="2" t="s">
        <v>17</v>
      </c>
    </row>
    <row r="194" spans="1:5" x14ac:dyDescent="0.2">
      <c r="A194" s="1" t="s">
        <v>340</v>
      </c>
      <c r="B194" s="2">
        <v>18.7466078045858</v>
      </c>
      <c r="C194" s="2">
        <v>15.7084026308879</v>
      </c>
      <c r="D194" s="2" t="s">
        <v>17</v>
      </c>
      <c r="E194" s="2" t="s">
        <v>17</v>
      </c>
    </row>
    <row r="195" spans="1:5" x14ac:dyDescent="0.2">
      <c r="A195" s="1" t="s">
        <v>341</v>
      </c>
      <c r="B195" s="2">
        <v>19.858438307379799</v>
      </c>
      <c r="C195" s="2">
        <v>14.593030438094701</v>
      </c>
      <c r="D195" s="2" t="s">
        <v>17</v>
      </c>
      <c r="E195" s="2" t="s">
        <v>17</v>
      </c>
    </row>
    <row r="196" spans="1:5" x14ac:dyDescent="0.2">
      <c r="A196" s="1" t="s">
        <v>342</v>
      </c>
      <c r="B196" s="2">
        <v>53.804585743112398</v>
      </c>
      <c r="C196" s="2">
        <v>14.4115145508257</v>
      </c>
      <c r="D196" s="2" t="s">
        <v>17</v>
      </c>
      <c r="E196" s="2" t="s">
        <v>17</v>
      </c>
    </row>
    <row r="197" spans="1:5" x14ac:dyDescent="0.2">
      <c r="A197" s="1" t="s">
        <v>343</v>
      </c>
      <c r="B197" s="2">
        <v>36.688976839522603</v>
      </c>
      <c r="C197" s="2">
        <v>20.921015336004299</v>
      </c>
      <c r="D197" s="2" t="s">
        <v>17</v>
      </c>
      <c r="E197" s="2" t="s">
        <v>17</v>
      </c>
    </row>
    <row r="198" spans="1:5" x14ac:dyDescent="0.2">
      <c r="A198" s="1" t="s">
        <v>344</v>
      </c>
      <c r="B198" s="2">
        <v>85.052715286031699</v>
      </c>
      <c r="C198" s="2">
        <v>16.030863421301799</v>
      </c>
      <c r="D198" s="2" t="s">
        <v>17</v>
      </c>
      <c r="E198" s="2" t="s">
        <v>17</v>
      </c>
    </row>
    <row r="199" spans="1:5" x14ac:dyDescent="0.2">
      <c r="A199" s="1" t="s">
        <v>345</v>
      </c>
      <c r="B199" s="2">
        <v>55.847626974022297</v>
      </c>
      <c r="C199" s="2">
        <v>21.5811779761992</v>
      </c>
      <c r="D199" s="2" t="s">
        <v>17</v>
      </c>
      <c r="E199" s="2" t="s">
        <v>17</v>
      </c>
    </row>
    <row r="200" spans="1:5" x14ac:dyDescent="0.2">
      <c r="A200" s="1" t="s">
        <v>346</v>
      </c>
      <c r="B200" s="2">
        <v>145.956625799812</v>
      </c>
      <c r="C200" s="2">
        <v>18.978463764144401</v>
      </c>
      <c r="D200" s="2" t="s">
        <v>17</v>
      </c>
      <c r="E200" s="2" t="s">
        <v>17</v>
      </c>
    </row>
    <row r="201" spans="1:5" x14ac:dyDescent="0.2">
      <c r="A201" s="1" t="s">
        <v>347</v>
      </c>
      <c r="B201" s="2">
        <v>18.925659330994101</v>
      </c>
      <c r="C201" s="2">
        <v>17.750035812229498</v>
      </c>
      <c r="D201" s="2" t="s">
        <v>17</v>
      </c>
      <c r="E201" s="2" t="s">
        <v>17</v>
      </c>
    </row>
    <row r="202" spans="1:5" x14ac:dyDescent="0.2">
      <c r="A202" s="1" t="s">
        <v>348</v>
      </c>
      <c r="B202" s="2">
        <v>88.5887298325204</v>
      </c>
      <c r="C202" s="2">
        <v>18.095868887439501</v>
      </c>
      <c r="D202" s="2" t="s">
        <v>17</v>
      </c>
      <c r="E202" s="2" t="s">
        <v>17</v>
      </c>
    </row>
    <row r="203" spans="1:5" x14ac:dyDescent="0.2">
      <c r="A203" s="1" t="s">
        <v>349</v>
      </c>
      <c r="B203" s="2">
        <v>85.304167174282398</v>
      </c>
      <c r="C203" s="2">
        <v>15.243478466565501</v>
      </c>
      <c r="D203" s="2" t="s">
        <v>17</v>
      </c>
      <c r="E203" s="2" t="s">
        <v>17</v>
      </c>
    </row>
    <row r="204" spans="1:5" x14ac:dyDescent="0.2">
      <c r="A204" s="1" t="s">
        <v>350</v>
      </c>
      <c r="B204" s="2">
        <v>102.118386207068</v>
      </c>
      <c r="C204" s="2">
        <v>23.800304917632101</v>
      </c>
      <c r="D204" s="2" t="s">
        <v>17</v>
      </c>
      <c r="E204" s="2" t="s">
        <v>17</v>
      </c>
    </row>
    <row r="205" spans="1:5" x14ac:dyDescent="0.2">
      <c r="A205" s="1" t="s">
        <v>351</v>
      </c>
      <c r="B205" s="2">
        <v>20.001860878363299</v>
      </c>
      <c r="C205" s="2">
        <v>15.201556017645601</v>
      </c>
      <c r="D205" s="2" t="s">
        <v>17</v>
      </c>
      <c r="E205" s="2" t="s">
        <v>17</v>
      </c>
    </row>
    <row r="206" spans="1:5" x14ac:dyDescent="0.2">
      <c r="A206" s="1" t="s">
        <v>113</v>
      </c>
      <c r="B206" s="2">
        <v>73.387656708908693</v>
      </c>
      <c r="C206" s="2">
        <v>26.5911605093699</v>
      </c>
      <c r="D206" s="2" t="s">
        <v>17</v>
      </c>
      <c r="E206" s="2" t="s">
        <v>17</v>
      </c>
    </row>
    <row r="207" spans="1:5" x14ac:dyDescent="0.2">
      <c r="A207" s="1" t="s">
        <v>352</v>
      </c>
      <c r="B207" s="2">
        <v>53.357470652120398</v>
      </c>
      <c r="C207" s="2">
        <v>23.001651678022899</v>
      </c>
      <c r="D207" s="2" t="s">
        <v>17</v>
      </c>
      <c r="E207" s="2" t="s">
        <v>17</v>
      </c>
    </row>
    <row r="208" spans="1:5" x14ac:dyDescent="0.2">
      <c r="A208" s="1" t="s">
        <v>353</v>
      </c>
      <c r="B208" s="2">
        <v>159.05932711858401</v>
      </c>
      <c r="C208" s="2">
        <v>14.768888489641</v>
      </c>
      <c r="D208" s="2" t="s">
        <v>17</v>
      </c>
      <c r="E208" s="2" t="s">
        <v>17</v>
      </c>
    </row>
    <row r="209" spans="1:5" x14ac:dyDescent="0.2">
      <c r="A209" s="1" t="s">
        <v>354</v>
      </c>
      <c r="B209" s="2">
        <v>152.34847728299499</v>
      </c>
      <c r="C209" s="2">
        <v>16.241857847298601</v>
      </c>
      <c r="D209" s="2" t="s">
        <v>17</v>
      </c>
      <c r="E209" s="2">
        <v>91</v>
      </c>
    </row>
    <row r="210" spans="1:5" x14ac:dyDescent="0.2">
      <c r="A210" s="1" t="s">
        <v>355</v>
      </c>
      <c r="B210" s="2">
        <v>-1.0062150378024799</v>
      </c>
      <c r="C210" s="2">
        <v>15.1750510211308</v>
      </c>
      <c r="D210" s="2" t="s">
        <v>17</v>
      </c>
      <c r="E210" s="2" t="s">
        <v>17</v>
      </c>
    </row>
    <row r="211" spans="1:5" x14ac:dyDescent="0.2">
      <c r="A211" s="1" t="s">
        <v>356</v>
      </c>
      <c r="B211" s="2">
        <v>28.460179622682102</v>
      </c>
      <c r="C211" s="2">
        <v>21.697962819631499</v>
      </c>
      <c r="D211" s="2" t="s">
        <v>17</v>
      </c>
      <c r="E211" s="2" t="s">
        <v>17</v>
      </c>
    </row>
    <row r="212" spans="1:5" x14ac:dyDescent="0.2">
      <c r="A212" s="1" t="s">
        <v>357</v>
      </c>
      <c r="B212" s="2">
        <v>158.83899444277401</v>
      </c>
      <c r="C212" s="2">
        <v>18.783717604316401</v>
      </c>
      <c r="D212" s="2" t="s">
        <v>17</v>
      </c>
      <c r="E212" s="2" t="s">
        <v>17</v>
      </c>
    </row>
    <row r="213" spans="1:5" x14ac:dyDescent="0.2">
      <c r="A213" s="1" t="s">
        <v>358</v>
      </c>
      <c r="B213" s="2">
        <v>158.571065120605</v>
      </c>
      <c r="C213" s="2">
        <v>15.895845997436499</v>
      </c>
      <c r="D213" s="2" t="s">
        <v>17</v>
      </c>
      <c r="E213" s="2" t="s">
        <v>17</v>
      </c>
    </row>
    <row r="214" spans="1:5" x14ac:dyDescent="0.2">
      <c r="A214" s="1" t="s">
        <v>359</v>
      </c>
      <c r="B214" s="2">
        <v>45.641268786574599</v>
      </c>
      <c r="C214" s="2">
        <v>17.0590217009212</v>
      </c>
      <c r="D214" s="2" t="s">
        <v>17</v>
      </c>
      <c r="E214" s="2" t="s">
        <v>17</v>
      </c>
    </row>
    <row r="215" spans="1:5" x14ac:dyDescent="0.2">
      <c r="A215" s="1" t="s">
        <v>360</v>
      </c>
      <c r="B215" s="2">
        <v>21.504158307594299</v>
      </c>
      <c r="C215" s="2">
        <v>19.812734479125702</v>
      </c>
      <c r="D215" s="2" t="s">
        <v>17</v>
      </c>
      <c r="E215" s="2" t="s">
        <v>17</v>
      </c>
    </row>
    <row r="216" spans="1:5" x14ac:dyDescent="0.2">
      <c r="A216" s="1" t="s">
        <v>361</v>
      </c>
      <c r="B216" s="2">
        <v>-1.6418888370756199</v>
      </c>
      <c r="C216" s="2">
        <v>13.471125144418099</v>
      </c>
      <c r="D216" s="2" t="s">
        <v>17</v>
      </c>
      <c r="E216" s="2" t="s">
        <v>17</v>
      </c>
    </row>
    <row r="217" spans="1:5" x14ac:dyDescent="0.2">
      <c r="A217" s="1" t="s">
        <v>362</v>
      </c>
      <c r="B217" s="2">
        <v>1.08078877531312</v>
      </c>
      <c r="C217" s="2">
        <v>19.846893947872999</v>
      </c>
      <c r="D217" s="2" t="s">
        <v>17</v>
      </c>
      <c r="E217" s="2" t="s">
        <v>17</v>
      </c>
    </row>
    <row r="218" spans="1:5" x14ac:dyDescent="0.2">
      <c r="A218" s="1" t="s">
        <v>363</v>
      </c>
      <c r="B218" s="2">
        <v>200.57512233329999</v>
      </c>
      <c r="C218" s="2">
        <v>30.984644438002199</v>
      </c>
      <c r="D218" s="2" t="s">
        <v>17</v>
      </c>
      <c r="E218" s="2" t="s">
        <v>17</v>
      </c>
    </row>
    <row r="219" spans="1:5" x14ac:dyDescent="0.2">
      <c r="A219" s="1" t="s">
        <v>364</v>
      </c>
      <c r="B219" s="2">
        <v>155.99626507143699</v>
      </c>
      <c r="C219" s="2">
        <v>15.521370098549101</v>
      </c>
      <c r="D219" s="2" t="s">
        <v>17</v>
      </c>
      <c r="E219" s="2" t="s">
        <v>17</v>
      </c>
    </row>
  </sheetData>
  <sortState xmlns:xlrd2="http://schemas.microsoft.com/office/spreadsheetml/2017/richdata2" ref="A2:I220">
    <sortCondition ref="I1:I220"/>
  </sortState>
  <conditionalFormatting sqref="F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AC23-42A0-7140-A141-5FA8606C976D}">
  <dimension ref="A1:I144"/>
  <sheetViews>
    <sheetView workbookViewId="0">
      <selection activeCell="A21" sqref="A2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37</v>
      </c>
      <c r="D1" s="1" t="s">
        <v>2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477</v>
      </c>
    </row>
    <row r="2" spans="1:9" x14ac:dyDescent="0.2">
      <c r="A2" s="1" t="s">
        <v>367</v>
      </c>
      <c r="B2" s="2">
        <v>206.958921238512</v>
      </c>
      <c r="C2" s="2">
        <v>122.029568619112</v>
      </c>
      <c r="D2" s="2">
        <v>199</v>
      </c>
      <c r="E2" s="2">
        <v>1</v>
      </c>
      <c r="F2">
        <f t="shared" ref="F2:F33" si="0">RANK(C2, C$2:C$144)</f>
        <v>2</v>
      </c>
      <c r="G2">
        <f t="shared" ref="G2:G33" si="1">RANK(D2, D$2:D$144)</f>
        <v>1</v>
      </c>
      <c r="H2">
        <f t="shared" ref="H2:H33" si="2">RANK(E2, E$2:E$144, 1)</f>
        <v>1</v>
      </c>
      <c r="I2">
        <f t="shared" ref="I2:I33" si="3">AVERAGE(F2:H2)</f>
        <v>1.3333333333333333</v>
      </c>
    </row>
    <row r="3" spans="1:9" x14ac:dyDescent="0.2">
      <c r="A3" s="1" t="s">
        <v>366</v>
      </c>
      <c r="B3" s="2">
        <v>267.45176900286498</v>
      </c>
      <c r="C3" s="2">
        <v>144.18661980375401</v>
      </c>
      <c r="D3" s="2">
        <v>175</v>
      </c>
      <c r="E3" s="2">
        <v>2</v>
      </c>
      <c r="F3">
        <f t="shared" si="0"/>
        <v>1</v>
      </c>
      <c r="G3">
        <f t="shared" si="1"/>
        <v>2</v>
      </c>
      <c r="H3">
        <f t="shared" si="2"/>
        <v>2</v>
      </c>
      <c r="I3">
        <f t="shared" si="3"/>
        <v>1.6666666666666667</v>
      </c>
    </row>
    <row r="4" spans="1:9" x14ac:dyDescent="0.2">
      <c r="A4" s="1" t="s">
        <v>372</v>
      </c>
      <c r="B4" s="2">
        <v>288.92255502381897</v>
      </c>
      <c r="C4" s="2">
        <v>120.90958911270999</v>
      </c>
      <c r="D4" s="2">
        <v>128</v>
      </c>
      <c r="E4" s="2">
        <v>3</v>
      </c>
      <c r="F4">
        <f t="shared" si="0"/>
        <v>3</v>
      </c>
      <c r="G4">
        <f t="shared" si="1"/>
        <v>3</v>
      </c>
      <c r="H4">
        <f t="shared" si="2"/>
        <v>3</v>
      </c>
      <c r="I4">
        <f t="shared" si="3"/>
        <v>3</v>
      </c>
    </row>
    <row r="5" spans="1:9" x14ac:dyDescent="0.2">
      <c r="A5" s="1" t="s">
        <v>370</v>
      </c>
      <c r="B5" s="2">
        <v>171.42927512598101</v>
      </c>
      <c r="C5" s="2">
        <v>110.90991685544201</v>
      </c>
      <c r="D5" s="2">
        <v>122</v>
      </c>
      <c r="E5" s="2">
        <v>4</v>
      </c>
      <c r="F5">
        <f t="shared" si="0"/>
        <v>4</v>
      </c>
      <c r="G5">
        <f t="shared" si="1"/>
        <v>4</v>
      </c>
      <c r="H5">
        <f t="shared" si="2"/>
        <v>4</v>
      </c>
      <c r="I5">
        <f t="shared" si="3"/>
        <v>4</v>
      </c>
    </row>
    <row r="6" spans="1:9" x14ac:dyDescent="0.2">
      <c r="A6" s="1" t="s">
        <v>380</v>
      </c>
      <c r="B6" s="2">
        <v>157.469845888143</v>
      </c>
      <c r="C6" s="2">
        <v>99.131290042808203</v>
      </c>
      <c r="D6" s="2">
        <v>119</v>
      </c>
      <c r="E6" s="2">
        <v>5</v>
      </c>
      <c r="F6">
        <f t="shared" si="0"/>
        <v>7</v>
      </c>
      <c r="G6">
        <f t="shared" si="1"/>
        <v>5</v>
      </c>
      <c r="H6">
        <f t="shared" si="2"/>
        <v>5</v>
      </c>
      <c r="I6">
        <f t="shared" si="3"/>
        <v>5.666666666666667</v>
      </c>
    </row>
    <row r="7" spans="1:9" x14ac:dyDescent="0.2">
      <c r="A7" s="1" t="s">
        <v>378</v>
      </c>
      <c r="B7" s="2">
        <v>197.55896341217999</v>
      </c>
      <c r="C7" s="2">
        <v>101.195485486236</v>
      </c>
      <c r="D7" s="2">
        <v>117</v>
      </c>
      <c r="E7" s="2">
        <v>8</v>
      </c>
      <c r="F7">
        <f t="shared" si="0"/>
        <v>6</v>
      </c>
      <c r="G7">
        <f t="shared" si="1"/>
        <v>6</v>
      </c>
      <c r="H7">
        <f t="shared" si="2"/>
        <v>8</v>
      </c>
      <c r="I7">
        <f t="shared" si="3"/>
        <v>6.666666666666667</v>
      </c>
    </row>
    <row r="8" spans="1:9" x14ac:dyDescent="0.2">
      <c r="A8" s="1" t="s">
        <v>368</v>
      </c>
      <c r="B8" s="2">
        <v>60.5379100536504</v>
      </c>
      <c r="C8" s="2">
        <v>84.830197236741299</v>
      </c>
      <c r="D8" s="2">
        <v>110</v>
      </c>
      <c r="E8" s="2">
        <v>6</v>
      </c>
      <c r="F8">
        <f t="shared" si="0"/>
        <v>9</v>
      </c>
      <c r="G8">
        <f t="shared" si="1"/>
        <v>8</v>
      </c>
      <c r="H8">
        <f t="shared" si="2"/>
        <v>6</v>
      </c>
      <c r="I8">
        <f t="shared" si="3"/>
        <v>7.666666666666667</v>
      </c>
    </row>
    <row r="9" spans="1:9" x14ac:dyDescent="0.2">
      <c r="A9" s="1" t="s">
        <v>375</v>
      </c>
      <c r="B9" s="2">
        <v>39.6603148964859</v>
      </c>
      <c r="C9" s="2">
        <v>80.039186867309695</v>
      </c>
      <c r="D9" s="2">
        <v>90</v>
      </c>
      <c r="E9" s="2">
        <v>7</v>
      </c>
      <c r="F9">
        <f t="shared" si="0"/>
        <v>10</v>
      </c>
      <c r="G9">
        <f t="shared" si="1"/>
        <v>10</v>
      </c>
      <c r="H9">
        <f t="shared" si="2"/>
        <v>7</v>
      </c>
      <c r="I9">
        <f t="shared" si="3"/>
        <v>9</v>
      </c>
    </row>
    <row r="10" spans="1:9" x14ac:dyDescent="0.2">
      <c r="A10" s="1" t="s">
        <v>369</v>
      </c>
      <c r="B10" s="2">
        <v>113.76114581153401</v>
      </c>
      <c r="C10" s="2">
        <v>91.424306767875805</v>
      </c>
      <c r="D10" s="2">
        <v>97</v>
      </c>
      <c r="E10" s="2">
        <v>14</v>
      </c>
      <c r="F10">
        <f t="shared" si="0"/>
        <v>8</v>
      </c>
      <c r="G10">
        <f t="shared" si="1"/>
        <v>9</v>
      </c>
      <c r="H10">
        <f t="shared" si="2"/>
        <v>12</v>
      </c>
      <c r="I10">
        <f t="shared" si="3"/>
        <v>9.6666666666666661</v>
      </c>
    </row>
    <row r="11" spans="1:9" x14ac:dyDescent="0.2">
      <c r="A11" s="1" t="s">
        <v>382</v>
      </c>
      <c r="B11" s="2">
        <v>96.380465262190896</v>
      </c>
      <c r="C11" s="2">
        <v>63.534333411556702</v>
      </c>
      <c r="D11" s="2">
        <v>115</v>
      </c>
      <c r="E11" s="2">
        <v>9.5</v>
      </c>
      <c r="F11">
        <f t="shared" si="0"/>
        <v>16</v>
      </c>
      <c r="G11">
        <f t="shared" si="1"/>
        <v>7</v>
      </c>
      <c r="H11">
        <f t="shared" si="2"/>
        <v>9</v>
      </c>
      <c r="I11">
        <f t="shared" si="3"/>
        <v>10.666666666666666</v>
      </c>
    </row>
    <row r="12" spans="1:9" x14ac:dyDescent="0.2">
      <c r="A12" s="1" t="s">
        <v>377</v>
      </c>
      <c r="B12" s="2">
        <v>82.895101441652898</v>
      </c>
      <c r="C12" s="2">
        <v>76.174873725252993</v>
      </c>
      <c r="D12" s="2">
        <v>86</v>
      </c>
      <c r="E12" s="2">
        <v>12.5</v>
      </c>
      <c r="F12">
        <f t="shared" si="0"/>
        <v>12</v>
      </c>
      <c r="G12">
        <f t="shared" si="1"/>
        <v>12</v>
      </c>
      <c r="H12">
        <f t="shared" si="2"/>
        <v>11</v>
      </c>
      <c r="I12">
        <f t="shared" si="3"/>
        <v>11.666666666666666</v>
      </c>
    </row>
    <row r="13" spans="1:9" x14ac:dyDescent="0.2">
      <c r="A13" s="1" t="s">
        <v>381</v>
      </c>
      <c r="B13" s="2">
        <v>99.930205584371095</v>
      </c>
      <c r="C13" s="2">
        <v>60.873406766556798</v>
      </c>
      <c r="D13" s="2">
        <v>82</v>
      </c>
      <c r="E13" s="2">
        <v>14</v>
      </c>
      <c r="F13">
        <f t="shared" si="0"/>
        <v>17</v>
      </c>
      <c r="G13">
        <f t="shared" si="1"/>
        <v>14</v>
      </c>
      <c r="H13">
        <f t="shared" si="2"/>
        <v>12</v>
      </c>
      <c r="I13">
        <f t="shared" si="3"/>
        <v>14.333333333333334</v>
      </c>
    </row>
    <row r="14" spans="1:9" x14ac:dyDescent="0.2">
      <c r="A14" s="1" t="s">
        <v>376</v>
      </c>
      <c r="B14" s="2">
        <v>-21.314816876215598</v>
      </c>
      <c r="C14" s="2">
        <v>53.664638409360698</v>
      </c>
      <c r="D14" s="2">
        <v>87</v>
      </c>
      <c r="E14" s="2">
        <v>11</v>
      </c>
      <c r="F14">
        <f t="shared" si="0"/>
        <v>23</v>
      </c>
      <c r="G14">
        <f t="shared" si="1"/>
        <v>11</v>
      </c>
      <c r="H14">
        <f t="shared" si="2"/>
        <v>10</v>
      </c>
      <c r="I14">
        <f t="shared" si="3"/>
        <v>14.666666666666666</v>
      </c>
    </row>
    <row r="15" spans="1:9" x14ac:dyDescent="0.2">
      <c r="A15" s="1" t="s">
        <v>371</v>
      </c>
      <c r="B15" s="2">
        <v>38.622836260255198</v>
      </c>
      <c r="C15" s="2">
        <v>78.569865625405299</v>
      </c>
      <c r="D15" s="2">
        <v>77</v>
      </c>
      <c r="E15" s="2">
        <v>19</v>
      </c>
      <c r="F15">
        <f t="shared" si="0"/>
        <v>11</v>
      </c>
      <c r="G15">
        <f t="shared" si="1"/>
        <v>19</v>
      </c>
      <c r="H15">
        <f t="shared" si="2"/>
        <v>17</v>
      </c>
      <c r="I15">
        <f t="shared" si="3"/>
        <v>15.666666666666666</v>
      </c>
    </row>
    <row r="16" spans="1:9" x14ac:dyDescent="0.2">
      <c r="A16" s="1" t="s">
        <v>388</v>
      </c>
      <c r="B16" s="2">
        <v>91.428802468129902</v>
      </c>
      <c r="C16" s="2">
        <v>57.151454056086202</v>
      </c>
      <c r="D16" s="2">
        <v>82</v>
      </c>
      <c r="E16" s="2">
        <v>17</v>
      </c>
      <c r="F16">
        <f t="shared" si="0"/>
        <v>19</v>
      </c>
      <c r="G16">
        <f t="shared" si="1"/>
        <v>14</v>
      </c>
      <c r="H16">
        <f t="shared" si="2"/>
        <v>15</v>
      </c>
      <c r="I16">
        <f t="shared" si="3"/>
        <v>16</v>
      </c>
    </row>
    <row r="17" spans="1:9" x14ac:dyDescent="0.2">
      <c r="A17" s="1" t="s">
        <v>385</v>
      </c>
      <c r="B17" s="2">
        <v>38.806853856556799</v>
      </c>
      <c r="C17" s="2">
        <v>58.858127545493502</v>
      </c>
      <c r="D17" s="2">
        <v>82</v>
      </c>
      <c r="E17" s="2">
        <v>20.5</v>
      </c>
      <c r="F17">
        <f t="shared" si="0"/>
        <v>18</v>
      </c>
      <c r="G17">
        <f t="shared" si="1"/>
        <v>14</v>
      </c>
      <c r="H17">
        <f t="shared" si="2"/>
        <v>19</v>
      </c>
      <c r="I17">
        <f t="shared" si="3"/>
        <v>17</v>
      </c>
    </row>
    <row r="18" spans="1:9" x14ac:dyDescent="0.2">
      <c r="A18" s="1" t="s">
        <v>374</v>
      </c>
      <c r="B18" s="2">
        <v>23.312942517695699</v>
      </c>
      <c r="C18" s="2">
        <v>66.341316090649698</v>
      </c>
      <c r="D18" s="2">
        <v>78</v>
      </c>
      <c r="E18" s="2">
        <v>19.5</v>
      </c>
      <c r="F18">
        <f t="shared" si="0"/>
        <v>15</v>
      </c>
      <c r="G18">
        <f t="shared" si="1"/>
        <v>18</v>
      </c>
      <c r="H18">
        <f t="shared" si="2"/>
        <v>18</v>
      </c>
      <c r="I18">
        <f t="shared" si="3"/>
        <v>17</v>
      </c>
    </row>
    <row r="19" spans="1:9" x14ac:dyDescent="0.2">
      <c r="A19" s="1" t="s">
        <v>386</v>
      </c>
      <c r="B19" s="2">
        <v>38.5773985737763</v>
      </c>
      <c r="C19" s="2">
        <v>51.533240700356501</v>
      </c>
      <c r="D19" s="2">
        <v>83</v>
      </c>
      <c r="E19" s="2">
        <v>23.5</v>
      </c>
      <c r="F19">
        <f t="shared" si="0"/>
        <v>24</v>
      </c>
      <c r="G19">
        <f t="shared" si="1"/>
        <v>13</v>
      </c>
      <c r="H19">
        <f t="shared" si="2"/>
        <v>21</v>
      </c>
      <c r="I19">
        <f t="shared" si="3"/>
        <v>19.333333333333332</v>
      </c>
    </row>
    <row r="20" spans="1:9" x14ac:dyDescent="0.2">
      <c r="A20" s="1" t="s">
        <v>390</v>
      </c>
      <c r="B20" s="2">
        <v>41.158094972713201</v>
      </c>
      <c r="C20" s="2">
        <v>46.619763278469001</v>
      </c>
      <c r="D20" s="2">
        <v>75</v>
      </c>
      <c r="E20" s="2">
        <v>16.5</v>
      </c>
      <c r="F20">
        <f t="shared" si="0"/>
        <v>26</v>
      </c>
      <c r="G20">
        <f t="shared" si="1"/>
        <v>20</v>
      </c>
      <c r="H20">
        <f t="shared" si="2"/>
        <v>14</v>
      </c>
      <c r="I20">
        <f t="shared" si="3"/>
        <v>20</v>
      </c>
    </row>
    <row r="21" spans="1:9" x14ac:dyDescent="0.2">
      <c r="A21" s="1" t="s">
        <v>415</v>
      </c>
      <c r="B21" s="2">
        <v>36.407644987425201</v>
      </c>
      <c r="C21" s="2">
        <v>41.143143211436502</v>
      </c>
      <c r="D21" s="2">
        <v>69</v>
      </c>
      <c r="E21" s="2">
        <v>17</v>
      </c>
      <c r="F21">
        <f t="shared" si="0"/>
        <v>30</v>
      </c>
      <c r="G21">
        <f t="shared" si="1"/>
        <v>22</v>
      </c>
      <c r="H21">
        <f t="shared" si="2"/>
        <v>15</v>
      </c>
      <c r="I21">
        <f t="shared" si="3"/>
        <v>22.333333333333332</v>
      </c>
    </row>
    <row r="22" spans="1:9" x14ac:dyDescent="0.2">
      <c r="A22" s="1" t="s">
        <v>387</v>
      </c>
      <c r="B22" s="2">
        <v>40.302699589904698</v>
      </c>
      <c r="C22" s="2">
        <v>42.884394949532101</v>
      </c>
      <c r="D22" s="2">
        <v>81</v>
      </c>
      <c r="E22" s="2">
        <v>24.5</v>
      </c>
      <c r="F22">
        <f t="shared" si="0"/>
        <v>29</v>
      </c>
      <c r="G22">
        <f t="shared" si="1"/>
        <v>17</v>
      </c>
      <c r="H22">
        <f t="shared" si="2"/>
        <v>22</v>
      </c>
      <c r="I22">
        <f t="shared" si="3"/>
        <v>22.666666666666668</v>
      </c>
    </row>
    <row r="23" spans="1:9" x14ac:dyDescent="0.2">
      <c r="A23" s="1" t="s">
        <v>414</v>
      </c>
      <c r="B23" s="2">
        <v>43.770767219640199</v>
      </c>
      <c r="C23" s="2">
        <v>46.178953640237303</v>
      </c>
      <c r="D23" s="2">
        <v>73</v>
      </c>
      <c r="E23" s="2">
        <v>40.5</v>
      </c>
      <c r="F23">
        <f t="shared" si="0"/>
        <v>27</v>
      </c>
      <c r="G23">
        <f t="shared" si="1"/>
        <v>21</v>
      </c>
      <c r="H23">
        <f t="shared" si="2"/>
        <v>27</v>
      </c>
      <c r="I23">
        <f t="shared" si="3"/>
        <v>25</v>
      </c>
    </row>
    <row r="24" spans="1:9" x14ac:dyDescent="0.2">
      <c r="A24" s="1" t="s">
        <v>373</v>
      </c>
      <c r="B24" s="2">
        <v>48.034614139813101</v>
      </c>
      <c r="C24" s="2">
        <v>69.228557360736502</v>
      </c>
      <c r="D24" s="2">
        <v>48</v>
      </c>
      <c r="E24" s="2">
        <v>57</v>
      </c>
      <c r="F24">
        <f t="shared" si="0"/>
        <v>13</v>
      </c>
      <c r="G24">
        <f t="shared" si="1"/>
        <v>32</v>
      </c>
      <c r="H24">
        <f t="shared" si="2"/>
        <v>34</v>
      </c>
      <c r="I24">
        <f t="shared" si="3"/>
        <v>26.333333333333332</v>
      </c>
    </row>
    <row r="25" spans="1:9" x14ac:dyDescent="0.2">
      <c r="A25" s="1" t="s">
        <v>399</v>
      </c>
      <c r="B25" s="2">
        <v>37.995667642271599</v>
      </c>
      <c r="C25" s="2">
        <v>36.598995620491401</v>
      </c>
      <c r="D25" s="2">
        <v>62</v>
      </c>
      <c r="E25" s="2">
        <v>26</v>
      </c>
      <c r="F25">
        <f t="shared" si="0"/>
        <v>37</v>
      </c>
      <c r="G25">
        <f t="shared" si="1"/>
        <v>23</v>
      </c>
      <c r="H25">
        <f t="shared" si="2"/>
        <v>23</v>
      </c>
      <c r="I25">
        <f t="shared" si="3"/>
        <v>27.666666666666668</v>
      </c>
    </row>
    <row r="26" spans="1:9" x14ac:dyDescent="0.2">
      <c r="A26" s="1" t="s">
        <v>383</v>
      </c>
      <c r="B26" s="2">
        <v>37.544085512287303</v>
      </c>
      <c r="C26" s="2">
        <v>57.047188688815297</v>
      </c>
      <c r="D26" s="2">
        <v>53</v>
      </c>
      <c r="E26" s="2">
        <v>73</v>
      </c>
      <c r="F26">
        <f t="shared" si="0"/>
        <v>20</v>
      </c>
      <c r="G26">
        <f t="shared" si="1"/>
        <v>27</v>
      </c>
      <c r="H26">
        <f t="shared" si="2"/>
        <v>42</v>
      </c>
      <c r="I26">
        <f t="shared" si="3"/>
        <v>29.666666666666668</v>
      </c>
    </row>
    <row r="27" spans="1:9" x14ac:dyDescent="0.2">
      <c r="A27" s="1" t="s">
        <v>402</v>
      </c>
      <c r="B27" s="2">
        <v>48.975224982708198</v>
      </c>
      <c r="C27" s="2">
        <v>37.330695140598699</v>
      </c>
      <c r="D27" s="2">
        <v>53</v>
      </c>
      <c r="E27" s="2">
        <v>40.5</v>
      </c>
      <c r="F27">
        <f t="shared" si="0"/>
        <v>36</v>
      </c>
      <c r="G27">
        <f t="shared" si="1"/>
        <v>27</v>
      </c>
      <c r="H27">
        <f t="shared" si="2"/>
        <v>27</v>
      </c>
      <c r="I27">
        <f t="shared" si="3"/>
        <v>30</v>
      </c>
    </row>
    <row r="28" spans="1:9" x14ac:dyDescent="0.2">
      <c r="A28" s="1" t="s">
        <v>398</v>
      </c>
      <c r="B28" s="2">
        <v>25.750531547788199</v>
      </c>
      <c r="C28" s="2">
        <v>32.399248825786003</v>
      </c>
      <c r="D28" s="2">
        <v>61</v>
      </c>
      <c r="E28" s="2">
        <v>23</v>
      </c>
      <c r="F28">
        <f t="shared" si="0"/>
        <v>46</v>
      </c>
      <c r="G28">
        <f t="shared" si="1"/>
        <v>24</v>
      </c>
      <c r="H28">
        <f t="shared" si="2"/>
        <v>20</v>
      </c>
      <c r="I28">
        <f t="shared" si="3"/>
        <v>30</v>
      </c>
    </row>
    <row r="29" spans="1:9" x14ac:dyDescent="0.2">
      <c r="A29" s="1" t="s">
        <v>393</v>
      </c>
      <c r="B29" s="2">
        <v>64.504937667942002</v>
      </c>
      <c r="C29" s="2">
        <v>45.746943248652201</v>
      </c>
      <c r="D29" s="2">
        <v>60</v>
      </c>
      <c r="E29" s="2">
        <v>71</v>
      </c>
      <c r="F29">
        <f t="shared" si="0"/>
        <v>28</v>
      </c>
      <c r="G29">
        <f t="shared" si="1"/>
        <v>25</v>
      </c>
      <c r="H29">
        <f t="shared" si="2"/>
        <v>41</v>
      </c>
      <c r="I29">
        <f t="shared" si="3"/>
        <v>31.333333333333332</v>
      </c>
    </row>
    <row r="30" spans="1:9" x14ac:dyDescent="0.2">
      <c r="A30" s="1" t="s">
        <v>303</v>
      </c>
      <c r="B30" s="2">
        <v>46.3567014434879</v>
      </c>
      <c r="C30" s="2">
        <v>40.7269342773318</v>
      </c>
      <c r="D30" s="2">
        <v>49</v>
      </c>
      <c r="E30" s="2">
        <v>65</v>
      </c>
      <c r="F30">
        <f t="shared" si="0"/>
        <v>31</v>
      </c>
      <c r="G30">
        <f t="shared" si="1"/>
        <v>31</v>
      </c>
      <c r="H30">
        <f t="shared" si="2"/>
        <v>37</v>
      </c>
      <c r="I30">
        <f t="shared" si="3"/>
        <v>33</v>
      </c>
    </row>
    <row r="31" spans="1:9" x14ac:dyDescent="0.2">
      <c r="A31" s="1" t="s">
        <v>392</v>
      </c>
      <c r="B31" s="2">
        <v>42.472059716110699</v>
      </c>
      <c r="C31" s="2">
        <v>28.503533064978502</v>
      </c>
      <c r="D31" s="2">
        <v>53</v>
      </c>
      <c r="E31" s="2">
        <v>27.5</v>
      </c>
      <c r="F31">
        <f t="shared" si="0"/>
        <v>50</v>
      </c>
      <c r="G31">
        <f t="shared" si="1"/>
        <v>27</v>
      </c>
      <c r="H31">
        <f t="shared" si="2"/>
        <v>24</v>
      </c>
      <c r="I31">
        <f t="shared" si="3"/>
        <v>33.666666666666664</v>
      </c>
    </row>
    <row r="32" spans="1:9" x14ac:dyDescent="0.2">
      <c r="A32" s="1" t="s">
        <v>409</v>
      </c>
      <c r="B32" s="2">
        <v>35.225357112893199</v>
      </c>
      <c r="C32" s="2">
        <v>32.467949981530403</v>
      </c>
      <c r="D32" s="2">
        <v>53</v>
      </c>
      <c r="E32" s="2">
        <v>45</v>
      </c>
      <c r="F32">
        <f t="shared" si="0"/>
        <v>45</v>
      </c>
      <c r="G32">
        <f t="shared" si="1"/>
        <v>27</v>
      </c>
      <c r="H32">
        <f t="shared" si="2"/>
        <v>30</v>
      </c>
      <c r="I32">
        <f t="shared" si="3"/>
        <v>34</v>
      </c>
    </row>
    <row r="33" spans="1:9" x14ac:dyDescent="0.2">
      <c r="A33" s="1" t="s">
        <v>406</v>
      </c>
      <c r="B33" s="2">
        <v>38.371311129164098</v>
      </c>
      <c r="C33" s="2">
        <v>31.233410700465999</v>
      </c>
      <c r="D33" s="2">
        <v>57</v>
      </c>
      <c r="E33" s="2">
        <v>51</v>
      </c>
      <c r="F33">
        <f t="shared" si="0"/>
        <v>47</v>
      </c>
      <c r="G33">
        <f t="shared" si="1"/>
        <v>26</v>
      </c>
      <c r="H33">
        <f t="shared" si="2"/>
        <v>33</v>
      </c>
      <c r="I33">
        <f t="shared" si="3"/>
        <v>35.333333333333336</v>
      </c>
    </row>
    <row r="34" spans="1:9" x14ac:dyDescent="0.2">
      <c r="A34" s="1" t="s">
        <v>397</v>
      </c>
      <c r="B34" s="2">
        <v>41.875140018855703</v>
      </c>
      <c r="C34" s="2">
        <v>38.956292910397302</v>
      </c>
      <c r="D34" s="2">
        <v>43</v>
      </c>
      <c r="E34" s="2">
        <v>68</v>
      </c>
      <c r="F34">
        <f t="shared" ref="F34:F65" si="4">RANK(C34, C$2:C$144)</f>
        <v>33</v>
      </c>
      <c r="G34">
        <f t="shared" ref="G34:G65" si="5">RANK(D34, D$2:D$144)</f>
        <v>36</v>
      </c>
      <c r="H34">
        <f t="shared" ref="H34:H65" si="6">RANK(E34, E$2:E$144, 1)</f>
        <v>38</v>
      </c>
      <c r="I34">
        <f t="shared" ref="I34:I65" si="7">AVERAGE(F34:H34)</f>
        <v>35.666666666666664</v>
      </c>
    </row>
    <row r="35" spans="1:9" x14ac:dyDescent="0.2">
      <c r="A35" s="1" t="s">
        <v>405</v>
      </c>
      <c r="B35" s="2">
        <v>35.775397913801299</v>
      </c>
      <c r="C35" s="2">
        <v>33.0111247269027</v>
      </c>
      <c r="D35" s="2">
        <v>26</v>
      </c>
      <c r="E35" s="2">
        <v>58</v>
      </c>
      <c r="F35">
        <f t="shared" si="4"/>
        <v>44</v>
      </c>
      <c r="G35">
        <f t="shared" si="5"/>
        <v>40</v>
      </c>
      <c r="H35">
        <f t="shared" si="6"/>
        <v>35</v>
      </c>
      <c r="I35">
        <f t="shared" si="7"/>
        <v>39.666666666666664</v>
      </c>
    </row>
    <row r="36" spans="1:9" x14ac:dyDescent="0.2">
      <c r="A36" s="1" t="s">
        <v>413</v>
      </c>
      <c r="B36" s="2">
        <v>33.102860631321803</v>
      </c>
      <c r="C36" s="2">
        <v>29.695365654783</v>
      </c>
      <c r="D36" s="2">
        <v>19</v>
      </c>
      <c r="E36" s="2">
        <v>42</v>
      </c>
      <c r="F36">
        <f t="shared" si="4"/>
        <v>48</v>
      </c>
      <c r="G36">
        <f t="shared" si="5"/>
        <v>46</v>
      </c>
      <c r="H36">
        <f t="shared" si="6"/>
        <v>29</v>
      </c>
      <c r="I36">
        <f t="shared" si="7"/>
        <v>41</v>
      </c>
    </row>
    <row r="37" spans="1:9" x14ac:dyDescent="0.2">
      <c r="A37" s="1" t="s">
        <v>407</v>
      </c>
      <c r="B37" s="2">
        <v>46.144445044669197</v>
      </c>
      <c r="C37" s="2">
        <v>35.419558868745497</v>
      </c>
      <c r="D37" s="2">
        <v>25</v>
      </c>
      <c r="E37" s="2">
        <v>75</v>
      </c>
      <c r="F37">
        <f t="shared" si="4"/>
        <v>40</v>
      </c>
      <c r="G37">
        <f t="shared" si="5"/>
        <v>41</v>
      </c>
      <c r="H37">
        <f t="shared" si="6"/>
        <v>43</v>
      </c>
      <c r="I37">
        <f t="shared" si="7"/>
        <v>41.333333333333336</v>
      </c>
    </row>
    <row r="38" spans="1:9" x14ac:dyDescent="0.2">
      <c r="A38" s="1" t="s">
        <v>391</v>
      </c>
      <c r="B38" s="2">
        <v>-2.67454942169489</v>
      </c>
      <c r="C38" s="2">
        <v>27.427645237808299</v>
      </c>
      <c r="D38" s="2">
        <v>45</v>
      </c>
      <c r="E38" s="2">
        <v>69</v>
      </c>
      <c r="F38">
        <f t="shared" si="4"/>
        <v>53</v>
      </c>
      <c r="G38">
        <f t="shared" si="5"/>
        <v>33</v>
      </c>
      <c r="H38">
        <f t="shared" si="6"/>
        <v>39</v>
      </c>
      <c r="I38">
        <f t="shared" si="7"/>
        <v>41.666666666666664</v>
      </c>
    </row>
    <row r="39" spans="1:9" x14ac:dyDescent="0.2">
      <c r="A39" s="1" t="s">
        <v>411</v>
      </c>
      <c r="B39" s="2">
        <v>33.158679425137898</v>
      </c>
      <c r="C39" s="2">
        <v>27.3411778409315</v>
      </c>
      <c r="D39" s="2">
        <v>33</v>
      </c>
      <c r="E39" s="2">
        <v>70</v>
      </c>
      <c r="F39">
        <f t="shared" si="4"/>
        <v>54</v>
      </c>
      <c r="G39">
        <f t="shared" si="5"/>
        <v>39</v>
      </c>
      <c r="H39">
        <f t="shared" si="6"/>
        <v>40</v>
      </c>
      <c r="I39">
        <f t="shared" si="7"/>
        <v>44.333333333333336</v>
      </c>
    </row>
    <row r="40" spans="1:9" x14ac:dyDescent="0.2">
      <c r="A40" s="1" t="s">
        <v>400</v>
      </c>
      <c r="B40" s="2">
        <v>35.7445926130356</v>
      </c>
      <c r="C40" s="2">
        <v>33.849733654798001</v>
      </c>
      <c r="D40" s="2">
        <v>10</v>
      </c>
      <c r="E40" s="2">
        <v>79</v>
      </c>
      <c r="F40">
        <f t="shared" si="4"/>
        <v>42</v>
      </c>
      <c r="G40">
        <f t="shared" si="5"/>
        <v>54</v>
      </c>
      <c r="H40">
        <f t="shared" si="6"/>
        <v>44</v>
      </c>
      <c r="I40">
        <f t="shared" si="7"/>
        <v>46.666666666666664</v>
      </c>
    </row>
    <row r="41" spans="1:9" x14ac:dyDescent="0.2">
      <c r="A41" s="1" t="s">
        <v>427</v>
      </c>
      <c r="B41" s="2">
        <v>28.8720594023867</v>
      </c>
      <c r="C41" s="2">
        <v>19.023165583556501</v>
      </c>
      <c r="D41" s="2">
        <v>11</v>
      </c>
      <c r="E41" s="2">
        <v>36</v>
      </c>
      <c r="F41">
        <f t="shared" si="4"/>
        <v>64</v>
      </c>
      <c r="G41">
        <f t="shared" si="5"/>
        <v>52</v>
      </c>
      <c r="H41">
        <f t="shared" si="6"/>
        <v>26</v>
      </c>
      <c r="I41">
        <f t="shared" si="7"/>
        <v>47.333333333333336</v>
      </c>
    </row>
    <row r="42" spans="1:9" x14ac:dyDescent="0.2">
      <c r="A42" s="1" t="s">
        <v>441</v>
      </c>
      <c r="B42" s="2">
        <v>43.691471937405197</v>
      </c>
      <c r="C42" s="2">
        <v>15.730767081630001</v>
      </c>
      <c r="D42" s="2">
        <v>19</v>
      </c>
      <c r="E42" s="2">
        <v>48</v>
      </c>
      <c r="F42">
        <f t="shared" si="4"/>
        <v>73</v>
      </c>
      <c r="G42">
        <f t="shared" si="5"/>
        <v>46</v>
      </c>
      <c r="H42">
        <f t="shared" si="6"/>
        <v>32</v>
      </c>
      <c r="I42">
        <f t="shared" si="7"/>
        <v>50.333333333333336</v>
      </c>
    </row>
    <row r="43" spans="1:9" x14ac:dyDescent="0.2">
      <c r="A43" s="1" t="s">
        <v>467</v>
      </c>
      <c r="B43" s="2">
        <v>83.541245545832496</v>
      </c>
      <c r="C43" s="2">
        <v>12.3030159752562</v>
      </c>
      <c r="D43" s="2">
        <v>12</v>
      </c>
      <c r="E43" s="2">
        <v>64</v>
      </c>
      <c r="F43">
        <f t="shared" si="4"/>
        <v>90</v>
      </c>
      <c r="G43">
        <f t="shared" si="5"/>
        <v>51</v>
      </c>
      <c r="H43">
        <f t="shared" si="6"/>
        <v>36</v>
      </c>
      <c r="I43">
        <f t="shared" si="7"/>
        <v>59</v>
      </c>
    </row>
    <row r="44" spans="1:9" x14ac:dyDescent="0.2">
      <c r="A44" s="1" t="s">
        <v>468</v>
      </c>
      <c r="B44" s="2">
        <v>1.1347985256441999</v>
      </c>
      <c r="C44" s="2">
        <v>9.1730415443074094</v>
      </c>
      <c r="D44" s="2">
        <v>10</v>
      </c>
      <c r="E44" s="2">
        <v>45</v>
      </c>
      <c r="F44">
        <f t="shared" si="4"/>
        <v>103</v>
      </c>
      <c r="G44">
        <f t="shared" si="5"/>
        <v>54</v>
      </c>
      <c r="H44">
        <f t="shared" si="6"/>
        <v>30</v>
      </c>
      <c r="I44">
        <f t="shared" si="7"/>
        <v>62.333333333333336</v>
      </c>
    </row>
    <row r="45" spans="1:9" x14ac:dyDescent="0.2">
      <c r="A45" s="1" t="s">
        <v>453</v>
      </c>
      <c r="B45" s="2">
        <v>-12.1911778223499</v>
      </c>
      <c r="C45" s="2">
        <v>13.9758941213949</v>
      </c>
      <c r="D45" s="2" t="s">
        <v>17</v>
      </c>
      <c r="E45" s="2">
        <v>34</v>
      </c>
      <c r="F45">
        <f t="shared" si="4"/>
        <v>82</v>
      </c>
      <c r="G45" t="e">
        <f t="shared" si="5"/>
        <v>#VALUE!</v>
      </c>
      <c r="H45">
        <f t="shared" si="6"/>
        <v>25</v>
      </c>
      <c r="I45" t="e">
        <f t="shared" si="7"/>
        <v>#VALUE!</v>
      </c>
    </row>
    <row r="46" spans="1:9" x14ac:dyDescent="0.2">
      <c r="A46" s="1" t="s">
        <v>379</v>
      </c>
      <c r="B46" s="2">
        <v>212.74079006354</v>
      </c>
      <c r="C46" s="2">
        <v>106.53661639859099</v>
      </c>
      <c r="D46" s="2" t="s">
        <v>17</v>
      </c>
      <c r="E46" s="2" t="s">
        <v>17</v>
      </c>
      <c r="F46">
        <f t="shared" si="4"/>
        <v>5</v>
      </c>
      <c r="G46" t="e">
        <f t="shared" si="5"/>
        <v>#VALUE!</v>
      </c>
      <c r="H46" t="e">
        <f t="shared" si="6"/>
        <v>#VALUE!</v>
      </c>
      <c r="I46" t="e">
        <f t="shared" si="7"/>
        <v>#VALUE!</v>
      </c>
    </row>
    <row r="47" spans="1:9" x14ac:dyDescent="0.2">
      <c r="A47" s="1" t="s">
        <v>384</v>
      </c>
      <c r="B47" s="2">
        <v>115.82997802846801</v>
      </c>
      <c r="C47" s="2">
        <v>66.393995338603105</v>
      </c>
      <c r="D47" s="2" t="s">
        <v>17</v>
      </c>
      <c r="E47" s="2" t="s">
        <v>17</v>
      </c>
      <c r="F47">
        <f t="shared" si="4"/>
        <v>14</v>
      </c>
      <c r="G47" t="e">
        <f t="shared" si="5"/>
        <v>#VALUE!</v>
      </c>
      <c r="H47" t="e">
        <f t="shared" si="6"/>
        <v>#VALUE!</v>
      </c>
      <c r="I47" t="e">
        <f t="shared" si="7"/>
        <v>#VALUE!</v>
      </c>
    </row>
    <row r="48" spans="1:9" x14ac:dyDescent="0.2">
      <c r="A48" s="1" t="s">
        <v>389</v>
      </c>
      <c r="B48" s="2">
        <v>47.6678435040617</v>
      </c>
      <c r="C48" s="2">
        <v>49.071699775320603</v>
      </c>
      <c r="D48" s="2">
        <v>24</v>
      </c>
      <c r="E48" s="2" t="s">
        <v>17</v>
      </c>
      <c r="F48">
        <f t="shared" si="4"/>
        <v>25</v>
      </c>
      <c r="G48">
        <f t="shared" si="5"/>
        <v>42</v>
      </c>
      <c r="H48" t="e">
        <f t="shared" si="6"/>
        <v>#VALUE!</v>
      </c>
      <c r="I48" t="e">
        <f t="shared" si="7"/>
        <v>#VALUE!</v>
      </c>
    </row>
    <row r="49" spans="1:9" x14ac:dyDescent="0.2">
      <c r="A49" s="1" t="s">
        <v>394</v>
      </c>
      <c r="B49" s="2">
        <v>39.992432221595998</v>
      </c>
      <c r="C49" s="2">
        <v>39.724398305562602</v>
      </c>
      <c r="D49" s="2" t="s">
        <v>17</v>
      </c>
      <c r="E49" s="2" t="s">
        <v>17</v>
      </c>
      <c r="F49">
        <f t="shared" si="4"/>
        <v>32</v>
      </c>
      <c r="G49" t="e">
        <f t="shared" si="5"/>
        <v>#VALUE!</v>
      </c>
      <c r="H49" t="e">
        <f t="shared" si="6"/>
        <v>#VALUE!</v>
      </c>
      <c r="I49" t="e">
        <f t="shared" si="7"/>
        <v>#VALUE!</v>
      </c>
    </row>
    <row r="50" spans="1:9" x14ac:dyDescent="0.2">
      <c r="A50" s="1" t="s">
        <v>395</v>
      </c>
      <c r="B50" s="2">
        <v>41.491545053399904</v>
      </c>
      <c r="C50" s="2">
        <v>37.474181345975801</v>
      </c>
      <c r="D50" s="2" t="s">
        <v>17</v>
      </c>
      <c r="E50" s="2" t="s">
        <v>17</v>
      </c>
      <c r="F50">
        <f t="shared" si="4"/>
        <v>34</v>
      </c>
      <c r="G50" t="e">
        <f t="shared" si="5"/>
        <v>#VALUE!</v>
      </c>
      <c r="H50" t="e">
        <f t="shared" si="6"/>
        <v>#VALUE!</v>
      </c>
      <c r="I50" t="e">
        <f t="shared" si="7"/>
        <v>#VALUE!</v>
      </c>
    </row>
    <row r="51" spans="1:9" x14ac:dyDescent="0.2">
      <c r="A51" s="1" t="s">
        <v>396</v>
      </c>
      <c r="B51" s="2">
        <v>37.470985581261402</v>
      </c>
      <c r="C51" s="2">
        <v>37.3730560116066</v>
      </c>
      <c r="D51" s="2">
        <v>24</v>
      </c>
      <c r="E51" s="2" t="s">
        <v>17</v>
      </c>
      <c r="F51">
        <f t="shared" si="4"/>
        <v>35</v>
      </c>
      <c r="G51">
        <f t="shared" si="5"/>
        <v>42</v>
      </c>
      <c r="H51" t="e">
        <f t="shared" si="6"/>
        <v>#VALUE!</v>
      </c>
      <c r="I51" t="e">
        <f t="shared" si="7"/>
        <v>#VALUE!</v>
      </c>
    </row>
    <row r="52" spans="1:9" x14ac:dyDescent="0.2">
      <c r="A52" s="1" t="s">
        <v>401</v>
      </c>
      <c r="B52" s="2">
        <v>33.942639553175198</v>
      </c>
      <c r="C52" s="2">
        <v>36.280013617350903</v>
      </c>
      <c r="D52" s="2" t="s">
        <v>17</v>
      </c>
      <c r="E52" s="2" t="s">
        <v>17</v>
      </c>
      <c r="F52">
        <f t="shared" si="4"/>
        <v>38</v>
      </c>
      <c r="G52" t="e">
        <f t="shared" si="5"/>
        <v>#VALUE!</v>
      </c>
      <c r="H52" t="e">
        <f t="shared" si="6"/>
        <v>#VALUE!</v>
      </c>
      <c r="I52" t="e">
        <f t="shared" si="7"/>
        <v>#VALUE!</v>
      </c>
    </row>
    <row r="53" spans="1:9" x14ac:dyDescent="0.2">
      <c r="A53" s="1" t="s">
        <v>403</v>
      </c>
      <c r="B53" s="2">
        <v>49.959734542103703</v>
      </c>
      <c r="C53" s="2">
        <v>55.572525245101602</v>
      </c>
      <c r="D53" s="2" t="s">
        <v>17</v>
      </c>
      <c r="E53" s="2" t="s">
        <v>17</v>
      </c>
      <c r="F53">
        <f t="shared" si="4"/>
        <v>22</v>
      </c>
      <c r="G53" t="e">
        <f t="shared" si="5"/>
        <v>#VALUE!</v>
      </c>
      <c r="H53" t="e">
        <f t="shared" si="6"/>
        <v>#VALUE!</v>
      </c>
      <c r="I53" t="e">
        <f t="shared" si="7"/>
        <v>#VALUE!</v>
      </c>
    </row>
    <row r="54" spans="1:9" x14ac:dyDescent="0.2">
      <c r="A54" s="1" t="s">
        <v>404</v>
      </c>
      <c r="B54" s="2">
        <v>27.048520586901802</v>
      </c>
      <c r="C54" s="2">
        <v>28.566873100302001</v>
      </c>
      <c r="D54" s="2">
        <v>20</v>
      </c>
      <c r="E54" s="2" t="s">
        <v>17</v>
      </c>
      <c r="F54">
        <f t="shared" si="4"/>
        <v>49</v>
      </c>
      <c r="G54">
        <f t="shared" si="5"/>
        <v>45</v>
      </c>
      <c r="H54" t="e">
        <f t="shared" si="6"/>
        <v>#VALUE!</v>
      </c>
      <c r="I54" t="e">
        <f t="shared" si="7"/>
        <v>#VALUE!</v>
      </c>
    </row>
    <row r="55" spans="1:9" x14ac:dyDescent="0.2">
      <c r="A55" s="1" t="s">
        <v>408</v>
      </c>
      <c r="B55" s="2">
        <v>49.280160792033797</v>
      </c>
      <c r="C55" s="2">
        <v>36.052081212032199</v>
      </c>
      <c r="D55" s="2">
        <v>44</v>
      </c>
      <c r="E55" s="2" t="s">
        <v>17</v>
      </c>
      <c r="F55">
        <f t="shared" si="4"/>
        <v>39</v>
      </c>
      <c r="G55">
        <f t="shared" si="5"/>
        <v>34</v>
      </c>
      <c r="H55" t="e">
        <f t="shared" si="6"/>
        <v>#VALUE!</v>
      </c>
      <c r="I55" t="e">
        <f t="shared" si="7"/>
        <v>#VALUE!</v>
      </c>
    </row>
    <row r="56" spans="1:9" x14ac:dyDescent="0.2">
      <c r="A56" s="1" t="s">
        <v>410</v>
      </c>
      <c r="B56" s="2">
        <v>31.9712273639248</v>
      </c>
      <c r="C56" s="2">
        <v>27.476498258170501</v>
      </c>
      <c r="D56" s="2" t="s">
        <v>17</v>
      </c>
      <c r="E56" s="2" t="s">
        <v>17</v>
      </c>
      <c r="F56">
        <f t="shared" si="4"/>
        <v>52</v>
      </c>
      <c r="G56" t="e">
        <f t="shared" si="5"/>
        <v>#VALUE!</v>
      </c>
      <c r="H56" t="e">
        <f t="shared" si="6"/>
        <v>#VALUE!</v>
      </c>
      <c r="I56" t="e">
        <f t="shared" si="7"/>
        <v>#VALUE!</v>
      </c>
    </row>
    <row r="57" spans="1:9" x14ac:dyDescent="0.2">
      <c r="A57" s="1" t="s">
        <v>412</v>
      </c>
      <c r="B57" s="2">
        <v>33.604940647057198</v>
      </c>
      <c r="C57" s="2">
        <v>27.489108833450299</v>
      </c>
      <c r="D57" s="2">
        <v>10</v>
      </c>
      <c r="E57" s="2" t="s">
        <v>17</v>
      </c>
      <c r="F57">
        <f t="shared" si="4"/>
        <v>51</v>
      </c>
      <c r="G57">
        <f t="shared" si="5"/>
        <v>54</v>
      </c>
      <c r="H57" t="e">
        <f t="shared" si="6"/>
        <v>#VALUE!</v>
      </c>
      <c r="I57" t="e">
        <f t="shared" si="7"/>
        <v>#VALUE!</v>
      </c>
    </row>
    <row r="58" spans="1:9" x14ac:dyDescent="0.2">
      <c r="A58" s="1" t="s">
        <v>416</v>
      </c>
      <c r="B58" s="2">
        <v>44.324953241076699</v>
      </c>
      <c r="C58" s="2">
        <v>26.3998021270917</v>
      </c>
      <c r="D58" s="2" t="s">
        <v>17</v>
      </c>
      <c r="E58" s="2" t="s">
        <v>17</v>
      </c>
      <c r="F58">
        <f t="shared" si="4"/>
        <v>55</v>
      </c>
      <c r="G58" t="e">
        <f t="shared" si="5"/>
        <v>#VALUE!</v>
      </c>
      <c r="H58" t="e">
        <f t="shared" si="6"/>
        <v>#VALUE!</v>
      </c>
      <c r="I58" t="e">
        <f t="shared" si="7"/>
        <v>#VALUE!</v>
      </c>
    </row>
    <row r="59" spans="1:9" x14ac:dyDescent="0.2">
      <c r="A59" s="1" t="s">
        <v>417</v>
      </c>
      <c r="B59" s="2">
        <v>31.9484472545039</v>
      </c>
      <c r="C59" s="2">
        <v>35.129699777076098</v>
      </c>
      <c r="D59" s="2" t="s">
        <v>17</v>
      </c>
      <c r="E59" s="2" t="s">
        <v>17</v>
      </c>
      <c r="F59">
        <f t="shared" si="4"/>
        <v>41</v>
      </c>
      <c r="G59" t="e">
        <f t="shared" si="5"/>
        <v>#VALUE!</v>
      </c>
      <c r="H59" t="e">
        <f t="shared" si="6"/>
        <v>#VALUE!</v>
      </c>
      <c r="I59" t="e">
        <f t="shared" si="7"/>
        <v>#VALUE!</v>
      </c>
    </row>
    <row r="60" spans="1:9" x14ac:dyDescent="0.2">
      <c r="A60" s="1" t="s">
        <v>178</v>
      </c>
      <c r="B60" s="2">
        <v>77.208796338919996</v>
      </c>
      <c r="C60" s="2">
        <v>56.286602823383397</v>
      </c>
      <c r="D60" s="2">
        <v>44</v>
      </c>
      <c r="E60" s="2" t="s">
        <v>17</v>
      </c>
      <c r="F60">
        <f t="shared" si="4"/>
        <v>21</v>
      </c>
      <c r="G60">
        <f t="shared" si="5"/>
        <v>34</v>
      </c>
      <c r="H60" t="e">
        <f t="shared" si="6"/>
        <v>#VALUE!</v>
      </c>
      <c r="I60" t="e">
        <f t="shared" si="7"/>
        <v>#VALUE!</v>
      </c>
    </row>
    <row r="61" spans="1:9" x14ac:dyDescent="0.2">
      <c r="A61" s="1" t="s">
        <v>418</v>
      </c>
      <c r="B61" s="2">
        <v>17.000953049267199</v>
      </c>
      <c r="C61" s="2">
        <v>23.988872677175198</v>
      </c>
      <c r="D61" s="2" t="s">
        <v>17</v>
      </c>
      <c r="E61" s="2" t="s">
        <v>17</v>
      </c>
      <c r="F61">
        <f t="shared" si="4"/>
        <v>56</v>
      </c>
      <c r="G61" t="e">
        <f t="shared" si="5"/>
        <v>#VALUE!</v>
      </c>
      <c r="H61" t="e">
        <f t="shared" si="6"/>
        <v>#VALUE!</v>
      </c>
      <c r="I61" t="e">
        <f t="shared" si="7"/>
        <v>#VALUE!</v>
      </c>
    </row>
    <row r="62" spans="1:9" x14ac:dyDescent="0.2">
      <c r="A62" s="1" t="s">
        <v>419</v>
      </c>
      <c r="B62" s="2">
        <v>28.716001779278901</v>
      </c>
      <c r="C62" s="2">
        <v>22.2018998937011</v>
      </c>
      <c r="D62" s="2">
        <v>24</v>
      </c>
      <c r="E62" s="2" t="s">
        <v>17</v>
      </c>
      <c r="F62">
        <f t="shared" si="4"/>
        <v>59</v>
      </c>
      <c r="G62">
        <f t="shared" si="5"/>
        <v>42</v>
      </c>
      <c r="H62" t="e">
        <f t="shared" si="6"/>
        <v>#VALUE!</v>
      </c>
      <c r="I62" t="e">
        <f t="shared" si="7"/>
        <v>#VALUE!</v>
      </c>
    </row>
    <row r="63" spans="1:9" x14ac:dyDescent="0.2">
      <c r="A63" s="1" t="s">
        <v>420</v>
      </c>
      <c r="B63" s="2">
        <v>34.293107046772597</v>
      </c>
      <c r="C63" s="2">
        <v>21.219723045441</v>
      </c>
      <c r="D63" s="2" t="s">
        <v>17</v>
      </c>
      <c r="E63" s="2" t="s">
        <v>17</v>
      </c>
      <c r="F63">
        <f t="shared" si="4"/>
        <v>62</v>
      </c>
      <c r="G63" t="e">
        <f t="shared" si="5"/>
        <v>#VALUE!</v>
      </c>
      <c r="H63" t="e">
        <f t="shared" si="6"/>
        <v>#VALUE!</v>
      </c>
      <c r="I63" t="e">
        <f t="shared" si="7"/>
        <v>#VALUE!</v>
      </c>
    </row>
    <row r="64" spans="1:9" x14ac:dyDescent="0.2">
      <c r="A64" s="1" t="s">
        <v>421</v>
      </c>
      <c r="B64" s="2">
        <v>42.363454533514599</v>
      </c>
      <c r="C64" s="2">
        <v>21.267958678666901</v>
      </c>
      <c r="D64" s="2" t="s">
        <v>17</v>
      </c>
      <c r="E64" s="2" t="s">
        <v>17</v>
      </c>
      <c r="F64">
        <f t="shared" si="4"/>
        <v>61</v>
      </c>
      <c r="G64" t="e">
        <f t="shared" si="5"/>
        <v>#VALUE!</v>
      </c>
      <c r="H64" t="e">
        <f t="shared" si="6"/>
        <v>#VALUE!</v>
      </c>
      <c r="I64" t="e">
        <f t="shared" si="7"/>
        <v>#VALUE!</v>
      </c>
    </row>
    <row r="65" spans="1:9" x14ac:dyDescent="0.2">
      <c r="A65" s="1" t="s">
        <v>422</v>
      </c>
      <c r="B65" s="2">
        <v>38.514820391113098</v>
      </c>
      <c r="C65" s="2">
        <v>23.932481103826799</v>
      </c>
      <c r="D65" s="2" t="s">
        <v>17</v>
      </c>
      <c r="E65" s="2" t="s">
        <v>17</v>
      </c>
      <c r="F65">
        <f t="shared" si="4"/>
        <v>57</v>
      </c>
      <c r="G65" t="e">
        <f t="shared" si="5"/>
        <v>#VALUE!</v>
      </c>
      <c r="H65" t="e">
        <f t="shared" si="6"/>
        <v>#VALUE!</v>
      </c>
      <c r="I65" t="e">
        <f t="shared" si="7"/>
        <v>#VALUE!</v>
      </c>
    </row>
    <row r="66" spans="1:9" x14ac:dyDescent="0.2">
      <c r="A66" s="1" t="s">
        <v>423</v>
      </c>
      <c r="B66" s="2">
        <v>31.1738607919335</v>
      </c>
      <c r="C66" s="2">
        <v>23.367729194314801</v>
      </c>
      <c r="D66" s="2">
        <v>34</v>
      </c>
      <c r="E66" s="2" t="s">
        <v>17</v>
      </c>
      <c r="F66">
        <f t="shared" ref="F66:F97" si="8">RANK(C66, C$2:C$144)</f>
        <v>58</v>
      </c>
      <c r="G66">
        <f t="shared" ref="G66:G97" si="9">RANK(D66, D$2:D$144)</f>
        <v>38</v>
      </c>
      <c r="H66" t="e">
        <f t="shared" ref="H66:H97" si="10">RANK(E66, E$2:E$144, 1)</f>
        <v>#VALUE!</v>
      </c>
      <c r="I66" t="e">
        <f t="shared" ref="I66:I97" si="11">AVERAGE(F66:H66)</f>
        <v>#VALUE!</v>
      </c>
    </row>
    <row r="67" spans="1:9" x14ac:dyDescent="0.2">
      <c r="A67" s="1" t="s">
        <v>424</v>
      </c>
      <c r="B67" s="2">
        <v>36.041384458481701</v>
      </c>
      <c r="C67" s="2">
        <v>20.955256026862301</v>
      </c>
      <c r="D67" s="2">
        <v>10</v>
      </c>
      <c r="E67" s="2" t="s">
        <v>17</v>
      </c>
      <c r="F67">
        <f t="shared" si="8"/>
        <v>63</v>
      </c>
      <c r="G67">
        <f t="shared" si="9"/>
        <v>54</v>
      </c>
      <c r="H67" t="e">
        <f t="shared" si="10"/>
        <v>#VALUE!</v>
      </c>
      <c r="I67" t="e">
        <f t="shared" si="11"/>
        <v>#VALUE!</v>
      </c>
    </row>
    <row r="68" spans="1:9" x14ac:dyDescent="0.2">
      <c r="A68" s="1" t="s">
        <v>425</v>
      </c>
      <c r="B68" s="2">
        <v>32.741176343262197</v>
      </c>
      <c r="C68" s="2">
        <v>22.024113070017702</v>
      </c>
      <c r="D68" s="2" t="s">
        <v>17</v>
      </c>
      <c r="E68" s="2" t="s">
        <v>17</v>
      </c>
      <c r="F68">
        <f t="shared" si="8"/>
        <v>60</v>
      </c>
      <c r="G68" t="e">
        <f t="shared" si="9"/>
        <v>#VALUE!</v>
      </c>
      <c r="H68" t="e">
        <f t="shared" si="10"/>
        <v>#VALUE!</v>
      </c>
      <c r="I68" t="e">
        <f t="shared" si="11"/>
        <v>#VALUE!</v>
      </c>
    </row>
    <row r="69" spans="1:9" x14ac:dyDescent="0.2">
      <c r="A69" s="1" t="s">
        <v>426</v>
      </c>
      <c r="B69" s="2">
        <v>42.330800631457201</v>
      </c>
      <c r="C69" s="2">
        <v>17.634643603293298</v>
      </c>
      <c r="D69" s="2">
        <v>10</v>
      </c>
      <c r="E69" s="2" t="s">
        <v>17</v>
      </c>
      <c r="F69">
        <f t="shared" si="8"/>
        <v>66</v>
      </c>
      <c r="G69">
        <f t="shared" si="9"/>
        <v>54</v>
      </c>
      <c r="H69" t="e">
        <f t="shared" si="10"/>
        <v>#VALUE!</v>
      </c>
      <c r="I69" t="e">
        <f t="shared" si="11"/>
        <v>#VALUE!</v>
      </c>
    </row>
    <row r="70" spans="1:9" x14ac:dyDescent="0.2">
      <c r="A70" s="1" t="s">
        <v>428</v>
      </c>
      <c r="B70" s="2">
        <v>50.8807149775377</v>
      </c>
      <c r="C70" s="2">
        <v>16.941562221056699</v>
      </c>
      <c r="D70" s="2" t="s">
        <v>17</v>
      </c>
      <c r="E70" s="2" t="s">
        <v>17</v>
      </c>
      <c r="F70">
        <f t="shared" si="8"/>
        <v>68</v>
      </c>
      <c r="G70" t="e">
        <f t="shared" si="9"/>
        <v>#VALUE!</v>
      </c>
      <c r="H70" t="e">
        <f t="shared" si="10"/>
        <v>#VALUE!</v>
      </c>
      <c r="I70" t="e">
        <f t="shared" si="11"/>
        <v>#VALUE!</v>
      </c>
    </row>
    <row r="71" spans="1:9" x14ac:dyDescent="0.2">
      <c r="A71" s="1" t="s">
        <v>429</v>
      </c>
      <c r="B71" s="2">
        <v>39.842454588747501</v>
      </c>
      <c r="C71" s="2">
        <v>16.350159345645199</v>
      </c>
      <c r="D71" s="2">
        <v>10</v>
      </c>
      <c r="E71" s="2" t="s">
        <v>17</v>
      </c>
      <c r="F71">
        <f t="shared" si="8"/>
        <v>69</v>
      </c>
      <c r="G71">
        <f t="shared" si="9"/>
        <v>54</v>
      </c>
      <c r="H71" t="e">
        <f t="shared" si="10"/>
        <v>#VALUE!</v>
      </c>
      <c r="I71" t="e">
        <f t="shared" si="11"/>
        <v>#VALUE!</v>
      </c>
    </row>
    <row r="72" spans="1:9" x14ac:dyDescent="0.2">
      <c r="A72" s="1" t="s">
        <v>430</v>
      </c>
      <c r="B72" s="2">
        <v>53.216788389757298</v>
      </c>
      <c r="C72" s="2">
        <v>14.649938474933499</v>
      </c>
      <c r="D72" s="2" t="s">
        <v>17</v>
      </c>
      <c r="E72" s="2" t="s">
        <v>17</v>
      </c>
      <c r="F72">
        <f t="shared" si="8"/>
        <v>79</v>
      </c>
      <c r="G72" t="e">
        <f t="shared" si="9"/>
        <v>#VALUE!</v>
      </c>
      <c r="H72" t="e">
        <f t="shared" si="10"/>
        <v>#VALUE!</v>
      </c>
      <c r="I72" t="e">
        <f t="shared" si="11"/>
        <v>#VALUE!</v>
      </c>
    </row>
    <row r="73" spans="1:9" x14ac:dyDescent="0.2">
      <c r="A73" s="1" t="s">
        <v>431</v>
      </c>
      <c r="B73" s="2">
        <v>59.811674821563599</v>
      </c>
      <c r="C73" s="2">
        <v>12.0152468880752</v>
      </c>
      <c r="D73" s="2">
        <v>36</v>
      </c>
      <c r="E73" s="2" t="s">
        <v>17</v>
      </c>
      <c r="F73">
        <f t="shared" si="8"/>
        <v>93</v>
      </c>
      <c r="G73">
        <f t="shared" si="9"/>
        <v>37</v>
      </c>
      <c r="H73" t="e">
        <f t="shared" si="10"/>
        <v>#VALUE!</v>
      </c>
      <c r="I73" t="e">
        <f t="shared" si="11"/>
        <v>#VALUE!</v>
      </c>
    </row>
    <row r="74" spans="1:9" x14ac:dyDescent="0.2">
      <c r="A74" s="1" t="s">
        <v>432</v>
      </c>
      <c r="B74" s="2">
        <v>-14.258253519788701</v>
      </c>
      <c r="C74" s="2">
        <v>33.555508379357697</v>
      </c>
      <c r="D74" s="2">
        <v>10</v>
      </c>
      <c r="E74" s="2" t="s">
        <v>17</v>
      </c>
      <c r="F74">
        <f t="shared" si="8"/>
        <v>43</v>
      </c>
      <c r="G74">
        <f t="shared" si="9"/>
        <v>54</v>
      </c>
      <c r="H74" t="e">
        <f t="shared" si="10"/>
        <v>#VALUE!</v>
      </c>
      <c r="I74" t="e">
        <f t="shared" si="11"/>
        <v>#VALUE!</v>
      </c>
    </row>
    <row r="75" spans="1:9" x14ac:dyDescent="0.2">
      <c r="A75" s="1" t="s">
        <v>433</v>
      </c>
      <c r="B75" s="2">
        <v>52.166176165499699</v>
      </c>
      <c r="C75" s="2">
        <v>11.6854727056923</v>
      </c>
      <c r="D75" s="2">
        <v>16</v>
      </c>
      <c r="E75" s="2" t="s">
        <v>17</v>
      </c>
      <c r="F75">
        <f t="shared" si="8"/>
        <v>94</v>
      </c>
      <c r="G75">
        <f t="shared" si="9"/>
        <v>49</v>
      </c>
      <c r="H75" t="e">
        <f t="shared" si="10"/>
        <v>#VALUE!</v>
      </c>
      <c r="I75" t="e">
        <f t="shared" si="11"/>
        <v>#VALUE!</v>
      </c>
    </row>
    <row r="76" spans="1:9" x14ac:dyDescent="0.2">
      <c r="A76" s="1" t="s">
        <v>434</v>
      </c>
      <c r="B76" s="2">
        <v>36.7999802285442</v>
      </c>
      <c r="C76" s="2">
        <v>15.134309375391</v>
      </c>
      <c r="D76" s="2">
        <v>10</v>
      </c>
      <c r="E76" s="2" t="s">
        <v>17</v>
      </c>
      <c r="F76">
        <f t="shared" si="8"/>
        <v>76</v>
      </c>
      <c r="G76">
        <f t="shared" si="9"/>
        <v>54</v>
      </c>
      <c r="H76" t="e">
        <f t="shared" si="10"/>
        <v>#VALUE!</v>
      </c>
      <c r="I76" t="e">
        <f t="shared" si="11"/>
        <v>#VALUE!</v>
      </c>
    </row>
    <row r="77" spans="1:9" x14ac:dyDescent="0.2">
      <c r="A77" s="1" t="s">
        <v>435</v>
      </c>
      <c r="B77" s="2">
        <v>63.758639459879198</v>
      </c>
      <c r="C77" s="2">
        <v>10.505817133996899</v>
      </c>
      <c r="D77" s="2">
        <v>10</v>
      </c>
      <c r="E77" s="2" t="s">
        <v>17</v>
      </c>
      <c r="F77">
        <f t="shared" si="8"/>
        <v>99</v>
      </c>
      <c r="G77">
        <f t="shared" si="9"/>
        <v>54</v>
      </c>
      <c r="H77" t="e">
        <f t="shared" si="10"/>
        <v>#VALUE!</v>
      </c>
      <c r="I77" t="e">
        <f t="shared" si="11"/>
        <v>#VALUE!</v>
      </c>
    </row>
    <row r="78" spans="1:9" x14ac:dyDescent="0.2">
      <c r="A78" s="1" t="s">
        <v>436</v>
      </c>
      <c r="B78" s="2">
        <v>55.710443990267002</v>
      </c>
      <c r="C78" s="2">
        <v>15.500447248502899</v>
      </c>
      <c r="D78" s="2" t="s">
        <v>17</v>
      </c>
      <c r="E78" s="2" t="s">
        <v>17</v>
      </c>
      <c r="F78">
        <f t="shared" si="8"/>
        <v>74</v>
      </c>
      <c r="G78" t="e">
        <f t="shared" si="9"/>
        <v>#VALUE!</v>
      </c>
      <c r="H78" t="e">
        <f t="shared" si="10"/>
        <v>#VALUE!</v>
      </c>
      <c r="I78" t="e">
        <f t="shared" si="11"/>
        <v>#VALUE!</v>
      </c>
    </row>
    <row r="79" spans="1:9" x14ac:dyDescent="0.2">
      <c r="A79" s="1" t="s">
        <v>437</v>
      </c>
      <c r="B79" s="2">
        <v>5.4782488630637598</v>
      </c>
      <c r="C79" s="2">
        <v>15.833541211024899</v>
      </c>
      <c r="D79" s="2">
        <v>18</v>
      </c>
      <c r="E79" s="2" t="s">
        <v>17</v>
      </c>
      <c r="F79">
        <f t="shared" si="8"/>
        <v>72</v>
      </c>
      <c r="G79">
        <f t="shared" si="9"/>
        <v>48</v>
      </c>
      <c r="H79" t="e">
        <f t="shared" si="10"/>
        <v>#VALUE!</v>
      </c>
      <c r="I79" t="e">
        <f t="shared" si="11"/>
        <v>#VALUE!</v>
      </c>
    </row>
    <row r="80" spans="1:9" x14ac:dyDescent="0.2">
      <c r="A80" s="1" t="s">
        <v>438</v>
      </c>
      <c r="B80" s="2">
        <v>52.1043252706312</v>
      </c>
      <c r="C80" s="2">
        <v>15.112790254895501</v>
      </c>
      <c r="D80" s="2">
        <v>10</v>
      </c>
      <c r="E80" s="2" t="s">
        <v>17</v>
      </c>
      <c r="F80">
        <f t="shared" si="8"/>
        <v>77</v>
      </c>
      <c r="G80">
        <f t="shared" si="9"/>
        <v>54</v>
      </c>
      <c r="H80" t="e">
        <f t="shared" si="10"/>
        <v>#VALUE!</v>
      </c>
      <c r="I80" t="e">
        <f t="shared" si="11"/>
        <v>#VALUE!</v>
      </c>
    </row>
    <row r="81" spans="1:9" x14ac:dyDescent="0.2">
      <c r="A81" s="1" t="s">
        <v>439</v>
      </c>
      <c r="B81" s="2">
        <v>73.742142822288201</v>
      </c>
      <c r="C81" s="2">
        <v>13.8874028739127</v>
      </c>
      <c r="D81" s="2" t="s">
        <v>17</v>
      </c>
      <c r="E81" s="2" t="s">
        <v>17</v>
      </c>
      <c r="F81">
        <f t="shared" si="8"/>
        <v>84</v>
      </c>
      <c r="G81" t="e">
        <f t="shared" si="9"/>
        <v>#VALUE!</v>
      </c>
      <c r="H81" t="e">
        <f t="shared" si="10"/>
        <v>#VALUE!</v>
      </c>
      <c r="I81" t="e">
        <f t="shared" si="11"/>
        <v>#VALUE!</v>
      </c>
    </row>
    <row r="82" spans="1:9" x14ac:dyDescent="0.2">
      <c r="A82" s="1" t="s">
        <v>440</v>
      </c>
      <c r="B82" s="2">
        <v>50.498907304649101</v>
      </c>
      <c r="C82" s="2">
        <v>12.2840856544091</v>
      </c>
      <c r="D82" s="2" t="s">
        <v>17</v>
      </c>
      <c r="E82" s="2" t="s">
        <v>17</v>
      </c>
      <c r="F82">
        <f t="shared" si="8"/>
        <v>91</v>
      </c>
      <c r="G82" t="e">
        <f t="shared" si="9"/>
        <v>#VALUE!</v>
      </c>
      <c r="H82" t="e">
        <f t="shared" si="10"/>
        <v>#VALUE!</v>
      </c>
      <c r="I82" t="e">
        <f t="shared" si="11"/>
        <v>#VALUE!</v>
      </c>
    </row>
    <row r="83" spans="1:9" x14ac:dyDescent="0.2">
      <c r="A83" s="1" t="s">
        <v>442</v>
      </c>
      <c r="B83" s="2">
        <v>15.248000188437</v>
      </c>
      <c r="C83" s="2">
        <v>13.9052286399452</v>
      </c>
      <c r="D83" s="2" t="s">
        <v>17</v>
      </c>
      <c r="E83" s="2" t="s">
        <v>17</v>
      </c>
      <c r="F83">
        <f t="shared" si="8"/>
        <v>83</v>
      </c>
      <c r="G83" t="e">
        <f t="shared" si="9"/>
        <v>#VALUE!</v>
      </c>
      <c r="H83" t="e">
        <f t="shared" si="10"/>
        <v>#VALUE!</v>
      </c>
      <c r="I83" t="e">
        <f t="shared" si="11"/>
        <v>#VALUE!</v>
      </c>
    </row>
    <row r="84" spans="1:9" x14ac:dyDescent="0.2">
      <c r="A84" s="1" t="s">
        <v>443</v>
      </c>
      <c r="B84" s="2">
        <v>49.8617475045615</v>
      </c>
      <c r="C84" s="2">
        <v>13.597396680160999</v>
      </c>
      <c r="D84" s="2">
        <v>9</v>
      </c>
      <c r="E84" s="2" t="s">
        <v>17</v>
      </c>
      <c r="F84">
        <f t="shared" si="8"/>
        <v>85</v>
      </c>
      <c r="G84">
        <f t="shared" si="9"/>
        <v>69</v>
      </c>
      <c r="H84" t="e">
        <f t="shared" si="10"/>
        <v>#VALUE!</v>
      </c>
      <c r="I84" t="e">
        <f t="shared" si="11"/>
        <v>#VALUE!</v>
      </c>
    </row>
    <row r="85" spans="1:9" x14ac:dyDescent="0.2">
      <c r="A85" s="1" t="s">
        <v>444</v>
      </c>
      <c r="B85" s="2">
        <v>16.398260181041699</v>
      </c>
      <c r="C85" s="2">
        <v>14.5036680124607</v>
      </c>
      <c r="D85" s="2">
        <v>16</v>
      </c>
      <c r="E85" s="2" t="s">
        <v>17</v>
      </c>
      <c r="F85">
        <f t="shared" si="8"/>
        <v>80</v>
      </c>
      <c r="G85">
        <f t="shared" si="9"/>
        <v>49</v>
      </c>
      <c r="H85" t="e">
        <f t="shared" si="10"/>
        <v>#VALUE!</v>
      </c>
      <c r="I85" t="e">
        <f t="shared" si="11"/>
        <v>#VALUE!</v>
      </c>
    </row>
    <row r="86" spans="1:9" x14ac:dyDescent="0.2">
      <c r="A86" s="1" t="s">
        <v>445</v>
      </c>
      <c r="B86" s="2">
        <v>74.493136750594005</v>
      </c>
      <c r="C86" s="2">
        <v>15.358452281001799</v>
      </c>
      <c r="D86" s="2" t="s">
        <v>17</v>
      </c>
      <c r="E86" s="2" t="s">
        <v>17</v>
      </c>
      <c r="F86">
        <f t="shared" si="8"/>
        <v>75</v>
      </c>
      <c r="G86" t="e">
        <f t="shared" si="9"/>
        <v>#VALUE!</v>
      </c>
      <c r="H86" t="e">
        <f t="shared" si="10"/>
        <v>#VALUE!</v>
      </c>
      <c r="I86" t="e">
        <f t="shared" si="11"/>
        <v>#VALUE!</v>
      </c>
    </row>
    <row r="87" spans="1:9" x14ac:dyDescent="0.2">
      <c r="A87" s="1" t="s">
        <v>446</v>
      </c>
      <c r="B87" s="2">
        <v>52.4955027142367</v>
      </c>
      <c r="C87" s="2">
        <v>11.028991483546699</v>
      </c>
      <c r="D87" s="2" t="s">
        <v>17</v>
      </c>
      <c r="E87" s="2" t="s">
        <v>17</v>
      </c>
      <c r="F87">
        <f t="shared" si="8"/>
        <v>96</v>
      </c>
      <c r="G87" t="e">
        <f t="shared" si="9"/>
        <v>#VALUE!</v>
      </c>
      <c r="H87" t="e">
        <f t="shared" si="10"/>
        <v>#VALUE!</v>
      </c>
      <c r="I87" t="e">
        <f t="shared" si="11"/>
        <v>#VALUE!</v>
      </c>
    </row>
    <row r="88" spans="1:9" x14ac:dyDescent="0.2">
      <c r="A88" s="1" t="s">
        <v>447</v>
      </c>
      <c r="B88" s="2">
        <v>77.150030893288601</v>
      </c>
      <c r="C88" s="2">
        <v>10.861196187489</v>
      </c>
      <c r="D88" s="2">
        <v>10</v>
      </c>
      <c r="E88" s="2" t="s">
        <v>17</v>
      </c>
      <c r="F88">
        <f t="shared" si="8"/>
        <v>97</v>
      </c>
      <c r="G88">
        <f t="shared" si="9"/>
        <v>54</v>
      </c>
      <c r="H88" t="e">
        <f t="shared" si="10"/>
        <v>#VALUE!</v>
      </c>
      <c r="I88" t="e">
        <f t="shared" si="11"/>
        <v>#VALUE!</v>
      </c>
    </row>
    <row r="89" spans="1:9" x14ac:dyDescent="0.2">
      <c r="A89" s="1" t="s">
        <v>92</v>
      </c>
      <c r="B89" s="2">
        <v>91.097906328821395</v>
      </c>
      <c r="C89" s="2">
        <v>8.5189593774520898</v>
      </c>
      <c r="D89" s="2" t="s">
        <v>17</v>
      </c>
      <c r="E89" s="2" t="s">
        <v>17</v>
      </c>
      <c r="F89">
        <f t="shared" si="8"/>
        <v>105</v>
      </c>
      <c r="G89" t="e">
        <f t="shared" si="9"/>
        <v>#VALUE!</v>
      </c>
      <c r="H89" t="e">
        <f t="shared" si="10"/>
        <v>#VALUE!</v>
      </c>
      <c r="I89" t="e">
        <f t="shared" si="11"/>
        <v>#VALUE!</v>
      </c>
    </row>
    <row r="90" spans="1:9" x14ac:dyDescent="0.2">
      <c r="A90" s="1" t="s">
        <v>448</v>
      </c>
      <c r="B90" s="2">
        <v>-6.45421894097292</v>
      </c>
      <c r="C90" s="2">
        <v>16.193710722805601</v>
      </c>
      <c r="D90" s="2" t="s">
        <v>17</v>
      </c>
      <c r="E90" s="2" t="s">
        <v>17</v>
      </c>
      <c r="F90">
        <f t="shared" si="8"/>
        <v>70</v>
      </c>
      <c r="G90" t="e">
        <f t="shared" si="9"/>
        <v>#VALUE!</v>
      </c>
      <c r="H90" t="e">
        <f t="shared" si="10"/>
        <v>#VALUE!</v>
      </c>
      <c r="I90" t="e">
        <f t="shared" si="11"/>
        <v>#VALUE!</v>
      </c>
    </row>
    <row r="91" spans="1:9" x14ac:dyDescent="0.2">
      <c r="A91" s="1" t="s">
        <v>449</v>
      </c>
      <c r="B91" s="2">
        <v>54.142005577818601</v>
      </c>
      <c r="C91" s="2">
        <v>8.9882142483302303</v>
      </c>
      <c r="D91" s="2">
        <v>10</v>
      </c>
      <c r="E91" s="2" t="s">
        <v>17</v>
      </c>
      <c r="F91">
        <f t="shared" si="8"/>
        <v>104</v>
      </c>
      <c r="G91">
        <f t="shared" si="9"/>
        <v>54</v>
      </c>
      <c r="H91" t="e">
        <f t="shared" si="10"/>
        <v>#VALUE!</v>
      </c>
      <c r="I91" t="e">
        <f t="shared" si="11"/>
        <v>#VALUE!</v>
      </c>
    </row>
    <row r="92" spans="1:9" x14ac:dyDescent="0.2">
      <c r="A92" s="1" t="s">
        <v>450</v>
      </c>
      <c r="B92" s="2">
        <v>85.679146190924698</v>
      </c>
      <c r="C92" s="2">
        <v>13.208721078560201</v>
      </c>
      <c r="D92" s="2" t="s">
        <v>17</v>
      </c>
      <c r="E92" s="2" t="s">
        <v>17</v>
      </c>
      <c r="F92">
        <f t="shared" si="8"/>
        <v>86</v>
      </c>
      <c r="G92" t="e">
        <f t="shared" si="9"/>
        <v>#VALUE!</v>
      </c>
      <c r="H92" t="e">
        <f t="shared" si="10"/>
        <v>#VALUE!</v>
      </c>
      <c r="I92" t="e">
        <f t="shared" si="11"/>
        <v>#VALUE!</v>
      </c>
    </row>
    <row r="93" spans="1:9" x14ac:dyDescent="0.2">
      <c r="A93" s="1" t="s">
        <v>451</v>
      </c>
      <c r="B93" s="2">
        <v>70.261276227586393</v>
      </c>
      <c r="C93" s="2">
        <v>16.157913261072402</v>
      </c>
      <c r="D93" s="2" t="s">
        <v>17</v>
      </c>
      <c r="E93" s="2" t="s">
        <v>17</v>
      </c>
      <c r="F93">
        <f t="shared" si="8"/>
        <v>71</v>
      </c>
      <c r="G93" t="e">
        <f t="shared" si="9"/>
        <v>#VALUE!</v>
      </c>
      <c r="H93" t="e">
        <f t="shared" si="10"/>
        <v>#VALUE!</v>
      </c>
      <c r="I93" t="e">
        <f t="shared" si="11"/>
        <v>#VALUE!</v>
      </c>
    </row>
    <row r="94" spans="1:9" x14ac:dyDescent="0.2">
      <c r="A94" s="1" t="s">
        <v>452</v>
      </c>
      <c r="B94" s="2">
        <v>72.741873364676707</v>
      </c>
      <c r="C94" s="2">
        <v>13.984286072932701</v>
      </c>
      <c r="D94" s="2" t="s">
        <v>17</v>
      </c>
      <c r="E94" s="2" t="s">
        <v>17</v>
      </c>
      <c r="F94">
        <f t="shared" si="8"/>
        <v>81</v>
      </c>
      <c r="G94" t="e">
        <f t="shared" si="9"/>
        <v>#VALUE!</v>
      </c>
      <c r="H94" t="e">
        <f t="shared" si="10"/>
        <v>#VALUE!</v>
      </c>
      <c r="I94" t="e">
        <f t="shared" si="11"/>
        <v>#VALUE!</v>
      </c>
    </row>
    <row r="95" spans="1:9" x14ac:dyDescent="0.2">
      <c r="A95" s="1" t="s">
        <v>454</v>
      </c>
      <c r="B95" s="2">
        <v>68.121066746230696</v>
      </c>
      <c r="C95" s="2">
        <v>9.7948619392042104</v>
      </c>
      <c r="D95" s="2">
        <v>10</v>
      </c>
      <c r="E95" s="2" t="s">
        <v>17</v>
      </c>
      <c r="F95">
        <f t="shared" si="8"/>
        <v>101</v>
      </c>
      <c r="G95">
        <f t="shared" si="9"/>
        <v>54</v>
      </c>
      <c r="H95" t="e">
        <f t="shared" si="10"/>
        <v>#VALUE!</v>
      </c>
      <c r="I95" t="e">
        <f t="shared" si="11"/>
        <v>#VALUE!</v>
      </c>
    </row>
    <row r="96" spans="1:9" x14ac:dyDescent="0.2">
      <c r="A96" s="1" t="s">
        <v>455</v>
      </c>
      <c r="B96" s="2">
        <v>-30.3711164890627</v>
      </c>
      <c r="C96" s="2">
        <v>18.416469734103799</v>
      </c>
      <c r="D96" s="2">
        <v>10</v>
      </c>
      <c r="E96" s="2" t="s">
        <v>17</v>
      </c>
      <c r="F96">
        <f t="shared" si="8"/>
        <v>65</v>
      </c>
      <c r="G96">
        <f t="shared" si="9"/>
        <v>54</v>
      </c>
      <c r="H96" t="e">
        <f t="shared" si="10"/>
        <v>#VALUE!</v>
      </c>
      <c r="I96" t="e">
        <f t="shared" si="11"/>
        <v>#VALUE!</v>
      </c>
    </row>
    <row r="97" spans="1:9" x14ac:dyDescent="0.2">
      <c r="A97" s="1" t="s">
        <v>456</v>
      </c>
      <c r="B97" s="2">
        <v>97.253437866543607</v>
      </c>
      <c r="C97" s="2">
        <v>12.317268151216499</v>
      </c>
      <c r="D97" s="2" t="s">
        <v>17</v>
      </c>
      <c r="E97" s="2" t="s">
        <v>17</v>
      </c>
      <c r="F97">
        <f t="shared" si="8"/>
        <v>89</v>
      </c>
      <c r="G97" t="e">
        <f t="shared" si="9"/>
        <v>#VALUE!</v>
      </c>
      <c r="H97" t="e">
        <f t="shared" si="10"/>
        <v>#VALUE!</v>
      </c>
      <c r="I97" t="e">
        <f t="shared" si="11"/>
        <v>#VALUE!</v>
      </c>
    </row>
    <row r="98" spans="1:9" x14ac:dyDescent="0.2">
      <c r="A98" s="1" t="s">
        <v>457</v>
      </c>
      <c r="B98" s="2">
        <v>87.350463632631602</v>
      </c>
      <c r="C98" s="2">
        <v>11.539340829437</v>
      </c>
      <c r="D98" s="2" t="s">
        <v>17</v>
      </c>
      <c r="E98" s="2" t="s">
        <v>17</v>
      </c>
      <c r="F98">
        <f t="shared" ref="F98:F129" si="12">RANK(C98, C$2:C$144)</f>
        <v>95</v>
      </c>
      <c r="G98" t="e">
        <f t="shared" ref="G98:G129" si="13">RANK(D98, D$2:D$144)</f>
        <v>#VALUE!</v>
      </c>
      <c r="H98" t="e">
        <f t="shared" ref="H98:H129" si="14">RANK(E98, E$2:E$144, 1)</f>
        <v>#VALUE!</v>
      </c>
      <c r="I98" t="e">
        <f t="shared" ref="I98:I129" si="15">AVERAGE(F98:H98)</f>
        <v>#VALUE!</v>
      </c>
    </row>
    <row r="99" spans="1:9" x14ac:dyDescent="0.2">
      <c r="A99" s="1" t="s">
        <v>458</v>
      </c>
      <c r="B99" s="2">
        <v>-112.68085175797199</v>
      </c>
      <c r="C99" s="2">
        <v>14.969954796277399</v>
      </c>
      <c r="D99" s="2" t="s">
        <v>17</v>
      </c>
      <c r="E99" s="2" t="s">
        <v>17</v>
      </c>
      <c r="F99">
        <f t="shared" si="12"/>
        <v>78</v>
      </c>
      <c r="G99" t="e">
        <f t="shared" si="13"/>
        <v>#VALUE!</v>
      </c>
      <c r="H99" t="e">
        <f t="shared" si="14"/>
        <v>#VALUE!</v>
      </c>
      <c r="I99" t="e">
        <f t="shared" si="15"/>
        <v>#VALUE!</v>
      </c>
    </row>
    <row r="100" spans="1:9" x14ac:dyDescent="0.2">
      <c r="A100" s="1" t="s">
        <v>459</v>
      </c>
      <c r="B100" s="2">
        <v>91.540570678944306</v>
      </c>
      <c r="C100" s="2">
        <v>9.3622902649243702</v>
      </c>
      <c r="D100" s="2" t="s">
        <v>17</v>
      </c>
      <c r="E100" s="2" t="s">
        <v>17</v>
      </c>
      <c r="F100">
        <f t="shared" si="12"/>
        <v>102</v>
      </c>
      <c r="G100" t="e">
        <f t="shared" si="13"/>
        <v>#VALUE!</v>
      </c>
      <c r="H100" t="e">
        <f t="shared" si="14"/>
        <v>#VALUE!</v>
      </c>
      <c r="I100" t="e">
        <f t="shared" si="15"/>
        <v>#VALUE!</v>
      </c>
    </row>
    <row r="101" spans="1:9" x14ac:dyDescent="0.2">
      <c r="A101" s="1" t="s">
        <v>460</v>
      </c>
      <c r="B101" s="2">
        <v>103.87431307539001</v>
      </c>
      <c r="C101" s="2">
        <v>12.867427819172301</v>
      </c>
      <c r="D101" s="2" t="s">
        <v>17</v>
      </c>
      <c r="E101" s="2" t="s">
        <v>17</v>
      </c>
      <c r="F101">
        <f t="shared" si="12"/>
        <v>87</v>
      </c>
      <c r="G101" t="e">
        <f t="shared" si="13"/>
        <v>#VALUE!</v>
      </c>
      <c r="H101" t="e">
        <f t="shared" si="14"/>
        <v>#VALUE!</v>
      </c>
      <c r="I101" t="e">
        <f t="shared" si="15"/>
        <v>#VALUE!</v>
      </c>
    </row>
    <row r="102" spans="1:9" x14ac:dyDescent="0.2">
      <c r="A102" s="1" t="s">
        <v>461</v>
      </c>
      <c r="B102" s="2">
        <v>99.345316558599606</v>
      </c>
      <c r="C102" s="2">
        <v>10.5579242385621</v>
      </c>
      <c r="D102" s="2" t="s">
        <v>17</v>
      </c>
      <c r="E102" s="2" t="s">
        <v>17</v>
      </c>
      <c r="F102">
        <f t="shared" si="12"/>
        <v>98</v>
      </c>
      <c r="G102" t="e">
        <f t="shared" si="13"/>
        <v>#VALUE!</v>
      </c>
      <c r="H102" t="e">
        <f t="shared" si="14"/>
        <v>#VALUE!</v>
      </c>
      <c r="I102" t="e">
        <f t="shared" si="15"/>
        <v>#VALUE!</v>
      </c>
    </row>
    <row r="103" spans="1:9" x14ac:dyDescent="0.2">
      <c r="A103" s="1" t="s">
        <v>462</v>
      </c>
      <c r="B103" s="2">
        <v>113.04048424601</v>
      </c>
      <c r="C103" s="2">
        <v>12.4152384569415</v>
      </c>
      <c r="D103" s="2" t="s">
        <v>17</v>
      </c>
      <c r="E103" s="2" t="s">
        <v>17</v>
      </c>
      <c r="F103">
        <f t="shared" si="12"/>
        <v>88</v>
      </c>
      <c r="G103" t="e">
        <f t="shared" si="13"/>
        <v>#VALUE!</v>
      </c>
      <c r="H103" t="e">
        <f t="shared" si="14"/>
        <v>#VALUE!</v>
      </c>
      <c r="I103" t="e">
        <f t="shared" si="15"/>
        <v>#VALUE!</v>
      </c>
    </row>
    <row r="104" spans="1:9" x14ac:dyDescent="0.2">
      <c r="A104" s="1" t="s">
        <v>463</v>
      </c>
      <c r="B104" s="2">
        <v>-76.587588543104204</v>
      </c>
      <c r="C104" s="2">
        <v>16.986275529889301</v>
      </c>
      <c r="D104" s="2" t="s">
        <v>17</v>
      </c>
      <c r="E104" s="2" t="s">
        <v>17</v>
      </c>
      <c r="F104">
        <f t="shared" si="12"/>
        <v>67</v>
      </c>
      <c r="G104" t="e">
        <f t="shared" si="13"/>
        <v>#VALUE!</v>
      </c>
      <c r="H104" t="e">
        <f t="shared" si="14"/>
        <v>#VALUE!</v>
      </c>
      <c r="I104" t="e">
        <f t="shared" si="15"/>
        <v>#VALUE!</v>
      </c>
    </row>
    <row r="105" spans="1:9" x14ac:dyDescent="0.2">
      <c r="A105" s="1" t="s">
        <v>464</v>
      </c>
      <c r="B105" s="2">
        <v>115.624245861137</v>
      </c>
      <c r="C105" s="2">
        <v>7.5366365995239599</v>
      </c>
      <c r="D105" s="2">
        <v>11</v>
      </c>
      <c r="E105" s="2" t="s">
        <v>17</v>
      </c>
      <c r="F105">
        <f t="shared" si="12"/>
        <v>106</v>
      </c>
      <c r="G105">
        <f t="shared" si="13"/>
        <v>52</v>
      </c>
      <c r="H105" t="e">
        <f t="shared" si="14"/>
        <v>#VALUE!</v>
      </c>
      <c r="I105" t="e">
        <f t="shared" si="15"/>
        <v>#VALUE!</v>
      </c>
    </row>
    <row r="106" spans="1:9" x14ac:dyDescent="0.2">
      <c r="A106" s="1" t="s">
        <v>465</v>
      </c>
      <c r="B106" s="2">
        <v>154.289288012545</v>
      </c>
      <c r="C106" s="2">
        <v>6.6674308628525898</v>
      </c>
      <c r="D106" s="2" t="s">
        <v>17</v>
      </c>
      <c r="E106" s="2" t="s">
        <v>17</v>
      </c>
      <c r="F106">
        <f t="shared" si="12"/>
        <v>107</v>
      </c>
      <c r="G106" t="e">
        <f t="shared" si="13"/>
        <v>#VALUE!</v>
      </c>
      <c r="H106" t="e">
        <f t="shared" si="14"/>
        <v>#VALUE!</v>
      </c>
      <c r="I106" t="e">
        <f t="shared" si="15"/>
        <v>#VALUE!</v>
      </c>
    </row>
    <row r="107" spans="1:9" x14ac:dyDescent="0.2">
      <c r="A107" s="1" t="s">
        <v>466</v>
      </c>
      <c r="B107" s="2">
        <v>162.79913864992801</v>
      </c>
      <c r="C107" s="2">
        <v>6.3274523548253896</v>
      </c>
      <c r="D107" s="2" t="s">
        <v>17</v>
      </c>
      <c r="E107" s="2" t="s">
        <v>17</v>
      </c>
      <c r="F107">
        <f t="shared" si="12"/>
        <v>109</v>
      </c>
      <c r="G107" t="e">
        <f t="shared" si="13"/>
        <v>#VALUE!</v>
      </c>
      <c r="H107" t="e">
        <f t="shared" si="14"/>
        <v>#VALUE!</v>
      </c>
      <c r="I107" t="e">
        <f t="shared" si="15"/>
        <v>#VALUE!</v>
      </c>
    </row>
    <row r="108" spans="1:9" x14ac:dyDescent="0.2">
      <c r="A108" s="1" t="s">
        <v>469</v>
      </c>
      <c r="B108" s="2">
        <v>83.371214069688307</v>
      </c>
      <c r="C108" s="2">
        <v>12.0191428943308</v>
      </c>
      <c r="D108" s="2">
        <v>10</v>
      </c>
      <c r="E108" s="2" t="s">
        <v>17</v>
      </c>
      <c r="F108">
        <f t="shared" si="12"/>
        <v>92</v>
      </c>
      <c r="G108">
        <f t="shared" si="13"/>
        <v>54</v>
      </c>
      <c r="H108" t="e">
        <f t="shared" si="14"/>
        <v>#VALUE!</v>
      </c>
      <c r="I108" t="e">
        <f t="shared" si="15"/>
        <v>#VALUE!</v>
      </c>
    </row>
    <row r="109" spans="1:9" x14ac:dyDescent="0.2">
      <c r="A109" s="1" t="s">
        <v>470</v>
      </c>
      <c r="B109" s="2">
        <v>96.428571985923696</v>
      </c>
      <c r="C109" s="2">
        <v>10.1044201249707</v>
      </c>
      <c r="D109" s="2" t="s">
        <v>17</v>
      </c>
      <c r="E109" s="2" t="s">
        <v>17</v>
      </c>
      <c r="F109">
        <f t="shared" si="12"/>
        <v>100</v>
      </c>
      <c r="G109" t="e">
        <f t="shared" si="13"/>
        <v>#VALUE!</v>
      </c>
      <c r="H109" t="e">
        <f t="shared" si="14"/>
        <v>#VALUE!</v>
      </c>
      <c r="I109" t="e">
        <f t="shared" si="15"/>
        <v>#VALUE!</v>
      </c>
    </row>
    <row r="110" spans="1:9" x14ac:dyDescent="0.2">
      <c r="A110" s="1" t="s">
        <v>471</v>
      </c>
      <c r="B110" s="2">
        <v>143.40994041550999</v>
      </c>
      <c r="C110" s="2">
        <v>6.6674308628525898</v>
      </c>
      <c r="D110" s="2" t="s">
        <v>17</v>
      </c>
      <c r="E110" s="2" t="s">
        <v>17</v>
      </c>
      <c r="F110">
        <f t="shared" si="12"/>
        <v>107</v>
      </c>
      <c r="G110" t="e">
        <f t="shared" si="13"/>
        <v>#VALUE!</v>
      </c>
      <c r="H110" t="e">
        <f t="shared" si="14"/>
        <v>#VALUE!</v>
      </c>
      <c r="I110" t="e">
        <f t="shared" si="15"/>
        <v>#VALUE!</v>
      </c>
    </row>
    <row r="111" spans="1:9" x14ac:dyDescent="0.2">
      <c r="F111" t="e">
        <f t="shared" si="12"/>
        <v>#N/A</v>
      </c>
      <c r="G111" t="e">
        <f t="shared" si="13"/>
        <v>#N/A</v>
      </c>
      <c r="H111" t="e">
        <f t="shared" si="14"/>
        <v>#N/A</v>
      </c>
      <c r="I111" t="e">
        <f t="shared" si="15"/>
        <v>#N/A</v>
      </c>
    </row>
    <row r="112" spans="1:9" x14ac:dyDescent="0.2">
      <c r="F112" t="e">
        <f t="shared" si="12"/>
        <v>#N/A</v>
      </c>
      <c r="G112" t="e">
        <f t="shared" si="13"/>
        <v>#N/A</v>
      </c>
      <c r="H112" t="e">
        <f t="shared" si="14"/>
        <v>#N/A</v>
      </c>
      <c r="I112" t="e">
        <f t="shared" si="15"/>
        <v>#N/A</v>
      </c>
    </row>
    <row r="113" spans="6:9" x14ac:dyDescent="0.2">
      <c r="F113" t="e">
        <f t="shared" si="12"/>
        <v>#N/A</v>
      </c>
      <c r="G113" t="e">
        <f t="shared" si="13"/>
        <v>#N/A</v>
      </c>
      <c r="H113" t="e">
        <f t="shared" si="14"/>
        <v>#N/A</v>
      </c>
      <c r="I113" t="e">
        <f t="shared" si="15"/>
        <v>#N/A</v>
      </c>
    </row>
    <row r="114" spans="6:9" x14ac:dyDescent="0.2">
      <c r="F114" t="e">
        <f t="shared" si="12"/>
        <v>#N/A</v>
      </c>
      <c r="G114" t="e">
        <f t="shared" si="13"/>
        <v>#N/A</v>
      </c>
      <c r="H114" t="e">
        <f t="shared" si="14"/>
        <v>#N/A</v>
      </c>
      <c r="I114" t="e">
        <f t="shared" si="15"/>
        <v>#N/A</v>
      </c>
    </row>
    <row r="115" spans="6:9" x14ac:dyDescent="0.2">
      <c r="F115" t="e">
        <f t="shared" si="12"/>
        <v>#N/A</v>
      </c>
      <c r="G115" t="e">
        <f t="shared" si="13"/>
        <v>#N/A</v>
      </c>
      <c r="H115" t="e">
        <f t="shared" si="14"/>
        <v>#N/A</v>
      </c>
      <c r="I115" t="e">
        <f t="shared" si="15"/>
        <v>#N/A</v>
      </c>
    </row>
    <row r="116" spans="6:9" x14ac:dyDescent="0.2">
      <c r="F116" t="e">
        <f t="shared" si="12"/>
        <v>#N/A</v>
      </c>
      <c r="G116" t="e">
        <f t="shared" si="13"/>
        <v>#N/A</v>
      </c>
      <c r="H116" t="e">
        <f t="shared" si="14"/>
        <v>#N/A</v>
      </c>
      <c r="I116" t="e">
        <f t="shared" si="15"/>
        <v>#N/A</v>
      </c>
    </row>
    <row r="117" spans="6:9" x14ac:dyDescent="0.2">
      <c r="F117" t="e">
        <f t="shared" si="12"/>
        <v>#N/A</v>
      </c>
      <c r="G117" t="e">
        <f t="shared" si="13"/>
        <v>#N/A</v>
      </c>
      <c r="H117" t="e">
        <f t="shared" si="14"/>
        <v>#N/A</v>
      </c>
      <c r="I117" t="e">
        <f t="shared" si="15"/>
        <v>#N/A</v>
      </c>
    </row>
    <row r="118" spans="6:9" x14ac:dyDescent="0.2">
      <c r="F118" t="e">
        <f t="shared" si="12"/>
        <v>#N/A</v>
      </c>
      <c r="G118" t="e">
        <f t="shared" si="13"/>
        <v>#N/A</v>
      </c>
      <c r="H118" t="e">
        <f t="shared" si="14"/>
        <v>#N/A</v>
      </c>
      <c r="I118" t="e">
        <f t="shared" si="15"/>
        <v>#N/A</v>
      </c>
    </row>
    <row r="119" spans="6:9" x14ac:dyDescent="0.2">
      <c r="F119" t="e">
        <f t="shared" si="12"/>
        <v>#N/A</v>
      </c>
      <c r="G119" t="e">
        <f t="shared" si="13"/>
        <v>#N/A</v>
      </c>
      <c r="H119" t="e">
        <f t="shared" si="14"/>
        <v>#N/A</v>
      </c>
      <c r="I119" t="e">
        <f t="shared" si="15"/>
        <v>#N/A</v>
      </c>
    </row>
    <row r="120" spans="6:9" x14ac:dyDescent="0.2">
      <c r="F120" t="e">
        <f t="shared" si="12"/>
        <v>#N/A</v>
      </c>
      <c r="G120" t="e">
        <f t="shared" si="13"/>
        <v>#N/A</v>
      </c>
      <c r="H120" t="e">
        <f t="shared" si="14"/>
        <v>#N/A</v>
      </c>
      <c r="I120" t="e">
        <f t="shared" si="15"/>
        <v>#N/A</v>
      </c>
    </row>
    <row r="121" spans="6:9" x14ac:dyDescent="0.2">
      <c r="F121" t="e">
        <f t="shared" si="12"/>
        <v>#N/A</v>
      </c>
      <c r="G121" t="e">
        <f t="shared" si="13"/>
        <v>#N/A</v>
      </c>
      <c r="H121" t="e">
        <f t="shared" si="14"/>
        <v>#N/A</v>
      </c>
      <c r="I121" t="e">
        <f t="shared" si="15"/>
        <v>#N/A</v>
      </c>
    </row>
    <row r="122" spans="6:9" x14ac:dyDescent="0.2">
      <c r="F122" t="e">
        <f t="shared" si="12"/>
        <v>#N/A</v>
      </c>
      <c r="G122" t="e">
        <f t="shared" si="13"/>
        <v>#N/A</v>
      </c>
      <c r="H122" t="e">
        <f t="shared" si="14"/>
        <v>#N/A</v>
      </c>
      <c r="I122" t="e">
        <f t="shared" si="15"/>
        <v>#N/A</v>
      </c>
    </row>
    <row r="123" spans="6:9" x14ac:dyDescent="0.2">
      <c r="F123" t="e">
        <f t="shared" si="12"/>
        <v>#N/A</v>
      </c>
      <c r="G123" t="e">
        <f t="shared" si="13"/>
        <v>#N/A</v>
      </c>
      <c r="H123" t="e">
        <f t="shared" si="14"/>
        <v>#N/A</v>
      </c>
      <c r="I123" t="e">
        <f t="shared" si="15"/>
        <v>#N/A</v>
      </c>
    </row>
    <row r="124" spans="6:9" x14ac:dyDescent="0.2">
      <c r="F124" t="e">
        <f t="shared" si="12"/>
        <v>#N/A</v>
      </c>
      <c r="G124" t="e">
        <f t="shared" si="13"/>
        <v>#N/A</v>
      </c>
      <c r="H124" t="e">
        <f t="shared" si="14"/>
        <v>#N/A</v>
      </c>
      <c r="I124" t="e">
        <f t="shared" si="15"/>
        <v>#N/A</v>
      </c>
    </row>
    <row r="125" spans="6:9" x14ac:dyDescent="0.2">
      <c r="F125" t="e">
        <f t="shared" si="12"/>
        <v>#N/A</v>
      </c>
      <c r="G125" t="e">
        <f t="shared" si="13"/>
        <v>#N/A</v>
      </c>
      <c r="H125" t="e">
        <f t="shared" si="14"/>
        <v>#N/A</v>
      </c>
      <c r="I125" t="e">
        <f t="shared" si="15"/>
        <v>#N/A</v>
      </c>
    </row>
    <row r="126" spans="6:9" x14ac:dyDescent="0.2">
      <c r="F126" t="e">
        <f t="shared" si="12"/>
        <v>#N/A</v>
      </c>
      <c r="G126" t="e">
        <f t="shared" si="13"/>
        <v>#N/A</v>
      </c>
      <c r="H126" t="e">
        <f t="shared" si="14"/>
        <v>#N/A</v>
      </c>
      <c r="I126" t="e">
        <f t="shared" si="15"/>
        <v>#N/A</v>
      </c>
    </row>
    <row r="127" spans="6:9" x14ac:dyDescent="0.2">
      <c r="F127" t="e">
        <f t="shared" si="12"/>
        <v>#N/A</v>
      </c>
      <c r="G127" t="e">
        <f t="shared" si="13"/>
        <v>#N/A</v>
      </c>
      <c r="H127" t="e">
        <f t="shared" si="14"/>
        <v>#N/A</v>
      </c>
      <c r="I127" t="e">
        <f t="shared" si="15"/>
        <v>#N/A</v>
      </c>
    </row>
    <row r="128" spans="6:9" x14ac:dyDescent="0.2">
      <c r="F128" t="e">
        <f t="shared" si="12"/>
        <v>#N/A</v>
      </c>
      <c r="G128" t="e">
        <f t="shared" si="13"/>
        <v>#N/A</v>
      </c>
      <c r="H128" t="e">
        <f t="shared" si="14"/>
        <v>#N/A</v>
      </c>
      <c r="I128" t="e">
        <f t="shared" si="15"/>
        <v>#N/A</v>
      </c>
    </row>
    <row r="129" spans="6:9" x14ac:dyDescent="0.2">
      <c r="F129" t="e">
        <f t="shared" si="12"/>
        <v>#N/A</v>
      </c>
      <c r="G129" t="e">
        <f t="shared" si="13"/>
        <v>#N/A</v>
      </c>
      <c r="H129" t="e">
        <f t="shared" si="14"/>
        <v>#N/A</v>
      </c>
      <c r="I129" t="e">
        <f t="shared" si="15"/>
        <v>#N/A</v>
      </c>
    </row>
    <row r="130" spans="6:9" x14ac:dyDescent="0.2">
      <c r="F130" t="e">
        <f t="shared" ref="F130:F144" si="16">RANK(C130, C$2:C$144)</f>
        <v>#N/A</v>
      </c>
      <c r="G130" t="e">
        <f t="shared" ref="G130:G144" si="17">RANK(D130, D$2:D$144)</f>
        <v>#N/A</v>
      </c>
      <c r="H130" t="e">
        <f t="shared" ref="H130:H144" si="18">RANK(E130, E$2:E$144, 1)</f>
        <v>#N/A</v>
      </c>
      <c r="I130" t="e">
        <f t="shared" ref="I130:I144" si="19">AVERAGE(F130:H130)</f>
        <v>#N/A</v>
      </c>
    </row>
    <row r="131" spans="6:9" x14ac:dyDescent="0.2">
      <c r="F131" t="e">
        <f t="shared" si="16"/>
        <v>#N/A</v>
      </c>
      <c r="G131" t="e">
        <f t="shared" si="17"/>
        <v>#N/A</v>
      </c>
      <c r="H131" t="e">
        <f t="shared" si="18"/>
        <v>#N/A</v>
      </c>
      <c r="I131" t="e">
        <f t="shared" si="19"/>
        <v>#N/A</v>
      </c>
    </row>
    <row r="132" spans="6:9" x14ac:dyDescent="0.2">
      <c r="F132" t="e">
        <f t="shared" si="16"/>
        <v>#N/A</v>
      </c>
      <c r="G132" t="e">
        <f t="shared" si="17"/>
        <v>#N/A</v>
      </c>
      <c r="H132" t="e">
        <f t="shared" si="18"/>
        <v>#N/A</v>
      </c>
      <c r="I132" t="e">
        <f t="shared" si="19"/>
        <v>#N/A</v>
      </c>
    </row>
    <row r="133" spans="6:9" x14ac:dyDescent="0.2">
      <c r="F133" t="e">
        <f t="shared" si="16"/>
        <v>#N/A</v>
      </c>
      <c r="G133" t="e">
        <f t="shared" si="17"/>
        <v>#N/A</v>
      </c>
      <c r="H133" t="e">
        <f t="shared" si="18"/>
        <v>#N/A</v>
      </c>
      <c r="I133" t="e">
        <f t="shared" si="19"/>
        <v>#N/A</v>
      </c>
    </row>
    <row r="134" spans="6:9" x14ac:dyDescent="0.2">
      <c r="F134" t="e">
        <f t="shared" si="16"/>
        <v>#N/A</v>
      </c>
      <c r="G134" t="e">
        <f t="shared" si="17"/>
        <v>#N/A</v>
      </c>
      <c r="H134" t="e">
        <f t="shared" si="18"/>
        <v>#N/A</v>
      </c>
      <c r="I134" t="e">
        <f t="shared" si="19"/>
        <v>#N/A</v>
      </c>
    </row>
    <row r="135" spans="6:9" x14ac:dyDescent="0.2">
      <c r="F135" t="e">
        <f t="shared" si="16"/>
        <v>#N/A</v>
      </c>
      <c r="G135" t="e">
        <f t="shared" si="17"/>
        <v>#N/A</v>
      </c>
      <c r="H135" t="e">
        <f t="shared" si="18"/>
        <v>#N/A</v>
      </c>
      <c r="I135" t="e">
        <f t="shared" si="19"/>
        <v>#N/A</v>
      </c>
    </row>
    <row r="136" spans="6:9" x14ac:dyDescent="0.2">
      <c r="F136" t="e">
        <f t="shared" si="16"/>
        <v>#N/A</v>
      </c>
      <c r="G136" t="e">
        <f t="shared" si="17"/>
        <v>#N/A</v>
      </c>
      <c r="H136" t="e">
        <f t="shared" si="18"/>
        <v>#N/A</v>
      </c>
      <c r="I136" t="e">
        <f t="shared" si="19"/>
        <v>#N/A</v>
      </c>
    </row>
    <row r="137" spans="6:9" x14ac:dyDescent="0.2">
      <c r="F137" t="e">
        <f t="shared" si="16"/>
        <v>#N/A</v>
      </c>
      <c r="G137" t="e">
        <f t="shared" si="17"/>
        <v>#N/A</v>
      </c>
      <c r="H137" t="e">
        <f t="shared" si="18"/>
        <v>#N/A</v>
      </c>
      <c r="I137" t="e">
        <f t="shared" si="19"/>
        <v>#N/A</v>
      </c>
    </row>
    <row r="138" spans="6:9" x14ac:dyDescent="0.2">
      <c r="F138" t="e">
        <f t="shared" si="16"/>
        <v>#N/A</v>
      </c>
      <c r="G138" t="e">
        <f t="shared" si="17"/>
        <v>#N/A</v>
      </c>
      <c r="H138" t="e">
        <f t="shared" si="18"/>
        <v>#N/A</v>
      </c>
      <c r="I138" t="e">
        <f t="shared" si="19"/>
        <v>#N/A</v>
      </c>
    </row>
    <row r="139" spans="6:9" x14ac:dyDescent="0.2">
      <c r="F139" t="e">
        <f t="shared" si="16"/>
        <v>#N/A</v>
      </c>
      <c r="G139" t="e">
        <f t="shared" si="17"/>
        <v>#N/A</v>
      </c>
      <c r="H139" t="e">
        <f t="shared" si="18"/>
        <v>#N/A</v>
      </c>
      <c r="I139" t="e">
        <f t="shared" si="19"/>
        <v>#N/A</v>
      </c>
    </row>
    <row r="140" spans="6:9" x14ac:dyDescent="0.2">
      <c r="F140" t="e">
        <f t="shared" si="16"/>
        <v>#N/A</v>
      </c>
      <c r="G140" t="e">
        <f t="shared" si="17"/>
        <v>#N/A</v>
      </c>
      <c r="H140" t="e">
        <f t="shared" si="18"/>
        <v>#N/A</v>
      </c>
      <c r="I140" t="e">
        <f t="shared" si="19"/>
        <v>#N/A</v>
      </c>
    </row>
    <row r="141" spans="6:9" x14ac:dyDescent="0.2">
      <c r="F141" t="e">
        <f t="shared" si="16"/>
        <v>#N/A</v>
      </c>
      <c r="G141" t="e">
        <f t="shared" si="17"/>
        <v>#N/A</v>
      </c>
      <c r="H141" t="e">
        <f t="shared" si="18"/>
        <v>#N/A</v>
      </c>
      <c r="I141" t="e">
        <f t="shared" si="19"/>
        <v>#N/A</v>
      </c>
    </row>
    <row r="142" spans="6:9" x14ac:dyDescent="0.2">
      <c r="F142" t="e">
        <f t="shared" si="16"/>
        <v>#N/A</v>
      </c>
      <c r="G142" t="e">
        <f t="shared" si="17"/>
        <v>#N/A</v>
      </c>
      <c r="H142" t="e">
        <f t="shared" si="18"/>
        <v>#N/A</v>
      </c>
      <c r="I142" t="e">
        <f t="shared" si="19"/>
        <v>#N/A</v>
      </c>
    </row>
    <row r="143" spans="6:9" x14ac:dyDescent="0.2">
      <c r="F143" t="e">
        <f t="shared" si="16"/>
        <v>#N/A</v>
      </c>
      <c r="G143" t="e">
        <f t="shared" si="17"/>
        <v>#N/A</v>
      </c>
      <c r="H143" t="e">
        <f t="shared" si="18"/>
        <v>#N/A</v>
      </c>
      <c r="I143" t="e">
        <f t="shared" si="19"/>
        <v>#N/A</v>
      </c>
    </row>
    <row r="144" spans="6:9" x14ac:dyDescent="0.2">
      <c r="F144" t="e">
        <f t="shared" si="16"/>
        <v>#N/A</v>
      </c>
      <c r="G144" t="e">
        <f t="shared" si="17"/>
        <v>#N/A</v>
      </c>
      <c r="H144" t="e">
        <f t="shared" si="18"/>
        <v>#N/A</v>
      </c>
      <c r="I144" t="e">
        <f t="shared" si="19"/>
        <v>#N/A</v>
      </c>
    </row>
  </sheetData>
  <sortState xmlns:xlrd2="http://schemas.microsoft.com/office/spreadsheetml/2017/richdata2" ref="A2:I145">
    <sortCondition ref="I1:I145"/>
  </sortState>
  <conditionalFormatting sqref="F1: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ADB41-E140-FB4E-A151-BF7DDFE6C2B2}">
  <dimension ref="A1:L149"/>
  <sheetViews>
    <sheetView tabSelected="1" workbookViewId="0">
      <selection activeCell="C7" sqref="C7"/>
    </sheetView>
  </sheetViews>
  <sheetFormatPr baseColWidth="10" defaultRowHeight="16" x14ac:dyDescent="0.2"/>
  <cols>
    <col min="3" max="3" width="28" customWidth="1"/>
  </cols>
  <sheetData>
    <row r="1" spans="1:12" ht="20" x14ac:dyDescent="0.25">
      <c r="A1" s="8" t="s">
        <v>489</v>
      </c>
      <c r="B1" s="8" t="s">
        <v>490</v>
      </c>
      <c r="C1" s="8" t="s">
        <v>491</v>
      </c>
      <c r="D1" s="8" t="s">
        <v>492</v>
      </c>
      <c r="E1" s="8" t="s">
        <v>493</v>
      </c>
      <c r="F1" s="8" t="s">
        <v>494</v>
      </c>
      <c r="G1" s="8" t="s">
        <v>495</v>
      </c>
      <c r="H1" s="3" t="s">
        <v>496</v>
      </c>
      <c r="I1" s="8" t="s">
        <v>498</v>
      </c>
      <c r="J1" s="8" t="s">
        <v>499</v>
      </c>
      <c r="K1" s="3" t="s">
        <v>500</v>
      </c>
      <c r="L1" s="8" t="s">
        <v>687</v>
      </c>
    </row>
    <row r="2" spans="1:12" ht="20" x14ac:dyDescent="0.25">
      <c r="A2" s="8"/>
      <c r="B2" s="8"/>
      <c r="C2" s="8"/>
      <c r="D2" s="8"/>
      <c r="E2" s="8"/>
      <c r="F2" s="8"/>
      <c r="G2" s="8"/>
      <c r="H2" s="3" t="s">
        <v>497</v>
      </c>
      <c r="I2" s="8"/>
      <c r="J2" s="8"/>
      <c r="K2" s="3" t="s">
        <v>501</v>
      </c>
      <c r="L2" s="8"/>
    </row>
    <row r="3" spans="1:12" x14ac:dyDescent="0.2">
      <c r="A3" s="4">
        <v>1</v>
      </c>
      <c r="B3" s="4">
        <v>1.01</v>
      </c>
      <c r="C3" s="5" t="s">
        <v>502</v>
      </c>
      <c r="D3" s="4" t="s">
        <v>503</v>
      </c>
      <c r="E3" s="4" t="s">
        <v>504</v>
      </c>
      <c r="F3" s="4">
        <v>14</v>
      </c>
      <c r="G3" s="4">
        <v>1.3</v>
      </c>
      <c r="H3" s="4">
        <v>0.6</v>
      </c>
      <c r="I3" s="4">
        <v>1.01</v>
      </c>
      <c r="J3" s="4">
        <v>1.04</v>
      </c>
      <c r="K3" s="4">
        <v>262</v>
      </c>
      <c r="L3" s="6">
        <v>1</v>
      </c>
    </row>
    <row r="4" spans="1:12" x14ac:dyDescent="0.2">
      <c r="A4" s="4">
        <v>2</v>
      </c>
      <c r="B4" s="4">
        <v>1.02</v>
      </c>
      <c r="C4" s="5" t="s">
        <v>505</v>
      </c>
      <c r="D4" s="4" t="s">
        <v>503</v>
      </c>
      <c r="E4" s="4" t="s">
        <v>506</v>
      </c>
      <c r="F4" s="4">
        <v>8</v>
      </c>
      <c r="G4" s="4">
        <v>2.4</v>
      </c>
      <c r="H4" s="4">
        <v>0.8</v>
      </c>
      <c r="I4" s="4">
        <v>1.01</v>
      </c>
      <c r="J4" s="4">
        <v>1.04</v>
      </c>
      <c r="K4" s="4">
        <v>69</v>
      </c>
      <c r="L4" s="6">
        <v>1</v>
      </c>
    </row>
    <row r="5" spans="1:12" x14ac:dyDescent="0.2">
      <c r="A5" s="4">
        <v>3</v>
      </c>
      <c r="B5" s="4">
        <v>1.02</v>
      </c>
      <c r="C5" s="5" t="s">
        <v>507</v>
      </c>
      <c r="D5" s="4" t="s">
        <v>503</v>
      </c>
      <c r="E5" s="4" t="s">
        <v>508</v>
      </c>
      <c r="F5" s="4">
        <v>13</v>
      </c>
      <c r="G5" s="4">
        <v>2.4</v>
      </c>
      <c r="H5" s="4">
        <v>0.7</v>
      </c>
      <c r="I5" s="4">
        <v>1.01</v>
      </c>
      <c r="J5" s="4">
        <v>1.05</v>
      </c>
      <c r="K5" s="4">
        <v>182</v>
      </c>
      <c r="L5" s="6">
        <v>1</v>
      </c>
    </row>
    <row r="6" spans="1:12" x14ac:dyDescent="0.2">
      <c r="A6" s="4">
        <v>4</v>
      </c>
      <c r="B6" s="4">
        <v>1.04</v>
      </c>
      <c r="C6" s="5" t="s">
        <v>509</v>
      </c>
      <c r="D6" s="4" t="s">
        <v>503</v>
      </c>
      <c r="E6" s="4" t="s">
        <v>510</v>
      </c>
      <c r="F6" s="4">
        <v>6</v>
      </c>
      <c r="G6" s="4">
        <v>4</v>
      </c>
      <c r="H6" s="4">
        <v>1.2</v>
      </c>
      <c r="I6" s="4">
        <v>1.01</v>
      </c>
      <c r="J6" s="4">
        <v>1.07</v>
      </c>
      <c r="K6" s="4">
        <v>190</v>
      </c>
      <c r="L6" s="6">
        <v>1</v>
      </c>
    </row>
    <row r="7" spans="1:12" x14ac:dyDescent="0.2">
      <c r="A7" s="4">
        <v>5</v>
      </c>
      <c r="B7" s="4">
        <v>1.05</v>
      </c>
      <c r="C7" s="5" t="s">
        <v>511</v>
      </c>
      <c r="D7" s="4" t="s">
        <v>512</v>
      </c>
      <c r="E7" s="4" t="s">
        <v>513</v>
      </c>
      <c r="F7" s="4">
        <v>7</v>
      </c>
      <c r="G7" s="4">
        <v>4.7</v>
      </c>
      <c r="H7" s="4">
        <v>1.4</v>
      </c>
      <c r="I7" s="4">
        <v>1.01</v>
      </c>
      <c r="J7" s="4">
        <v>1.1000000000000001</v>
      </c>
      <c r="K7" s="4">
        <v>233</v>
      </c>
      <c r="L7" s="6">
        <v>1</v>
      </c>
    </row>
    <row r="8" spans="1:12" x14ac:dyDescent="0.2">
      <c r="A8" s="4">
        <v>6</v>
      </c>
      <c r="B8" s="4">
        <v>1.06</v>
      </c>
      <c r="C8" s="5" t="s">
        <v>514</v>
      </c>
      <c r="D8" s="4" t="s">
        <v>503</v>
      </c>
      <c r="E8" s="4" t="s">
        <v>513</v>
      </c>
      <c r="F8" s="4">
        <v>7</v>
      </c>
      <c r="G8" s="4">
        <v>6</v>
      </c>
      <c r="H8" s="4">
        <v>1.2</v>
      </c>
      <c r="I8" s="4">
        <v>1.03</v>
      </c>
      <c r="J8" s="4">
        <v>1.0900000000000001</v>
      </c>
      <c r="K8" s="4">
        <v>198</v>
      </c>
      <c r="L8" s="6">
        <v>1</v>
      </c>
    </row>
    <row r="9" spans="1:12" x14ac:dyDescent="0.2">
      <c r="A9" s="4">
        <v>7</v>
      </c>
      <c r="B9" s="4">
        <v>1.07</v>
      </c>
      <c r="C9" s="5" t="s">
        <v>515</v>
      </c>
      <c r="D9" s="4" t="s">
        <v>512</v>
      </c>
      <c r="E9" s="4" t="s">
        <v>516</v>
      </c>
      <c r="F9" s="4">
        <v>7</v>
      </c>
      <c r="G9" s="4">
        <v>6.6</v>
      </c>
      <c r="H9" s="4">
        <v>1.7</v>
      </c>
      <c r="I9" s="4">
        <v>1.01</v>
      </c>
      <c r="J9" s="4">
        <v>1.1000000000000001</v>
      </c>
      <c r="K9" s="4">
        <v>243</v>
      </c>
      <c r="L9" s="6">
        <v>1</v>
      </c>
    </row>
    <row r="10" spans="1:12" x14ac:dyDescent="0.2">
      <c r="A10" s="4">
        <v>8</v>
      </c>
      <c r="B10" s="4">
        <v>1.08</v>
      </c>
      <c r="C10" s="5" t="s">
        <v>517</v>
      </c>
      <c r="D10" s="4" t="s">
        <v>503</v>
      </c>
      <c r="E10" s="4" t="s">
        <v>518</v>
      </c>
      <c r="F10" s="4">
        <v>9</v>
      </c>
      <c r="G10" s="4">
        <v>7.6</v>
      </c>
      <c r="H10" s="4">
        <v>1.9</v>
      </c>
      <c r="I10" s="4">
        <v>1.02</v>
      </c>
      <c r="J10" s="4">
        <v>1.1200000000000001</v>
      </c>
      <c r="K10" s="4">
        <v>196</v>
      </c>
      <c r="L10" s="6">
        <v>1</v>
      </c>
    </row>
    <row r="11" spans="1:12" x14ac:dyDescent="0.2">
      <c r="A11" s="4">
        <v>9</v>
      </c>
      <c r="B11" s="4">
        <v>1.0900000000000001</v>
      </c>
      <c r="C11" s="5" t="s">
        <v>519</v>
      </c>
      <c r="D11" s="4" t="s">
        <v>512</v>
      </c>
      <c r="E11" s="4" t="s">
        <v>520</v>
      </c>
      <c r="F11" s="4">
        <v>10</v>
      </c>
      <c r="G11" s="4">
        <v>8.8000000000000007</v>
      </c>
      <c r="H11" s="4">
        <v>1.7</v>
      </c>
      <c r="I11" s="4">
        <v>1.02</v>
      </c>
      <c r="J11" s="4">
        <v>2.0299999999999998</v>
      </c>
      <c r="K11" s="4">
        <v>228</v>
      </c>
      <c r="L11" s="6">
        <v>1</v>
      </c>
    </row>
    <row r="12" spans="1:12" x14ac:dyDescent="0.2">
      <c r="A12" s="4">
        <v>10</v>
      </c>
      <c r="B12" s="4">
        <v>1.1000000000000001</v>
      </c>
      <c r="C12" s="5" t="s">
        <v>521</v>
      </c>
      <c r="D12" s="4" t="s">
        <v>503</v>
      </c>
      <c r="E12" s="4" t="s">
        <v>520</v>
      </c>
      <c r="F12" s="4">
        <v>10</v>
      </c>
      <c r="G12" s="4">
        <v>9.6</v>
      </c>
      <c r="H12" s="4">
        <v>2.1</v>
      </c>
      <c r="I12" s="4">
        <v>1.01</v>
      </c>
      <c r="J12" s="4">
        <v>2.02</v>
      </c>
      <c r="K12" s="4">
        <v>213</v>
      </c>
      <c r="L12" s="6">
        <v>1</v>
      </c>
    </row>
    <row r="13" spans="1:12" x14ac:dyDescent="0.2">
      <c r="A13" s="4">
        <v>11</v>
      </c>
      <c r="B13" s="4">
        <v>1.1100000000000001</v>
      </c>
      <c r="C13" s="5" t="s">
        <v>522</v>
      </c>
      <c r="D13" s="4" t="s">
        <v>503</v>
      </c>
      <c r="E13" s="4" t="s">
        <v>523</v>
      </c>
      <c r="F13" s="4">
        <v>14</v>
      </c>
      <c r="G13" s="4">
        <v>11.1</v>
      </c>
      <c r="H13" s="4">
        <v>2.2999999999999998</v>
      </c>
      <c r="I13" s="4">
        <v>1.04</v>
      </c>
      <c r="J13" s="4">
        <v>2.0499999999999998</v>
      </c>
      <c r="K13" s="4">
        <v>246</v>
      </c>
      <c r="L13" s="6">
        <v>1</v>
      </c>
    </row>
    <row r="14" spans="1:12" x14ac:dyDescent="0.2">
      <c r="A14" s="4">
        <v>12</v>
      </c>
      <c r="B14" s="4">
        <v>1.1100000000000001</v>
      </c>
      <c r="C14" s="5" t="s">
        <v>524</v>
      </c>
      <c r="D14" s="4" t="s">
        <v>503</v>
      </c>
      <c r="E14" s="4" t="s">
        <v>525</v>
      </c>
      <c r="F14" s="4">
        <v>6</v>
      </c>
      <c r="G14" s="4">
        <v>11.1</v>
      </c>
      <c r="H14" s="4">
        <v>1.8</v>
      </c>
      <c r="I14" s="4">
        <v>1.06</v>
      </c>
      <c r="J14" s="4">
        <v>2.04</v>
      </c>
      <c r="K14" s="4">
        <v>142</v>
      </c>
      <c r="L14" s="6">
        <v>1</v>
      </c>
    </row>
    <row r="15" spans="1:12" x14ac:dyDescent="0.2">
      <c r="A15" s="4">
        <v>13</v>
      </c>
      <c r="B15" s="4">
        <v>2.0099999999999998</v>
      </c>
      <c r="C15" s="5" t="s">
        <v>526</v>
      </c>
      <c r="D15" s="4" t="s">
        <v>512</v>
      </c>
      <c r="E15" s="4" t="s">
        <v>527</v>
      </c>
      <c r="F15" s="4">
        <v>6</v>
      </c>
      <c r="G15" s="4">
        <v>13</v>
      </c>
      <c r="H15" s="4">
        <v>2.2999999999999998</v>
      </c>
      <c r="I15" s="4">
        <v>1.08</v>
      </c>
      <c r="J15" s="4">
        <v>2.0699999999999998</v>
      </c>
      <c r="K15" s="4">
        <v>158</v>
      </c>
      <c r="L15" s="6">
        <v>1</v>
      </c>
    </row>
    <row r="16" spans="1:12" x14ac:dyDescent="0.2">
      <c r="A16" s="4">
        <v>14</v>
      </c>
      <c r="B16" s="4">
        <v>2.0299999999999998</v>
      </c>
      <c r="C16" s="5" t="s">
        <v>528</v>
      </c>
      <c r="D16" s="4" t="s">
        <v>512</v>
      </c>
      <c r="E16" s="4" t="s">
        <v>529</v>
      </c>
      <c r="F16" s="4">
        <v>7</v>
      </c>
      <c r="G16" s="4">
        <v>14.6</v>
      </c>
      <c r="H16" s="4">
        <v>2.4</v>
      </c>
      <c r="I16" s="4">
        <v>1.08</v>
      </c>
      <c r="J16" s="4">
        <v>2.08</v>
      </c>
      <c r="K16" s="4">
        <v>215</v>
      </c>
      <c r="L16" s="6">
        <v>1</v>
      </c>
    </row>
    <row r="17" spans="1:12" x14ac:dyDescent="0.2">
      <c r="A17" s="4">
        <v>15</v>
      </c>
      <c r="B17" s="4">
        <v>2.0299999999999998</v>
      </c>
      <c r="C17" s="5" t="s">
        <v>530</v>
      </c>
      <c r="D17" s="4" t="s">
        <v>503</v>
      </c>
      <c r="E17" s="4" t="s">
        <v>531</v>
      </c>
      <c r="F17" s="4">
        <v>9</v>
      </c>
      <c r="G17" s="4">
        <v>14.9</v>
      </c>
      <c r="H17" s="4">
        <v>2.1</v>
      </c>
      <c r="I17" s="4">
        <v>1.05</v>
      </c>
      <c r="J17" s="4">
        <v>2.0699999999999998</v>
      </c>
      <c r="K17" s="4">
        <v>125</v>
      </c>
      <c r="L17" s="6">
        <v>1</v>
      </c>
    </row>
    <row r="18" spans="1:12" x14ac:dyDescent="0.2">
      <c r="A18" s="4">
        <v>16</v>
      </c>
      <c r="B18" s="4">
        <v>2.0299999999999998</v>
      </c>
      <c r="C18" s="5" t="s">
        <v>532</v>
      </c>
      <c r="D18" s="4" t="s">
        <v>503</v>
      </c>
      <c r="E18" s="4" t="s">
        <v>533</v>
      </c>
      <c r="F18" s="4">
        <v>9</v>
      </c>
      <c r="G18" s="4">
        <v>15.3</v>
      </c>
      <c r="H18" s="4">
        <v>2.6</v>
      </c>
      <c r="I18" s="4">
        <v>1.05</v>
      </c>
      <c r="J18" s="4">
        <v>2.1</v>
      </c>
      <c r="K18" s="4">
        <v>239</v>
      </c>
      <c r="L18" s="6">
        <v>1</v>
      </c>
    </row>
    <row r="19" spans="1:12" x14ac:dyDescent="0.2">
      <c r="A19" s="4">
        <v>17</v>
      </c>
      <c r="B19" s="4">
        <v>2.0499999999999998</v>
      </c>
      <c r="C19" s="5" t="s">
        <v>534</v>
      </c>
      <c r="D19" s="4" t="s">
        <v>503</v>
      </c>
      <c r="E19" s="4" t="s">
        <v>535</v>
      </c>
      <c r="F19" s="4">
        <v>14</v>
      </c>
      <c r="G19" s="4">
        <v>16.600000000000001</v>
      </c>
      <c r="H19" s="4">
        <v>2.2999999999999998</v>
      </c>
      <c r="I19" s="4">
        <v>1.1000000000000001</v>
      </c>
      <c r="J19" s="4">
        <v>2.11</v>
      </c>
      <c r="K19" s="4">
        <v>228</v>
      </c>
      <c r="L19" s="6">
        <v>1</v>
      </c>
    </row>
    <row r="20" spans="1:12" x14ac:dyDescent="0.2">
      <c r="A20" s="4">
        <v>18</v>
      </c>
      <c r="B20" s="4">
        <v>2.0499999999999998</v>
      </c>
      <c r="C20" s="5" t="s">
        <v>536</v>
      </c>
      <c r="D20" s="4" t="s">
        <v>537</v>
      </c>
      <c r="E20" s="4" t="s">
        <v>538</v>
      </c>
      <c r="F20" s="4">
        <v>8</v>
      </c>
      <c r="G20" s="4">
        <v>17.2</v>
      </c>
      <c r="H20" s="4">
        <v>3</v>
      </c>
      <c r="I20" s="4">
        <v>1.08</v>
      </c>
      <c r="J20" s="4">
        <v>3.01</v>
      </c>
      <c r="K20" s="4">
        <v>190</v>
      </c>
      <c r="L20" s="6">
        <v>1</v>
      </c>
    </row>
    <row r="21" spans="1:12" x14ac:dyDescent="0.2">
      <c r="A21" s="4">
        <v>19</v>
      </c>
      <c r="B21" s="4">
        <v>2.06</v>
      </c>
      <c r="C21" s="5" t="s">
        <v>539</v>
      </c>
      <c r="D21" s="4" t="s">
        <v>503</v>
      </c>
      <c r="E21" s="4" t="s">
        <v>540</v>
      </c>
      <c r="F21" s="4">
        <v>9</v>
      </c>
      <c r="G21" s="4">
        <v>18.3</v>
      </c>
      <c r="H21" s="4">
        <v>2.7</v>
      </c>
      <c r="I21" s="4">
        <v>1.0900000000000001</v>
      </c>
      <c r="J21" s="4">
        <v>3.02</v>
      </c>
      <c r="K21" s="4">
        <v>220</v>
      </c>
      <c r="L21" s="6">
        <v>1</v>
      </c>
    </row>
    <row r="22" spans="1:12" x14ac:dyDescent="0.2">
      <c r="A22" s="4">
        <v>20</v>
      </c>
      <c r="B22" s="4">
        <v>2.0699999999999998</v>
      </c>
      <c r="C22" s="5" t="s">
        <v>541</v>
      </c>
      <c r="D22" s="4" t="s">
        <v>512</v>
      </c>
      <c r="E22" s="4" t="s">
        <v>542</v>
      </c>
      <c r="F22" s="4">
        <v>9</v>
      </c>
      <c r="G22" s="4">
        <v>19.3</v>
      </c>
      <c r="H22" s="4">
        <v>2.8</v>
      </c>
      <c r="I22" s="4">
        <v>1.1200000000000001</v>
      </c>
      <c r="J22" s="4">
        <v>3.03</v>
      </c>
      <c r="K22" s="4">
        <v>236</v>
      </c>
      <c r="L22" s="6">
        <v>1</v>
      </c>
    </row>
    <row r="23" spans="1:12" x14ac:dyDescent="0.2">
      <c r="A23" s="4">
        <v>21</v>
      </c>
      <c r="B23" s="4">
        <v>2.09</v>
      </c>
      <c r="C23" s="5" t="s">
        <v>543</v>
      </c>
      <c r="D23" s="4" t="s">
        <v>512</v>
      </c>
      <c r="E23" s="4" t="s">
        <v>544</v>
      </c>
      <c r="F23" s="4">
        <v>9</v>
      </c>
      <c r="G23" s="4">
        <v>21.1</v>
      </c>
      <c r="H23" s="4">
        <v>2.8</v>
      </c>
      <c r="I23" s="4">
        <v>1.0900000000000001</v>
      </c>
      <c r="J23" s="4">
        <v>3.04</v>
      </c>
      <c r="K23" s="4">
        <v>190</v>
      </c>
      <c r="L23" s="6">
        <v>1</v>
      </c>
    </row>
    <row r="24" spans="1:12" x14ac:dyDescent="0.2">
      <c r="A24" s="4">
        <v>22</v>
      </c>
      <c r="B24" s="4">
        <v>2.09</v>
      </c>
      <c r="C24" s="5" t="s">
        <v>545</v>
      </c>
      <c r="D24" s="4" t="s">
        <v>503</v>
      </c>
      <c r="E24" s="4" t="s">
        <v>546</v>
      </c>
      <c r="F24" s="4">
        <v>11</v>
      </c>
      <c r="G24" s="4">
        <v>21.5</v>
      </c>
      <c r="H24" s="4">
        <v>3.1</v>
      </c>
      <c r="I24" s="4">
        <v>1.1200000000000001</v>
      </c>
      <c r="J24" s="4">
        <v>3.05</v>
      </c>
      <c r="K24" s="4">
        <v>240</v>
      </c>
      <c r="L24" s="6">
        <v>1</v>
      </c>
    </row>
    <row r="25" spans="1:12" x14ac:dyDescent="0.2">
      <c r="A25" s="4">
        <v>23</v>
      </c>
      <c r="B25" s="4">
        <v>2.1</v>
      </c>
      <c r="C25" s="5" t="s">
        <v>547</v>
      </c>
      <c r="D25" s="4" t="s">
        <v>548</v>
      </c>
      <c r="E25" s="4" t="s">
        <v>529</v>
      </c>
      <c r="F25" s="4">
        <v>7</v>
      </c>
      <c r="G25" s="4">
        <v>22</v>
      </c>
      <c r="H25" s="4">
        <v>4.4000000000000004</v>
      </c>
      <c r="I25" s="4">
        <v>1.0900000000000001</v>
      </c>
      <c r="J25" s="4">
        <v>3.07</v>
      </c>
      <c r="K25" s="4">
        <v>123</v>
      </c>
      <c r="L25" s="6">
        <v>1</v>
      </c>
    </row>
    <row r="26" spans="1:12" x14ac:dyDescent="0.2">
      <c r="A26" s="4">
        <v>24</v>
      </c>
      <c r="B26" s="4">
        <v>2.12</v>
      </c>
      <c r="C26" s="5" t="s">
        <v>549</v>
      </c>
      <c r="D26" s="4" t="s">
        <v>537</v>
      </c>
      <c r="E26" s="4" t="s">
        <v>550</v>
      </c>
      <c r="F26" s="4">
        <v>10</v>
      </c>
      <c r="G26" s="4">
        <v>23.6</v>
      </c>
      <c r="H26" s="4">
        <v>3</v>
      </c>
      <c r="I26" s="4">
        <v>2.02</v>
      </c>
      <c r="J26" s="4">
        <v>3.08</v>
      </c>
      <c r="K26" s="4">
        <v>171</v>
      </c>
      <c r="L26" s="6">
        <v>1</v>
      </c>
    </row>
    <row r="27" spans="1:12" x14ac:dyDescent="0.2">
      <c r="A27" s="4">
        <v>25</v>
      </c>
      <c r="B27" s="4">
        <v>2.12</v>
      </c>
      <c r="C27" s="5" t="s">
        <v>551</v>
      </c>
      <c r="D27" s="4" t="s">
        <v>512</v>
      </c>
      <c r="E27" s="4" t="s">
        <v>552</v>
      </c>
      <c r="F27" s="4">
        <v>11</v>
      </c>
      <c r="G27" s="4">
        <v>24</v>
      </c>
      <c r="H27" s="4">
        <v>3</v>
      </c>
      <c r="I27" s="4">
        <v>1.1100000000000001</v>
      </c>
      <c r="J27" s="4">
        <v>3.08</v>
      </c>
      <c r="K27" s="4">
        <v>294</v>
      </c>
      <c r="L27" s="6">
        <v>1</v>
      </c>
    </row>
    <row r="28" spans="1:12" x14ac:dyDescent="0.2">
      <c r="A28" s="4">
        <v>26</v>
      </c>
      <c r="B28" s="4">
        <v>3.01</v>
      </c>
      <c r="C28" s="5" t="s">
        <v>553</v>
      </c>
      <c r="D28" s="4" t="s">
        <v>503</v>
      </c>
      <c r="E28" s="4" t="s">
        <v>554</v>
      </c>
      <c r="F28" s="4">
        <v>13</v>
      </c>
      <c r="G28" s="4">
        <v>24.8</v>
      </c>
      <c r="H28" s="4">
        <v>3.1</v>
      </c>
      <c r="I28" s="4">
        <v>2.0499999999999998</v>
      </c>
      <c r="J28" s="4">
        <v>3.09</v>
      </c>
      <c r="K28" s="4">
        <v>193</v>
      </c>
      <c r="L28" s="6">
        <v>1</v>
      </c>
    </row>
    <row r="29" spans="1:12" x14ac:dyDescent="0.2">
      <c r="A29" s="4">
        <v>27</v>
      </c>
      <c r="B29" s="4">
        <v>3.03</v>
      </c>
      <c r="C29" s="5" t="s">
        <v>555</v>
      </c>
      <c r="D29" s="4" t="s">
        <v>512</v>
      </c>
      <c r="E29" s="4" t="s">
        <v>546</v>
      </c>
      <c r="F29" s="4">
        <v>11</v>
      </c>
      <c r="G29" s="4">
        <v>26.7</v>
      </c>
      <c r="H29" s="4">
        <v>3.2</v>
      </c>
      <c r="I29" s="4">
        <v>2.02</v>
      </c>
      <c r="J29" s="4">
        <v>3.1</v>
      </c>
      <c r="K29" s="4">
        <v>207</v>
      </c>
      <c r="L29" s="6">
        <v>1</v>
      </c>
    </row>
    <row r="30" spans="1:12" x14ac:dyDescent="0.2">
      <c r="A30" s="4">
        <v>28</v>
      </c>
      <c r="B30" s="4">
        <v>3.03</v>
      </c>
      <c r="C30" s="5" t="s">
        <v>556</v>
      </c>
      <c r="D30" s="4" t="s">
        <v>503</v>
      </c>
      <c r="E30" s="4" t="s">
        <v>542</v>
      </c>
      <c r="F30" s="4">
        <v>9</v>
      </c>
      <c r="G30" s="4">
        <v>27.1</v>
      </c>
      <c r="H30" s="4">
        <v>4.0999999999999996</v>
      </c>
      <c r="I30" s="4">
        <v>1.1100000000000001</v>
      </c>
      <c r="J30" s="4">
        <v>4.01</v>
      </c>
      <c r="K30" s="4">
        <v>186</v>
      </c>
      <c r="L30" s="6">
        <v>1</v>
      </c>
    </row>
    <row r="31" spans="1:12" x14ac:dyDescent="0.2">
      <c r="A31" s="4">
        <v>29</v>
      </c>
      <c r="B31" s="4">
        <v>3.04</v>
      </c>
      <c r="C31" s="5" t="s">
        <v>557</v>
      </c>
      <c r="D31" s="4" t="s">
        <v>512</v>
      </c>
      <c r="E31" s="4" t="s">
        <v>558</v>
      </c>
      <c r="F31" s="4">
        <v>7</v>
      </c>
      <c r="G31" s="4">
        <v>28.2</v>
      </c>
      <c r="H31" s="4">
        <v>3.6</v>
      </c>
      <c r="I31" s="4">
        <v>2.0499999999999998</v>
      </c>
      <c r="J31" s="4">
        <v>4.01</v>
      </c>
      <c r="K31" s="4">
        <v>200</v>
      </c>
      <c r="L31" s="6">
        <v>1</v>
      </c>
    </row>
    <row r="32" spans="1:12" x14ac:dyDescent="0.2">
      <c r="A32" s="4">
        <v>30</v>
      </c>
      <c r="B32" s="4">
        <v>3.05</v>
      </c>
      <c r="C32" s="5" t="s">
        <v>559</v>
      </c>
      <c r="D32" s="4" t="s">
        <v>512</v>
      </c>
      <c r="E32" s="4" t="s">
        <v>504</v>
      </c>
      <c r="F32" s="4">
        <v>14</v>
      </c>
      <c r="G32" s="4">
        <v>28.8</v>
      </c>
      <c r="H32" s="4">
        <v>3.3</v>
      </c>
      <c r="I32" s="4">
        <v>2.0499999999999998</v>
      </c>
      <c r="J32" s="4">
        <v>4.01</v>
      </c>
      <c r="K32" s="4">
        <v>291</v>
      </c>
      <c r="L32" s="6">
        <v>1</v>
      </c>
    </row>
    <row r="33" spans="1:12" x14ac:dyDescent="0.2">
      <c r="A33" s="4">
        <v>31</v>
      </c>
      <c r="B33" s="4">
        <v>3.07</v>
      </c>
      <c r="C33" s="5" t="s">
        <v>560</v>
      </c>
      <c r="D33" s="4" t="s">
        <v>503</v>
      </c>
      <c r="E33" s="4" t="s">
        <v>516</v>
      </c>
      <c r="F33" s="4">
        <v>7</v>
      </c>
      <c r="G33" s="4">
        <v>30.7</v>
      </c>
      <c r="H33" s="4">
        <v>4</v>
      </c>
      <c r="I33" s="4">
        <v>2.02</v>
      </c>
      <c r="J33" s="4">
        <v>4.04</v>
      </c>
      <c r="K33" s="4">
        <v>140</v>
      </c>
      <c r="L33" s="6">
        <v>1</v>
      </c>
    </row>
    <row r="34" spans="1:12" x14ac:dyDescent="0.2">
      <c r="A34" s="4">
        <v>32</v>
      </c>
      <c r="B34" s="4">
        <v>3.07</v>
      </c>
      <c r="C34" s="5" t="s">
        <v>561</v>
      </c>
      <c r="D34" s="4" t="s">
        <v>512</v>
      </c>
      <c r="E34" s="4" t="s">
        <v>506</v>
      </c>
      <c r="F34" s="4">
        <v>8</v>
      </c>
      <c r="G34" s="4">
        <v>31</v>
      </c>
      <c r="H34" s="4">
        <v>3.1</v>
      </c>
      <c r="I34" s="4">
        <v>2.08</v>
      </c>
      <c r="J34" s="4">
        <v>4.03</v>
      </c>
      <c r="K34" s="4">
        <v>156</v>
      </c>
      <c r="L34" s="6">
        <v>1</v>
      </c>
    </row>
    <row r="35" spans="1:12" x14ac:dyDescent="0.2">
      <c r="A35" s="4">
        <v>33</v>
      </c>
      <c r="B35" s="4">
        <v>3.08</v>
      </c>
      <c r="C35" s="5" t="s">
        <v>562</v>
      </c>
      <c r="D35" s="4" t="s">
        <v>537</v>
      </c>
      <c r="E35" s="4" t="s">
        <v>563</v>
      </c>
      <c r="F35" s="4">
        <v>14</v>
      </c>
      <c r="G35" s="4">
        <v>31.8</v>
      </c>
      <c r="H35" s="4">
        <v>3.7</v>
      </c>
      <c r="I35" s="4">
        <v>2.09</v>
      </c>
      <c r="J35" s="4">
        <v>4.08</v>
      </c>
      <c r="K35" s="4">
        <v>264</v>
      </c>
      <c r="L35" s="6">
        <v>1</v>
      </c>
    </row>
    <row r="36" spans="1:12" x14ac:dyDescent="0.2">
      <c r="A36" s="4">
        <v>34</v>
      </c>
      <c r="B36" s="4">
        <v>3.09</v>
      </c>
      <c r="C36" s="5" t="s">
        <v>564</v>
      </c>
      <c r="D36" s="4" t="s">
        <v>512</v>
      </c>
      <c r="E36" s="4" t="s">
        <v>520</v>
      </c>
      <c r="F36" s="4">
        <v>10</v>
      </c>
      <c r="G36" s="4">
        <v>32.9</v>
      </c>
      <c r="H36" s="4">
        <v>2.7</v>
      </c>
      <c r="I36" s="4">
        <v>3.01</v>
      </c>
      <c r="J36" s="4">
        <v>4.04</v>
      </c>
      <c r="K36" s="4">
        <v>141</v>
      </c>
      <c r="L36" s="6">
        <v>1</v>
      </c>
    </row>
    <row r="37" spans="1:12" x14ac:dyDescent="0.2">
      <c r="A37" s="4">
        <v>35</v>
      </c>
      <c r="B37" s="4">
        <v>3.09</v>
      </c>
      <c r="C37" s="5" t="s">
        <v>565</v>
      </c>
      <c r="D37" s="4" t="s">
        <v>548</v>
      </c>
      <c r="E37" s="4" t="s">
        <v>506</v>
      </c>
      <c r="F37" s="4">
        <v>8</v>
      </c>
      <c r="G37" s="4">
        <v>33.200000000000003</v>
      </c>
      <c r="H37" s="4">
        <v>5.4</v>
      </c>
      <c r="I37" s="4">
        <v>1.1200000000000001</v>
      </c>
      <c r="J37" s="4">
        <v>4.09</v>
      </c>
      <c r="K37" s="4">
        <v>108</v>
      </c>
      <c r="L37" s="6">
        <v>1</v>
      </c>
    </row>
    <row r="38" spans="1:12" ht="20" x14ac:dyDescent="0.25">
      <c r="A38" s="4">
        <v>36</v>
      </c>
      <c r="B38" s="4">
        <v>3.11</v>
      </c>
      <c r="C38" s="5" t="s">
        <v>566</v>
      </c>
      <c r="D38" s="4" t="s">
        <v>503</v>
      </c>
      <c r="E38" s="4" t="s">
        <v>567</v>
      </c>
      <c r="F38" s="4">
        <v>11</v>
      </c>
      <c r="G38" s="4">
        <v>34.799999999999997</v>
      </c>
      <c r="H38" s="4">
        <v>4.8</v>
      </c>
      <c r="I38" s="4">
        <v>1.04</v>
      </c>
      <c r="J38" s="4">
        <v>4.1100000000000003</v>
      </c>
      <c r="K38" s="4">
        <v>281</v>
      </c>
      <c r="L38" s="6">
        <v>1</v>
      </c>
    </row>
    <row r="39" spans="1:12" ht="20" x14ac:dyDescent="0.25">
      <c r="A39" s="4">
        <v>37</v>
      </c>
      <c r="B39" s="4">
        <v>3.11</v>
      </c>
      <c r="C39" s="5" t="s">
        <v>568</v>
      </c>
      <c r="D39" s="4" t="s">
        <v>503</v>
      </c>
      <c r="E39" s="4" t="s">
        <v>550</v>
      </c>
      <c r="F39" s="4">
        <v>10</v>
      </c>
      <c r="G39" s="4">
        <v>35.299999999999997</v>
      </c>
      <c r="H39" s="4">
        <v>4.4000000000000004</v>
      </c>
      <c r="I39" s="4">
        <v>2.12</v>
      </c>
      <c r="J39" s="4">
        <v>4.12</v>
      </c>
      <c r="K39" s="4">
        <v>103</v>
      </c>
      <c r="L39" s="6">
        <v>1</v>
      </c>
    </row>
    <row r="40" spans="1:12" ht="20" x14ac:dyDescent="0.25">
      <c r="A40" s="4">
        <v>38</v>
      </c>
      <c r="B40" s="4">
        <v>4.01</v>
      </c>
      <c r="C40" s="5" t="s">
        <v>569</v>
      </c>
      <c r="D40" s="4" t="s">
        <v>548</v>
      </c>
      <c r="E40" s="4" t="s">
        <v>538</v>
      </c>
      <c r="F40" s="4">
        <v>8</v>
      </c>
      <c r="G40" s="4">
        <v>36.5</v>
      </c>
      <c r="H40" s="4">
        <v>5.9</v>
      </c>
      <c r="I40" s="4">
        <v>2.0099999999999998</v>
      </c>
      <c r="J40" s="4">
        <v>5.01</v>
      </c>
      <c r="K40" s="4">
        <v>110</v>
      </c>
      <c r="L40" s="6">
        <v>1</v>
      </c>
    </row>
    <row r="41" spans="1:12" ht="20" x14ac:dyDescent="0.25">
      <c r="A41" s="4">
        <v>39</v>
      </c>
      <c r="B41" s="4">
        <v>4.01</v>
      </c>
      <c r="C41" s="5" t="s">
        <v>570</v>
      </c>
      <c r="D41" s="4" t="s">
        <v>512</v>
      </c>
      <c r="E41" s="4" t="s">
        <v>506</v>
      </c>
      <c r="F41" s="4">
        <v>8</v>
      </c>
      <c r="G41" s="4">
        <v>36.700000000000003</v>
      </c>
      <c r="H41" s="4">
        <v>3.5</v>
      </c>
      <c r="I41" s="4">
        <v>2.1</v>
      </c>
      <c r="J41" s="4">
        <v>4.1100000000000003</v>
      </c>
      <c r="K41" s="4">
        <v>242</v>
      </c>
      <c r="L41" s="6">
        <v>1</v>
      </c>
    </row>
    <row r="42" spans="1:12" ht="20" x14ac:dyDescent="0.25">
      <c r="A42" s="4">
        <v>40</v>
      </c>
      <c r="B42" s="4">
        <v>4.03</v>
      </c>
      <c r="C42" s="5" t="s">
        <v>571</v>
      </c>
      <c r="D42" s="4" t="s">
        <v>503</v>
      </c>
      <c r="E42" s="4" t="s">
        <v>572</v>
      </c>
      <c r="F42" s="4">
        <v>14</v>
      </c>
      <c r="G42" s="4">
        <v>39.1</v>
      </c>
      <c r="H42" s="4">
        <v>4.5</v>
      </c>
      <c r="I42" s="4">
        <v>2.12</v>
      </c>
      <c r="J42" s="4">
        <v>4.12</v>
      </c>
      <c r="K42" s="4">
        <v>189</v>
      </c>
      <c r="L42" s="6">
        <v>1</v>
      </c>
    </row>
    <row r="43" spans="1:12" ht="20" x14ac:dyDescent="0.25">
      <c r="A43" s="4">
        <v>41</v>
      </c>
      <c r="B43" s="4">
        <v>4.04</v>
      </c>
      <c r="C43" s="5" t="s">
        <v>573</v>
      </c>
      <c r="D43" s="4" t="s">
        <v>503</v>
      </c>
      <c r="E43" s="4" t="s">
        <v>544</v>
      </c>
      <c r="F43" s="4">
        <v>9</v>
      </c>
      <c r="G43" s="4">
        <v>39.700000000000003</v>
      </c>
      <c r="H43" s="4">
        <v>5.0999999999999996</v>
      </c>
      <c r="I43" s="4">
        <v>1.07</v>
      </c>
      <c r="J43" s="4">
        <v>5.03</v>
      </c>
      <c r="K43" s="4">
        <v>174</v>
      </c>
      <c r="L43" s="6">
        <v>1</v>
      </c>
    </row>
    <row r="44" spans="1:12" ht="20" x14ac:dyDescent="0.25">
      <c r="A44" s="4">
        <v>42</v>
      </c>
      <c r="B44" s="4">
        <v>4.04</v>
      </c>
      <c r="C44" s="5" t="s">
        <v>574</v>
      </c>
      <c r="D44" s="4" t="s">
        <v>512</v>
      </c>
      <c r="E44" s="4" t="s">
        <v>508</v>
      </c>
      <c r="F44" s="4">
        <v>13</v>
      </c>
      <c r="G44" s="4">
        <v>40.200000000000003</v>
      </c>
      <c r="H44" s="4">
        <v>4.3</v>
      </c>
      <c r="I44" s="4">
        <v>3.04</v>
      </c>
      <c r="J44" s="4">
        <v>5.08</v>
      </c>
      <c r="K44" s="4">
        <v>275</v>
      </c>
      <c r="L44" s="6">
        <v>1</v>
      </c>
    </row>
    <row r="45" spans="1:12" ht="20" x14ac:dyDescent="0.25">
      <c r="A45" s="4">
        <v>43</v>
      </c>
      <c r="B45" s="4">
        <v>4.05</v>
      </c>
      <c r="C45" s="5" t="s">
        <v>575</v>
      </c>
      <c r="D45" s="4" t="s">
        <v>512</v>
      </c>
      <c r="E45" s="4" t="s">
        <v>552</v>
      </c>
      <c r="F45" s="4">
        <v>11</v>
      </c>
      <c r="G45" s="4">
        <v>40.6</v>
      </c>
      <c r="H45" s="4">
        <v>4.5</v>
      </c>
      <c r="I45" s="4">
        <v>3.06</v>
      </c>
      <c r="J45" s="4">
        <v>5.01</v>
      </c>
      <c r="K45" s="4">
        <v>50</v>
      </c>
      <c r="L45" s="6">
        <v>1</v>
      </c>
    </row>
    <row r="46" spans="1:12" ht="20" x14ac:dyDescent="0.25">
      <c r="A46" s="4">
        <v>44</v>
      </c>
      <c r="B46" s="4">
        <v>4.05</v>
      </c>
      <c r="C46" s="5" t="s">
        <v>576</v>
      </c>
      <c r="D46" s="4" t="s">
        <v>512</v>
      </c>
      <c r="E46" s="4" t="s">
        <v>577</v>
      </c>
      <c r="F46" s="4">
        <v>14</v>
      </c>
      <c r="G46" s="4">
        <v>40.700000000000003</v>
      </c>
      <c r="H46" s="4">
        <v>4.2</v>
      </c>
      <c r="I46" s="4">
        <v>2.12</v>
      </c>
      <c r="J46" s="4">
        <v>5.0199999999999996</v>
      </c>
      <c r="K46" s="4">
        <v>157</v>
      </c>
      <c r="L46" s="6">
        <v>1</v>
      </c>
    </row>
    <row r="47" spans="1:12" ht="20" x14ac:dyDescent="0.25">
      <c r="A47" s="4">
        <v>45</v>
      </c>
      <c r="B47" s="4">
        <v>4.07</v>
      </c>
      <c r="C47" s="5" t="s">
        <v>578</v>
      </c>
      <c r="D47" s="4" t="s">
        <v>503</v>
      </c>
      <c r="E47" s="4" t="s">
        <v>579</v>
      </c>
      <c r="F47" s="4">
        <v>10</v>
      </c>
      <c r="G47" s="4">
        <v>43.5</v>
      </c>
      <c r="H47" s="4">
        <v>4.5</v>
      </c>
      <c r="I47" s="4">
        <v>3.04</v>
      </c>
      <c r="J47" s="4">
        <v>5.0599999999999996</v>
      </c>
      <c r="K47" s="4">
        <v>181</v>
      </c>
      <c r="L47" s="6">
        <v>1</v>
      </c>
    </row>
    <row r="48" spans="1:12" ht="20" x14ac:dyDescent="0.25">
      <c r="A48" s="4">
        <v>46</v>
      </c>
      <c r="B48" s="4">
        <v>4.08</v>
      </c>
      <c r="C48" s="5" t="s">
        <v>580</v>
      </c>
      <c r="D48" s="4" t="s">
        <v>537</v>
      </c>
      <c r="E48" s="4" t="s">
        <v>544</v>
      </c>
      <c r="F48" s="4">
        <v>9</v>
      </c>
      <c r="G48" s="4">
        <v>43.8</v>
      </c>
      <c r="H48" s="4">
        <v>5.2</v>
      </c>
      <c r="I48" s="4">
        <v>2.09</v>
      </c>
      <c r="J48" s="4">
        <v>5.07</v>
      </c>
      <c r="K48" s="4">
        <v>138</v>
      </c>
      <c r="L48" s="6">
        <v>1</v>
      </c>
    </row>
    <row r="49" spans="1:12" ht="20" x14ac:dyDescent="0.25">
      <c r="A49" s="4">
        <v>47</v>
      </c>
      <c r="B49" s="4">
        <v>4.09</v>
      </c>
      <c r="C49" s="5" t="s">
        <v>581</v>
      </c>
      <c r="D49" s="4" t="s">
        <v>512</v>
      </c>
      <c r="E49" s="4" t="s">
        <v>523</v>
      </c>
      <c r="F49" s="4">
        <v>14</v>
      </c>
      <c r="G49" s="4">
        <v>45.1</v>
      </c>
      <c r="H49" s="4">
        <v>4.0999999999999996</v>
      </c>
      <c r="I49" s="4">
        <v>3.11</v>
      </c>
      <c r="J49" s="4">
        <v>5.08</v>
      </c>
      <c r="K49" s="4">
        <v>120</v>
      </c>
      <c r="L49" s="6">
        <v>1</v>
      </c>
    </row>
    <row r="50" spans="1:12" ht="20" x14ac:dyDescent="0.25">
      <c r="A50" s="4">
        <v>48</v>
      </c>
      <c r="B50" s="4">
        <v>4.0999999999999996</v>
      </c>
      <c r="C50" s="5" t="s">
        <v>582</v>
      </c>
      <c r="D50" s="4" t="s">
        <v>512</v>
      </c>
      <c r="E50" s="4" t="s">
        <v>540</v>
      </c>
      <c r="F50" s="4">
        <v>9</v>
      </c>
      <c r="G50" s="4">
        <v>45.8</v>
      </c>
      <c r="H50" s="4">
        <v>5.3</v>
      </c>
      <c r="I50" s="4">
        <v>1.08</v>
      </c>
      <c r="J50" s="4">
        <v>5.1100000000000003</v>
      </c>
      <c r="K50" s="4">
        <v>443</v>
      </c>
      <c r="L50" s="6">
        <v>1</v>
      </c>
    </row>
    <row r="51" spans="1:12" ht="20" x14ac:dyDescent="0.25">
      <c r="A51" s="4">
        <v>49</v>
      </c>
      <c r="B51" s="4">
        <v>4.0999999999999996</v>
      </c>
      <c r="C51" s="5" t="s">
        <v>583</v>
      </c>
      <c r="D51" s="4" t="s">
        <v>503</v>
      </c>
      <c r="E51" s="4" t="s">
        <v>535</v>
      </c>
      <c r="F51" s="4">
        <v>14</v>
      </c>
      <c r="G51" s="4">
        <v>46.3</v>
      </c>
      <c r="H51" s="4">
        <v>4.3</v>
      </c>
      <c r="I51" s="4">
        <v>3.06</v>
      </c>
      <c r="J51" s="4">
        <v>5.0999999999999996</v>
      </c>
      <c r="K51" s="4">
        <v>262</v>
      </c>
      <c r="L51" s="6">
        <v>1</v>
      </c>
    </row>
    <row r="52" spans="1:12" ht="20" x14ac:dyDescent="0.25">
      <c r="A52" s="4">
        <v>50</v>
      </c>
      <c r="B52" s="4">
        <v>4.1100000000000003</v>
      </c>
      <c r="C52" s="5" t="s">
        <v>584</v>
      </c>
      <c r="D52" s="4" t="s">
        <v>548</v>
      </c>
      <c r="E52" s="4" t="s">
        <v>550</v>
      </c>
      <c r="F52" s="4">
        <v>10</v>
      </c>
      <c r="G52" s="4">
        <v>47.2</v>
      </c>
      <c r="H52" s="4">
        <v>4.5</v>
      </c>
      <c r="I52" s="4">
        <v>3.1</v>
      </c>
      <c r="J52" s="4">
        <v>5.0999999999999996</v>
      </c>
      <c r="K52" s="4">
        <v>143</v>
      </c>
      <c r="L52" s="6">
        <v>1</v>
      </c>
    </row>
    <row r="53" spans="1:12" ht="20" x14ac:dyDescent="0.25">
      <c r="A53" s="4">
        <v>51</v>
      </c>
      <c r="B53" s="4">
        <v>5.0199999999999996</v>
      </c>
      <c r="C53" s="5" t="s">
        <v>585</v>
      </c>
      <c r="D53" s="4" t="s">
        <v>537</v>
      </c>
      <c r="E53" s="4" t="s">
        <v>527</v>
      </c>
      <c r="F53" s="4">
        <v>6</v>
      </c>
      <c r="G53" s="4">
        <v>49.5</v>
      </c>
      <c r="H53" s="4">
        <v>5.0999999999999996</v>
      </c>
      <c r="I53" s="4">
        <v>3.09</v>
      </c>
      <c r="J53" s="4">
        <v>5.0999999999999996</v>
      </c>
      <c r="K53" s="4">
        <v>144</v>
      </c>
      <c r="L53" s="6">
        <v>1</v>
      </c>
    </row>
    <row r="54" spans="1:12" ht="20" x14ac:dyDescent="0.25">
      <c r="A54" s="4">
        <v>52</v>
      </c>
      <c r="B54" s="4">
        <v>5.03</v>
      </c>
      <c r="C54" s="5" t="s">
        <v>586</v>
      </c>
      <c r="D54" s="4" t="s">
        <v>512</v>
      </c>
      <c r="E54" s="4" t="s">
        <v>518</v>
      </c>
      <c r="F54" s="4">
        <v>9</v>
      </c>
      <c r="G54" s="4">
        <v>50.9</v>
      </c>
      <c r="H54" s="4">
        <v>4.3</v>
      </c>
      <c r="I54" s="4">
        <v>3.12</v>
      </c>
      <c r="J54" s="4">
        <v>5.12</v>
      </c>
      <c r="K54" s="4">
        <v>171</v>
      </c>
      <c r="L54" s="6">
        <v>1</v>
      </c>
    </row>
    <row r="55" spans="1:12" ht="20" x14ac:dyDescent="0.25">
      <c r="A55" s="4">
        <v>53</v>
      </c>
      <c r="B55" s="4">
        <v>5.04</v>
      </c>
      <c r="C55" s="5" t="s">
        <v>587</v>
      </c>
      <c r="D55" s="4" t="s">
        <v>503</v>
      </c>
      <c r="E55" s="4" t="s">
        <v>538</v>
      </c>
      <c r="F55" s="4">
        <v>8</v>
      </c>
      <c r="G55" s="4">
        <v>51.8</v>
      </c>
      <c r="H55" s="4">
        <v>4.4000000000000004</v>
      </c>
      <c r="I55" s="4">
        <v>3.12</v>
      </c>
      <c r="J55" s="4">
        <v>6.04</v>
      </c>
      <c r="K55" s="4">
        <v>158</v>
      </c>
      <c r="L55" s="6">
        <v>1</v>
      </c>
    </row>
    <row r="56" spans="1:12" ht="20" x14ac:dyDescent="0.25">
      <c r="A56" s="4">
        <v>54</v>
      </c>
      <c r="B56" s="4">
        <v>5.04</v>
      </c>
      <c r="C56" s="5" t="s">
        <v>588</v>
      </c>
      <c r="D56" s="4" t="s">
        <v>512</v>
      </c>
      <c r="E56" s="4" t="s">
        <v>589</v>
      </c>
      <c r="F56" s="4">
        <v>11</v>
      </c>
      <c r="G56" s="4">
        <v>52</v>
      </c>
      <c r="H56" s="4">
        <v>2.1</v>
      </c>
      <c r="I56" s="4">
        <v>5.0199999999999996</v>
      </c>
      <c r="J56" s="4">
        <v>5.1100000000000003</v>
      </c>
      <c r="K56" s="4">
        <v>255</v>
      </c>
      <c r="L56" s="6">
        <v>1</v>
      </c>
    </row>
    <row r="57" spans="1:12" ht="20" x14ac:dyDescent="0.25">
      <c r="A57" s="4">
        <v>55</v>
      </c>
      <c r="B57" s="4">
        <v>5.05</v>
      </c>
      <c r="C57" s="5" t="s">
        <v>590</v>
      </c>
      <c r="D57" s="4" t="s">
        <v>548</v>
      </c>
      <c r="E57" s="4" t="s">
        <v>520</v>
      </c>
      <c r="F57" s="4">
        <v>10</v>
      </c>
      <c r="G57" s="4">
        <v>52.9</v>
      </c>
      <c r="H57" s="4">
        <v>4.5999999999999996</v>
      </c>
      <c r="I57" s="4">
        <v>3.05</v>
      </c>
      <c r="J57" s="4">
        <v>6.01</v>
      </c>
      <c r="K57" s="4">
        <v>73</v>
      </c>
      <c r="L57" s="6">
        <v>1</v>
      </c>
    </row>
    <row r="58" spans="1:12" ht="20" x14ac:dyDescent="0.25">
      <c r="A58" s="4">
        <v>56</v>
      </c>
      <c r="B58" s="4">
        <v>5.05</v>
      </c>
      <c r="C58" s="5" t="s">
        <v>591</v>
      </c>
      <c r="D58" s="4" t="s">
        <v>503</v>
      </c>
      <c r="E58" s="4" t="s">
        <v>592</v>
      </c>
      <c r="F58" s="4">
        <v>10</v>
      </c>
      <c r="G58" s="4">
        <v>53.3</v>
      </c>
      <c r="H58" s="4">
        <v>5.6</v>
      </c>
      <c r="I58" s="4">
        <v>4.03</v>
      </c>
      <c r="J58" s="4">
        <v>6.1</v>
      </c>
      <c r="K58" s="4">
        <v>79</v>
      </c>
      <c r="L58" s="6">
        <v>1</v>
      </c>
    </row>
    <row r="59" spans="1:12" ht="20" x14ac:dyDescent="0.25">
      <c r="A59" s="4">
        <v>57</v>
      </c>
      <c r="B59" s="4">
        <v>5.0599999999999996</v>
      </c>
      <c r="C59" s="5" t="s">
        <v>593</v>
      </c>
      <c r="D59" s="4" t="s">
        <v>512</v>
      </c>
      <c r="E59" s="4" t="s">
        <v>546</v>
      </c>
      <c r="F59" s="4">
        <v>11</v>
      </c>
      <c r="G59" s="4">
        <v>54.4</v>
      </c>
      <c r="H59" s="4">
        <v>4.3</v>
      </c>
      <c r="I59" s="4">
        <v>4.03</v>
      </c>
      <c r="J59" s="4">
        <v>6.03</v>
      </c>
      <c r="K59" s="4">
        <v>143</v>
      </c>
      <c r="L59" s="6"/>
    </row>
    <row r="60" spans="1:12" ht="20" x14ac:dyDescent="0.25">
      <c r="A60" s="4">
        <v>58</v>
      </c>
      <c r="B60" s="4">
        <v>5.08</v>
      </c>
      <c r="C60" s="5" t="s">
        <v>594</v>
      </c>
      <c r="D60" s="4" t="s">
        <v>512</v>
      </c>
      <c r="E60" s="4" t="s">
        <v>554</v>
      </c>
      <c r="F60" s="4">
        <v>13</v>
      </c>
      <c r="G60" s="4">
        <v>56.1</v>
      </c>
      <c r="H60" s="4">
        <v>4.7</v>
      </c>
      <c r="I60" s="4">
        <v>4.08</v>
      </c>
      <c r="J60" s="4">
        <v>6.05</v>
      </c>
      <c r="K60" s="4">
        <v>90</v>
      </c>
      <c r="L60" s="6">
        <v>1</v>
      </c>
    </row>
    <row r="61" spans="1:12" ht="20" x14ac:dyDescent="0.25">
      <c r="A61" s="4">
        <v>59</v>
      </c>
      <c r="B61" s="4">
        <v>5.09</v>
      </c>
      <c r="C61" s="5" t="s">
        <v>595</v>
      </c>
      <c r="D61" s="4" t="s">
        <v>512</v>
      </c>
      <c r="E61" s="4" t="s">
        <v>596</v>
      </c>
      <c r="F61" s="4">
        <v>6</v>
      </c>
      <c r="G61" s="4">
        <v>56.8</v>
      </c>
      <c r="H61" s="4">
        <v>5.0999999999999996</v>
      </c>
      <c r="I61" s="4">
        <v>3.12</v>
      </c>
      <c r="J61" s="4">
        <v>7.03</v>
      </c>
      <c r="K61" s="4">
        <v>234</v>
      </c>
      <c r="L61" s="6">
        <v>1</v>
      </c>
    </row>
    <row r="62" spans="1:12" ht="20" x14ac:dyDescent="0.25">
      <c r="A62" s="4">
        <v>60</v>
      </c>
      <c r="B62" s="4">
        <v>5.09</v>
      </c>
      <c r="C62" s="5" t="s">
        <v>597</v>
      </c>
      <c r="D62" s="4" t="s">
        <v>512</v>
      </c>
      <c r="E62" s="4" t="s">
        <v>516</v>
      </c>
      <c r="F62" s="4">
        <v>7</v>
      </c>
      <c r="G62" s="4">
        <v>57.4</v>
      </c>
      <c r="H62" s="4">
        <v>5</v>
      </c>
      <c r="I62" s="4">
        <v>4.01</v>
      </c>
      <c r="J62" s="4">
        <v>6.12</v>
      </c>
      <c r="K62" s="4">
        <v>345</v>
      </c>
      <c r="L62" s="6">
        <v>1</v>
      </c>
    </row>
    <row r="63" spans="1:12" ht="20" x14ac:dyDescent="0.25">
      <c r="A63" s="4">
        <v>61</v>
      </c>
      <c r="B63" s="4">
        <v>5.0999999999999996</v>
      </c>
      <c r="C63" s="5" t="s">
        <v>598</v>
      </c>
      <c r="D63" s="4" t="s">
        <v>548</v>
      </c>
      <c r="E63" s="4" t="s">
        <v>554</v>
      </c>
      <c r="F63" s="4">
        <v>13</v>
      </c>
      <c r="G63" s="4">
        <v>57.7</v>
      </c>
      <c r="H63" s="4">
        <v>5.2</v>
      </c>
      <c r="I63" s="4">
        <v>4.05</v>
      </c>
      <c r="J63" s="4">
        <v>6.1</v>
      </c>
      <c r="K63" s="4">
        <v>119</v>
      </c>
      <c r="L63" s="6"/>
    </row>
    <row r="64" spans="1:12" ht="20" x14ac:dyDescent="0.25">
      <c r="A64" s="4">
        <v>62</v>
      </c>
      <c r="B64" s="4">
        <v>5.0999999999999996</v>
      </c>
      <c r="C64" s="5" t="s">
        <v>599</v>
      </c>
      <c r="D64" s="4" t="s">
        <v>548</v>
      </c>
      <c r="E64" s="4" t="s">
        <v>558</v>
      </c>
      <c r="F64" s="4">
        <v>7</v>
      </c>
      <c r="G64" s="4">
        <v>58.1</v>
      </c>
      <c r="H64" s="4">
        <v>7.1</v>
      </c>
      <c r="I64" s="4">
        <v>1.05</v>
      </c>
      <c r="J64" s="4">
        <v>7.01</v>
      </c>
      <c r="K64" s="4">
        <v>178</v>
      </c>
      <c r="L64" s="6">
        <v>1</v>
      </c>
    </row>
    <row r="65" spans="1:12" ht="20" x14ac:dyDescent="0.25">
      <c r="A65" s="4">
        <v>63</v>
      </c>
      <c r="B65" s="4">
        <v>5.1100000000000003</v>
      </c>
      <c r="C65" s="5" t="s">
        <v>600</v>
      </c>
      <c r="D65" s="4" t="s">
        <v>503</v>
      </c>
      <c r="E65" s="4" t="s">
        <v>558</v>
      </c>
      <c r="F65" s="4">
        <v>7</v>
      </c>
      <c r="G65" s="4">
        <v>58.6</v>
      </c>
      <c r="H65" s="4">
        <v>6</v>
      </c>
      <c r="I65" s="4">
        <v>4.08</v>
      </c>
      <c r="J65" s="4">
        <v>6.11</v>
      </c>
      <c r="K65" s="4">
        <v>107</v>
      </c>
      <c r="L65" s="6">
        <v>1</v>
      </c>
    </row>
    <row r="66" spans="1:12" ht="20" x14ac:dyDescent="0.25">
      <c r="A66" s="4">
        <v>64</v>
      </c>
      <c r="B66" s="4">
        <v>5.12</v>
      </c>
      <c r="C66" s="5" t="s">
        <v>601</v>
      </c>
      <c r="D66" s="4" t="s">
        <v>503</v>
      </c>
      <c r="E66" s="4" t="s">
        <v>589</v>
      </c>
      <c r="F66" s="4">
        <v>11</v>
      </c>
      <c r="G66" s="4">
        <v>59.7</v>
      </c>
      <c r="H66" s="4">
        <v>6</v>
      </c>
      <c r="I66" s="4">
        <v>3.11</v>
      </c>
      <c r="J66" s="4">
        <v>6.11</v>
      </c>
      <c r="K66" s="4">
        <v>177</v>
      </c>
      <c r="L66" s="6">
        <v>1</v>
      </c>
    </row>
    <row r="67" spans="1:12" ht="20" x14ac:dyDescent="0.25">
      <c r="A67" s="4">
        <v>65</v>
      </c>
      <c r="B67" s="4">
        <v>6.02</v>
      </c>
      <c r="C67" s="5" t="s">
        <v>602</v>
      </c>
      <c r="D67" s="4" t="s">
        <v>537</v>
      </c>
      <c r="E67" s="4" t="s">
        <v>542</v>
      </c>
      <c r="F67" s="4">
        <v>9</v>
      </c>
      <c r="G67" s="4">
        <v>61.6</v>
      </c>
      <c r="H67" s="4">
        <v>6.8</v>
      </c>
      <c r="I67" s="4">
        <v>3.11</v>
      </c>
      <c r="J67" s="4">
        <v>7.04</v>
      </c>
      <c r="K67" s="4">
        <v>124</v>
      </c>
      <c r="L67" s="6">
        <v>1</v>
      </c>
    </row>
    <row r="68" spans="1:12" ht="20" x14ac:dyDescent="0.25">
      <c r="A68" s="4">
        <v>66</v>
      </c>
      <c r="B68" s="4">
        <v>6.03</v>
      </c>
      <c r="C68" s="5" t="s">
        <v>603</v>
      </c>
      <c r="D68" s="4" t="s">
        <v>512</v>
      </c>
      <c r="E68" s="4" t="s">
        <v>540</v>
      </c>
      <c r="F68" s="4">
        <v>9</v>
      </c>
      <c r="G68" s="4">
        <v>63.1</v>
      </c>
      <c r="H68" s="4">
        <v>5.9</v>
      </c>
      <c r="I68" s="4">
        <v>4.08</v>
      </c>
      <c r="J68" s="4">
        <v>7.05</v>
      </c>
      <c r="K68" s="4">
        <v>151</v>
      </c>
      <c r="L68" s="6">
        <v>1</v>
      </c>
    </row>
    <row r="69" spans="1:12" ht="20" x14ac:dyDescent="0.25">
      <c r="A69" s="4">
        <v>67</v>
      </c>
      <c r="B69" s="4">
        <v>6.03</v>
      </c>
      <c r="C69" s="5" t="s">
        <v>604</v>
      </c>
      <c r="D69" s="4" t="s">
        <v>503</v>
      </c>
      <c r="E69" s="4" t="s">
        <v>531</v>
      </c>
      <c r="F69" s="4">
        <v>9</v>
      </c>
      <c r="G69" s="4">
        <v>63.4</v>
      </c>
      <c r="H69" s="4">
        <v>6.9</v>
      </c>
      <c r="I69" s="4">
        <v>3.06</v>
      </c>
      <c r="J69" s="4">
        <v>7.05</v>
      </c>
      <c r="K69" s="4">
        <v>114</v>
      </c>
      <c r="L69" s="6">
        <v>1</v>
      </c>
    </row>
    <row r="70" spans="1:12" ht="20" x14ac:dyDescent="0.25">
      <c r="A70" s="4">
        <v>68</v>
      </c>
      <c r="B70" s="4">
        <v>6.04</v>
      </c>
      <c r="C70" s="5" t="s">
        <v>605</v>
      </c>
      <c r="D70" s="4" t="s">
        <v>512</v>
      </c>
      <c r="E70" s="4" t="s">
        <v>529</v>
      </c>
      <c r="F70" s="4">
        <v>7</v>
      </c>
      <c r="G70" s="4">
        <v>63.5</v>
      </c>
      <c r="H70" s="4">
        <v>6.7</v>
      </c>
      <c r="I70" s="4">
        <v>4.05</v>
      </c>
      <c r="J70" s="4">
        <v>7.05</v>
      </c>
      <c r="K70" s="4">
        <v>270</v>
      </c>
      <c r="L70" s="6">
        <v>1</v>
      </c>
    </row>
    <row r="71" spans="1:12" ht="20" x14ac:dyDescent="0.25">
      <c r="A71" s="4">
        <v>69</v>
      </c>
      <c r="B71" s="4">
        <v>6.06</v>
      </c>
      <c r="C71" s="5" t="s">
        <v>606</v>
      </c>
      <c r="D71" s="4" t="s">
        <v>503</v>
      </c>
      <c r="E71" s="4" t="s">
        <v>542</v>
      </c>
      <c r="F71" s="4">
        <v>9</v>
      </c>
      <c r="G71" s="4">
        <v>65.8</v>
      </c>
      <c r="H71" s="4">
        <v>6.4</v>
      </c>
      <c r="I71" s="4">
        <v>4.0999999999999996</v>
      </c>
      <c r="J71" s="4">
        <v>7.06</v>
      </c>
      <c r="K71" s="4">
        <v>109</v>
      </c>
      <c r="L71" s="6">
        <v>1</v>
      </c>
    </row>
    <row r="72" spans="1:12" ht="20" x14ac:dyDescent="0.25">
      <c r="A72" s="4">
        <v>70</v>
      </c>
      <c r="B72" s="4">
        <v>6.07</v>
      </c>
      <c r="C72" s="5" t="s">
        <v>607</v>
      </c>
      <c r="D72" s="4" t="s">
        <v>503</v>
      </c>
      <c r="E72" s="4" t="s">
        <v>552</v>
      </c>
      <c r="F72" s="4">
        <v>11</v>
      </c>
      <c r="G72" s="4">
        <v>66.8</v>
      </c>
      <c r="H72" s="4">
        <v>7.1</v>
      </c>
      <c r="I72" s="4">
        <v>3.06</v>
      </c>
      <c r="J72" s="4">
        <v>7.09</v>
      </c>
      <c r="K72" s="4">
        <v>327</v>
      </c>
      <c r="L72" s="6">
        <v>1</v>
      </c>
    </row>
    <row r="73" spans="1:12" ht="20" x14ac:dyDescent="0.25">
      <c r="A73" s="4">
        <v>71</v>
      </c>
      <c r="B73" s="4">
        <v>6.07</v>
      </c>
      <c r="C73" s="5" t="s">
        <v>608</v>
      </c>
      <c r="D73" s="4" t="s">
        <v>512</v>
      </c>
      <c r="E73" s="4" t="s">
        <v>554</v>
      </c>
      <c r="F73" s="4">
        <v>13</v>
      </c>
      <c r="G73" s="4">
        <v>67.2</v>
      </c>
      <c r="H73" s="4">
        <v>5.8</v>
      </c>
      <c r="I73" s="4">
        <v>5.01</v>
      </c>
      <c r="J73" s="4">
        <v>7.09</v>
      </c>
      <c r="K73" s="4">
        <v>172</v>
      </c>
      <c r="L73" s="6">
        <v>1</v>
      </c>
    </row>
    <row r="74" spans="1:12" ht="20" x14ac:dyDescent="0.25">
      <c r="A74" s="4">
        <v>72</v>
      </c>
      <c r="B74" s="4">
        <v>6.08</v>
      </c>
      <c r="C74" s="5" t="s">
        <v>609</v>
      </c>
      <c r="D74" s="4" t="s">
        <v>548</v>
      </c>
      <c r="E74" s="4" t="s">
        <v>540</v>
      </c>
      <c r="F74" s="4">
        <v>9</v>
      </c>
      <c r="G74" s="4">
        <v>68</v>
      </c>
      <c r="H74" s="4">
        <v>5.4</v>
      </c>
      <c r="I74" s="4">
        <v>4.12</v>
      </c>
      <c r="J74" s="4">
        <v>7.09</v>
      </c>
      <c r="K74" s="4">
        <v>141</v>
      </c>
      <c r="L74" s="6">
        <v>1</v>
      </c>
    </row>
    <row r="75" spans="1:12" ht="20" x14ac:dyDescent="0.25">
      <c r="A75" s="4">
        <v>73</v>
      </c>
      <c r="B75" s="4">
        <v>6.09</v>
      </c>
      <c r="C75" s="5" t="s">
        <v>610</v>
      </c>
      <c r="D75" s="4" t="s">
        <v>512</v>
      </c>
      <c r="E75" s="4" t="s">
        <v>513</v>
      </c>
      <c r="F75" s="4">
        <v>7</v>
      </c>
      <c r="G75" s="4">
        <v>69.099999999999994</v>
      </c>
      <c r="H75" s="4">
        <v>6.7</v>
      </c>
      <c r="I75" s="4">
        <v>4.0599999999999996</v>
      </c>
      <c r="J75" s="4">
        <v>8.01</v>
      </c>
      <c r="K75" s="4">
        <v>148</v>
      </c>
      <c r="L75" s="6">
        <v>1</v>
      </c>
    </row>
    <row r="76" spans="1:12" ht="20" x14ac:dyDescent="0.25">
      <c r="A76" s="4">
        <v>74</v>
      </c>
      <c r="B76" s="4">
        <v>6.12</v>
      </c>
      <c r="C76" s="5" t="s">
        <v>611</v>
      </c>
      <c r="D76" s="4" t="s">
        <v>537</v>
      </c>
      <c r="E76" s="4" t="s">
        <v>525</v>
      </c>
      <c r="F76" s="4">
        <v>6</v>
      </c>
      <c r="G76" s="4">
        <v>72.3</v>
      </c>
      <c r="H76" s="4">
        <v>6.3</v>
      </c>
      <c r="I76" s="4">
        <v>4.12</v>
      </c>
      <c r="J76" s="4">
        <v>8.02</v>
      </c>
      <c r="K76" s="4">
        <v>80</v>
      </c>
      <c r="L76" s="6">
        <v>1</v>
      </c>
    </row>
    <row r="77" spans="1:12" ht="20" x14ac:dyDescent="0.25">
      <c r="A77" s="4">
        <v>75</v>
      </c>
      <c r="B77" s="4">
        <v>6.12</v>
      </c>
      <c r="C77" s="5" t="s">
        <v>612</v>
      </c>
      <c r="D77" s="4" t="s">
        <v>512</v>
      </c>
      <c r="E77" s="4" t="s">
        <v>572</v>
      </c>
      <c r="F77" s="4">
        <v>14</v>
      </c>
      <c r="G77" s="4">
        <v>72.400000000000006</v>
      </c>
      <c r="H77" s="4">
        <v>6.1</v>
      </c>
      <c r="I77" s="4">
        <v>5.01</v>
      </c>
      <c r="J77" s="4">
        <v>8.02</v>
      </c>
      <c r="K77" s="4">
        <v>131</v>
      </c>
      <c r="L77" s="6">
        <v>1</v>
      </c>
    </row>
    <row r="78" spans="1:12" ht="20" x14ac:dyDescent="0.25">
      <c r="A78" s="4">
        <v>76</v>
      </c>
      <c r="B78" s="4">
        <v>7.01</v>
      </c>
      <c r="C78" s="5" t="s">
        <v>613</v>
      </c>
      <c r="D78" s="4" t="s">
        <v>503</v>
      </c>
      <c r="E78" s="4" t="s">
        <v>529</v>
      </c>
      <c r="F78" s="4">
        <v>7</v>
      </c>
      <c r="G78" s="4">
        <v>72.900000000000006</v>
      </c>
      <c r="H78" s="4">
        <v>7.7</v>
      </c>
      <c r="I78" s="4">
        <v>5.0199999999999996</v>
      </c>
      <c r="J78" s="4">
        <v>8.0399999999999991</v>
      </c>
      <c r="K78" s="4">
        <v>85</v>
      </c>
      <c r="L78" s="6"/>
    </row>
    <row r="79" spans="1:12" ht="20" x14ac:dyDescent="0.25">
      <c r="A79" s="4">
        <v>77</v>
      </c>
      <c r="B79" s="4">
        <v>7.03</v>
      </c>
      <c r="C79" s="5" t="s">
        <v>614</v>
      </c>
      <c r="D79" s="4" t="s">
        <v>512</v>
      </c>
      <c r="E79" s="4" t="s">
        <v>525</v>
      </c>
      <c r="F79" s="4">
        <v>6</v>
      </c>
      <c r="G79" s="4">
        <v>74.900000000000006</v>
      </c>
      <c r="H79" s="4">
        <v>6.3</v>
      </c>
      <c r="I79" s="4">
        <v>5.01</v>
      </c>
      <c r="J79" s="4">
        <v>8.0500000000000007</v>
      </c>
      <c r="K79" s="4">
        <v>276</v>
      </c>
      <c r="L79" s="6">
        <v>1</v>
      </c>
    </row>
    <row r="80" spans="1:12" ht="20" x14ac:dyDescent="0.25">
      <c r="A80" s="4">
        <v>78</v>
      </c>
      <c r="B80" s="4">
        <v>7.03</v>
      </c>
      <c r="C80" s="5" t="s">
        <v>615</v>
      </c>
      <c r="D80" s="4" t="s">
        <v>503</v>
      </c>
      <c r="E80" s="4" t="s">
        <v>592</v>
      </c>
      <c r="F80" s="4">
        <v>10</v>
      </c>
      <c r="G80" s="4">
        <v>75</v>
      </c>
      <c r="H80" s="4">
        <v>6.7</v>
      </c>
      <c r="I80" s="4">
        <v>4.07</v>
      </c>
      <c r="J80" s="4">
        <v>8.0399999999999991</v>
      </c>
      <c r="K80" s="4">
        <v>212</v>
      </c>
      <c r="L80" s="6"/>
    </row>
    <row r="81" spans="1:12" ht="20" x14ac:dyDescent="0.25">
      <c r="A81" s="4">
        <v>79</v>
      </c>
      <c r="B81" s="4">
        <v>7.03</v>
      </c>
      <c r="C81" s="5" t="s">
        <v>616</v>
      </c>
      <c r="D81" s="4" t="s">
        <v>512</v>
      </c>
      <c r="E81" s="4" t="s">
        <v>527</v>
      </c>
      <c r="F81" s="4">
        <v>6</v>
      </c>
      <c r="G81" s="4">
        <v>75.2</v>
      </c>
      <c r="H81" s="4">
        <v>5.9</v>
      </c>
      <c r="I81" s="4">
        <v>5.08</v>
      </c>
      <c r="J81" s="4">
        <v>8.1</v>
      </c>
      <c r="K81" s="4">
        <v>108</v>
      </c>
      <c r="L81" s="6">
        <v>1</v>
      </c>
    </row>
    <row r="82" spans="1:12" ht="20" x14ac:dyDescent="0.25">
      <c r="A82" s="4">
        <v>80</v>
      </c>
      <c r="B82" s="4">
        <v>7.03</v>
      </c>
      <c r="C82" s="5" t="s">
        <v>617</v>
      </c>
      <c r="D82" s="4" t="s">
        <v>503</v>
      </c>
      <c r="E82" s="4" t="s">
        <v>596</v>
      </c>
      <c r="F82" s="4">
        <v>6</v>
      </c>
      <c r="G82" s="4">
        <v>75.400000000000006</v>
      </c>
      <c r="H82" s="4">
        <v>11.1</v>
      </c>
      <c r="I82" s="4">
        <v>4.01</v>
      </c>
      <c r="J82" s="4">
        <v>9.0299999999999994</v>
      </c>
      <c r="K82" s="4">
        <v>597</v>
      </c>
      <c r="L82" s="6">
        <v>1</v>
      </c>
    </row>
    <row r="83" spans="1:12" ht="20" x14ac:dyDescent="0.25">
      <c r="A83" s="4">
        <v>81</v>
      </c>
      <c r="B83" s="4">
        <v>7.05</v>
      </c>
      <c r="C83" s="5" t="s">
        <v>618</v>
      </c>
      <c r="D83" s="4" t="s">
        <v>548</v>
      </c>
      <c r="E83" s="4" t="s">
        <v>546</v>
      </c>
      <c r="F83" s="4">
        <v>11</v>
      </c>
      <c r="G83" s="4">
        <v>77.400000000000006</v>
      </c>
      <c r="H83" s="4">
        <v>7.4</v>
      </c>
      <c r="I83" s="4">
        <v>5.05</v>
      </c>
      <c r="J83" s="4">
        <v>8.1</v>
      </c>
      <c r="K83" s="4">
        <v>135</v>
      </c>
      <c r="L83" s="6">
        <v>1</v>
      </c>
    </row>
    <row r="84" spans="1:12" ht="20" x14ac:dyDescent="0.25">
      <c r="A84" s="4">
        <v>82</v>
      </c>
      <c r="B84" s="4">
        <v>7.06</v>
      </c>
      <c r="C84" s="5" t="s">
        <v>619</v>
      </c>
      <c r="D84" s="4" t="s">
        <v>537</v>
      </c>
      <c r="E84" s="4" t="s">
        <v>558</v>
      </c>
      <c r="F84" s="4">
        <v>7</v>
      </c>
      <c r="G84" s="4">
        <v>78.2</v>
      </c>
      <c r="H84" s="4">
        <v>6.6</v>
      </c>
      <c r="I84" s="4">
        <v>6.02</v>
      </c>
      <c r="J84" s="4">
        <v>9.0500000000000007</v>
      </c>
      <c r="K84" s="4">
        <v>106</v>
      </c>
      <c r="L84" s="6">
        <v>1</v>
      </c>
    </row>
    <row r="85" spans="1:12" ht="20" x14ac:dyDescent="0.25">
      <c r="A85" s="4">
        <v>83</v>
      </c>
      <c r="B85" s="4">
        <v>7.07</v>
      </c>
      <c r="C85" s="5" t="s">
        <v>620</v>
      </c>
      <c r="D85" s="4" t="s">
        <v>548</v>
      </c>
      <c r="E85" s="4" t="s">
        <v>542</v>
      </c>
      <c r="F85" s="4">
        <v>9</v>
      </c>
      <c r="G85" s="4">
        <v>78.7</v>
      </c>
      <c r="H85" s="4">
        <v>6.6</v>
      </c>
      <c r="I85" s="4">
        <v>6.02</v>
      </c>
      <c r="J85" s="4">
        <v>9.01</v>
      </c>
      <c r="K85" s="4">
        <v>100</v>
      </c>
      <c r="L85" s="6">
        <v>1</v>
      </c>
    </row>
    <row r="86" spans="1:12" ht="20" x14ac:dyDescent="0.25">
      <c r="A86" s="4">
        <v>84</v>
      </c>
      <c r="B86" s="4">
        <v>7.07</v>
      </c>
      <c r="C86" s="5" t="s">
        <v>621</v>
      </c>
      <c r="D86" s="4" t="s">
        <v>512</v>
      </c>
      <c r="E86" s="4" t="s">
        <v>538</v>
      </c>
      <c r="F86" s="4">
        <v>8</v>
      </c>
      <c r="G86" s="4">
        <v>79.3</v>
      </c>
      <c r="H86" s="4">
        <v>8.9</v>
      </c>
      <c r="I86" s="4">
        <v>4.05</v>
      </c>
      <c r="J86" s="4">
        <v>9.0299999999999994</v>
      </c>
      <c r="K86" s="4">
        <v>319</v>
      </c>
      <c r="L86" s="6">
        <v>1</v>
      </c>
    </row>
    <row r="87" spans="1:12" ht="20" x14ac:dyDescent="0.25">
      <c r="A87" s="4">
        <v>85</v>
      </c>
      <c r="B87" s="4">
        <v>7.11</v>
      </c>
      <c r="C87" s="5" t="s">
        <v>622</v>
      </c>
      <c r="D87" s="4" t="s">
        <v>503</v>
      </c>
      <c r="E87" s="4" t="s">
        <v>589</v>
      </c>
      <c r="F87" s="4">
        <v>11</v>
      </c>
      <c r="G87" s="4">
        <v>82.7</v>
      </c>
      <c r="H87" s="4">
        <v>6.2</v>
      </c>
      <c r="I87" s="4">
        <v>6.04</v>
      </c>
      <c r="J87" s="4">
        <v>9.01</v>
      </c>
      <c r="K87" s="4">
        <v>57</v>
      </c>
      <c r="L87" s="6">
        <v>1</v>
      </c>
    </row>
    <row r="88" spans="1:12" ht="20" x14ac:dyDescent="0.25">
      <c r="A88" s="4">
        <v>86</v>
      </c>
      <c r="B88" s="4">
        <v>7.11</v>
      </c>
      <c r="C88" s="5" t="s">
        <v>623</v>
      </c>
      <c r="D88" s="4" t="s">
        <v>503</v>
      </c>
      <c r="E88" s="4" t="s">
        <v>540</v>
      </c>
      <c r="F88" s="4">
        <v>9</v>
      </c>
      <c r="G88" s="4">
        <v>83</v>
      </c>
      <c r="H88" s="4">
        <v>4.5</v>
      </c>
      <c r="I88" s="4">
        <v>7.01</v>
      </c>
      <c r="J88" s="4">
        <v>8.1</v>
      </c>
      <c r="K88" s="4">
        <v>84</v>
      </c>
      <c r="L88" s="6">
        <v>1</v>
      </c>
    </row>
    <row r="89" spans="1:12" ht="20" x14ac:dyDescent="0.25">
      <c r="A89" s="4">
        <v>87</v>
      </c>
      <c r="B89" s="4">
        <v>7.12</v>
      </c>
      <c r="C89" s="5" t="s">
        <v>624</v>
      </c>
      <c r="D89" s="4" t="s">
        <v>548</v>
      </c>
      <c r="E89" s="4" t="s">
        <v>516</v>
      </c>
      <c r="F89" s="4">
        <v>7</v>
      </c>
      <c r="G89" s="4">
        <v>84.3</v>
      </c>
      <c r="H89" s="4">
        <v>8.8000000000000007</v>
      </c>
      <c r="I89" s="4">
        <v>5.09</v>
      </c>
      <c r="J89" s="4">
        <v>9.11</v>
      </c>
      <c r="K89" s="4">
        <v>118</v>
      </c>
      <c r="L89" s="6">
        <v>1</v>
      </c>
    </row>
    <row r="90" spans="1:12" ht="20" x14ac:dyDescent="0.25">
      <c r="A90" s="4">
        <v>88</v>
      </c>
      <c r="B90" s="4">
        <v>8.02</v>
      </c>
      <c r="C90" s="5" t="s">
        <v>625</v>
      </c>
      <c r="D90" s="4" t="s">
        <v>512</v>
      </c>
      <c r="E90" s="4" t="s">
        <v>531</v>
      </c>
      <c r="F90" s="4">
        <v>9</v>
      </c>
      <c r="G90" s="4">
        <v>86.3</v>
      </c>
      <c r="H90" s="4">
        <v>9.9</v>
      </c>
      <c r="I90" s="4">
        <v>5.12</v>
      </c>
      <c r="J90" s="4">
        <v>9.09</v>
      </c>
      <c r="K90" s="4">
        <v>89</v>
      </c>
      <c r="L90" s="6">
        <v>1</v>
      </c>
    </row>
    <row r="91" spans="1:12" ht="20" x14ac:dyDescent="0.25">
      <c r="A91" s="4">
        <v>89</v>
      </c>
      <c r="B91" s="4">
        <v>8.0299999999999994</v>
      </c>
      <c r="C91" s="5" t="s">
        <v>626</v>
      </c>
      <c r="D91" s="4" t="s">
        <v>512</v>
      </c>
      <c r="E91" s="4" t="s">
        <v>558</v>
      </c>
      <c r="F91" s="4">
        <v>7</v>
      </c>
      <c r="G91" s="4">
        <v>86.8</v>
      </c>
      <c r="H91" s="4">
        <v>7.6</v>
      </c>
      <c r="I91" s="4">
        <v>6.11</v>
      </c>
      <c r="J91" s="4">
        <v>10.029999999999999</v>
      </c>
      <c r="K91" s="4">
        <v>87</v>
      </c>
      <c r="L91" s="6"/>
    </row>
    <row r="92" spans="1:12" ht="20" x14ac:dyDescent="0.25">
      <c r="A92" s="4">
        <v>90</v>
      </c>
      <c r="B92" s="4">
        <v>8.0299999999999994</v>
      </c>
      <c r="C92" s="5" t="s">
        <v>627</v>
      </c>
      <c r="D92" s="4" t="s">
        <v>512</v>
      </c>
      <c r="E92" s="4" t="s">
        <v>550</v>
      </c>
      <c r="F92" s="4">
        <v>10</v>
      </c>
      <c r="G92" s="4">
        <v>87</v>
      </c>
      <c r="H92" s="4">
        <v>6.7</v>
      </c>
      <c r="I92" s="4">
        <v>5.08</v>
      </c>
      <c r="J92" s="4">
        <v>9.09</v>
      </c>
      <c r="K92" s="4">
        <v>203</v>
      </c>
      <c r="L92" s="6">
        <v>1</v>
      </c>
    </row>
    <row r="93" spans="1:12" ht="20" x14ac:dyDescent="0.25">
      <c r="A93" s="4">
        <v>91</v>
      </c>
      <c r="B93" s="4">
        <v>8.0399999999999991</v>
      </c>
      <c r="C93" s="5" t="s">
        <v>628</v>
      </c>
      <c r="D93" s="4" t="s">
        <v>503</v>
      </c>
      <c r="E93" s="4" t="s">
        <v>529</v>
      </c>
      <c r="F93" s="4">
        <v>7</v>
      </c>
      <c r="G93" s="4">
        <v>88.1</v>
      </c>
      <c r="H93" s="4">
        <v>8</v>
      </c>
      <c r="I93" s="4">
        <v>6.1</v>
      </c>
      <c r="J93" s="4">
        <v>9.11</v>
      </c>
      <c r="K93" s="4">
        <v>86</v>
      </c>
      <c r="L93" s="6">
        <v>1</v>
      </c>
    </row>
    <row r="94" spans="1:12" ht="20" x14ac:dyDescent="0.25">
      <c r="A94" s="4">
        <v>92</v>
      </c>
      <c r="B94" s="4">
        <v>8.0500000000000007</v>
      </c>
      <c r="C94" s="5" t="s">
        <v>629</v>
      </c>
      <c r="D94" s="4" t="s">
        <v>512</v>
      </c>
      <c r="E94" s="4" t="s">
        <v>563</v>
      </c>
      <c r="F94" s="4">
        <v>14</v>
      </c>
      <c r="G94" s="4">
        <v>88.6</v>
      </c>
      <c r="H94" s="4">
        <v>7.1</v>
      </c>
      <c r="I94" s="4">
        <v>5.0999999999999996</v>
      </c>
      <c r="J94" s="4">
        <v>9.1199999999999992</v>
      </c>
      <c r="K94" s="4">
        <v>112</v>
      </c>
      <c r="L94" s="6"/>
    </row>
    <row r="95" spans="1:12" ht="20" x14ac:dyDescent="0.25">
      <c r="A95" s="4">
        <v>93</v>
      </c>
      <c r="B95" s="4">
        <v>8.0500000000000007</v>
      </c>
      <c r="C95" s="5" t="s">
        <v>630</v>
      </c>
      <c r="D95" s="4" t="s">
        <v>503</v>
      </c>
      <c r="E95" s="4" t="s">
        <v>567</v>
      </c>
      <c r="F95" s="4">
        <v>11</v>
      </c>
      <c r="G95" s="4">
        <v>89.4</v>
      </c>
      <c r="H95" s="4">
        <v>11.5</v>
      </c>
      <c r="I95" s="4">
        <v>1.05</v>
      </c>
      <c r="J95" s="4">
        <v>10.01</v>
      </c>
      <c r="K95" s="4">
        <v>78</v>
      </c>
      <c r="L95" s="6"/>
    </row>
    <row r="96" spans="1:12" ht="20" x14ac:dyDescent="0.25">
      <c r="A96" s="4">
        <v>94</v>
      </c>
      <c r="B96" s="4">
        <v>8.08</v>
      </c>
      <c r="C96" s="5" t="s">
        <v>631</v>
      </c>
      <c r="D96" s="4" t="s">
        <v>548</v>
      </c>
      <c r="E96" s="4" t="s">
        <v>544</v>
      </c>
      <c r="F96" s="4">
        <v>9</v>
      </c>
      <c r="G96" s="4">
        <v>92.1</v>
      </c>
      <c r="H96" s="4">
        <v>8.1</v>
      </c>
      <c r="I96" s="4">
        <v>6.07</v>
      </c>
      <c r="J96" s="4">
        <v>10.06</v>
      </c>
      <c r="K96" s="4">
        <v>152</v>
      </c>
      <c r="L96" s="6">
        <v>1</v>
      </c>
    </row>
    <row r="97" spans="1:12" ht="20" x14ac:dyDescent="0.25">
      <c r="A97" s="4">
        <v>95</v>
      </c>
      <c r="B97" s="4">
        <v>8.08</v>
      </c>
      <c r="C97" s="5" t="s">
        <v>632</v>
      </c>
      <c r="D97" s="4" t="s">
        <v>537</v>
      </c>
      <c r="E97" s="4" t="s">
        <v>554</v>
      </c>
      <c r="F97" s="4">
        <v>13</v>
      </c>
      <c r="G97" s="4">
        <v>92.1</v>
      </c>
      <c r="H97" s="4">
        <v>10.199999999999999</v>
      </c>
      <c r="I97" s="4">
        <v>6.09</v>
      </c>
      <c r="J97" s="4">
        <v>10.119999999999999</v>
      </c>
      <c r="K97" s="4">
        <v>155</v>
      </c>
      <c r="L97" s="6">
        <v>1</v>
      </c>
    </row>
    <row r="98" spans="1:12" ht="20" x14ac:dyDescent="0.25">
      <c r="A98" s="4">
        <v>96</v>
      </c>
      <c r="B98" s="4">
        <v>8.09</v>
      </c>
      <c r="C98" s="5" t="s">
        <v>633</v>
      </c>
      <c r="D98" s="4" t="s">
        <v>512</v>
      </c>
      <c r="E98" s="4" t="s">
        <v>579</v>
      </c>
      <c r="F98" s="4">
        <v>10</v>
      </c>
      <c r="G98" s="4">
        <v>93.4</v>
      </c>
      <c r="H98" s="4">
        <v>6.3</v>
      </c>
      <c r="I98" s="4">
        <v>6.04</v>
      </c>
      <c r="J98" s="4">
        <v>9.11</v>
      </c>
      <c r="K98" s="4">
        <v>118</v>
      </c>
      <c r="L98" s="6">
        <v>1</v>
      </c>
    </row>
    <row r="99" spans="1:12" ht="20" x14ac:dyDescent="0.25">
      <c r="A99" s="4">
        <v>97</v>
      </c>
      <c r="B99" s="4">
        <v>8.1</v>
      </c>
      <c r="C99" s="5" t="s">
        <v>634</v>
      </c>
      <c r="D99" s="4" t="s">
        <v>512</v>
      </c>
      <c r="E99" s="4" t="s">
        <v>535</v>
      </c>
      <c r="F99" s="4">
        <v>14</v>
      </c>
      <c r="G99" s="4">
        <v>94.3</v>
      </c>
      <c r="H99" s="4">
        <v>6.7</v>
      </c>
      <c r="I99" s="4">
        <v>6.12</v>
      </c>
      <c r="J99" s="4">
        <v>10.02</v>
      </c>
      <c r="K99" s="4">
        <v>240</v>
      </c>
      <c r="L99" s="6">
        <v>1</v>
      </c>
    </row>
    <row r="100" spans="1:12" ht="20" x14ac:dyDescent="0.25">
      <c r="A100" s="4">
        <v>98</v>
      </c>
      <c r="B100" s="4">
        <v>8.11</v>
      </c>
      <c r="C100" s="5" t="s">
        <v>635</v>
      </c>
      <c r="D100" s="4" t="s">
        <v>512</v>
      </c>
      <c r="E100" s="4" t="s">
        <v>544</v>
      </c>
      <c r="F100" s="4">
        <v>9</v>
      </c>
      <c r="G100" s="4">
        <v>94.7</v>
      </c>
      <c r="H100" s="4">
        <v>7.7</v>
      </c>
      <c r="I100" s="4">
        <v>6.05</v>
      </c>
      <c r="J100" s="4">
        <v>10.119999999999999</v>
      </c>
      <c r="K100" s="4">
        <v>151</v>
      </c>
      <c r="L100" s="6">
        <v>1</v>
      </c>
    </row>
    <row r="101" spans="1:12" ht="20" x14ac:dyDescent="0.25">
      <c r="A101" s="4">
        <v>99</v>
      </c>
      <c r="B101" s="4">
        <v>8.11</v>
      </c>
      <c r="C101" s="5" t="s">
        <v>636</v>
      </c>
      <c r="D101" s="4" t="s">
        <v>503</v>
      </c>
      <c r="E101" s="4" t="s">
        <v>513</v>
      </c>
      <c r="F101" s="4">
        <v>7</v>
      </c>
      <c r="G101" s="4">
        <v>94.9</v>
      </c>
      <c r="H101" s="4">
        <v>6.6</v>
      </c>
      <c r="I101" s="4">
        <v>7.05</v>
      </c>
      <c r="J101" s="4">
        <v>10.029999999999999</v>
      </c>
      <c r="K101" s="4">
        <v>89</v>
      </c>
      <c r="L101" s="6">
        <v>1</v>
      </c>
    </row>
    <row r="102" spans="1:12" ht="20" x14ac:dyDescent="0.25">
      <c r="A102" s="4">
        <v>100</v>
      </c>
      <c r="B102" s="4">
        <v>8.1199999999999992</v>
      </c>
      <c r="C102" s="5" t="s">
        <v>637</v>
      </c>
      <c r="D102" s="4" t="s">
        <v>548</v>
      </c>
      <c r="E102" s="4" t="s">
        <v>535</v>
      </c>
      <c r="F102" s="4">
        <v>14</v>
      </c>
      <c r="G102" s="4">
        <v>95.8</v>
      </c>
      <c r="H102" s="4">
        <v>8.4</v>
      </c>
      <c r="I102" s="4">
        <v>6.05</v>
      </c>
      <c r="J102" s="4">
        <v>10.119999999999999</v>
      </c>
      <c r="K102" s="4">
        <v>213</v>
      </c>
      <c r="L102" s="6">
        <v>1</v>
      </c>
    </row>
    <row r="103" spans="1:12" ht="20" x14ac:dyDescent="0.25">
      <c r="A103" s="4">
        <v>101</v>
      </c>
      <c r="B103" s="4">
        <v>9.01</v>
      </c>
      <c r="C103" s="5" t="s">
        <v>638</v>
      </c>
      <c r="D103" s="4" t="s">
        <v>503</v>
      </c>
      <c r="E103" s="4" t="s">
        <v>504</v>
      </c>
      <c r="F103" s="4">
        <v>14</v>
      </c>
      <c r="G103" s="4">
        <v>97.1</v>
      </c>
      <c r="H103" s="4">
        <v>7.3</v>
      </c>
      <c r="I103" s="4">
        <v>6.08</v>
      </c>
      <c r="J103" s="4">
        <v>10.02</v>
      </c>
      <c r="K103" s="4">
        <v>77</v>
      </c>
      <c r="L103" s="6"/>
    </row>
    <row r="104" spans="1:12" ht="20" x14ac:dyDescent="0.25">
      <c r="A104" s="4">
        <v>102</v>
      </c>
      <c r="B104" s="4">
        <v>9.0299999999999994</v>
      </c>
      <c r="C104" s="5" t="s">
        <v>639</v>
      </c>
      <c r="D104" s="4" t="s">
        <v>503</v>
      </c>
      <c r="E104" s="4" t="s">
        <v>563</v>
      </c>
      <c r="F104" s="4">
        <v>14</v>
      </c>
      <c r="G104" s="4">
        <v>99.3</v>
      </c>
      <c r="H104" s="4">
        <v>6.8</v>
      </c>
      <c r="I104" s="4">
        <v>8.01</v>
      </c>
      <c r="J104" s="4">
        <v>10.06</v>
      </c>
      <c r="K104" s="4">
        <v>66</v>
      </c>
      <c r="L104" s="6"/>
    </row>
    <row r="105" spans="1:12" ht="20" x14ac:dyDescent="0.25">
      <c r="A105" s="4">
        <v>103</v>
      </c>
      <c r="B105" s="4">
        <v>9.0399999999999991</v>
      </c>
      <c r="C105" s="5" t="s">
        <v>640</v>
      </c>
      <c r="D105" s="4" t="s">
        <v>512</v>
      </c>
      <c r="E105" s="4" t="s">
        <v>567</v>
      </c>
      <c r="F105" s="4">
        <v>11</v>
      </c>
      <c r="G105" s="4">
        <v>99.6</v>
      </c>
      <c r="H105" s="4">
        <v>7.4</v>
      </c>
      <c r="I105" s="4">
        <v>6.09</v>
      </c>
      <c r="J105" s="4">
        <v>10.08</v>
      </c>
      <c r="K105" s="4">
        <v>186</v>
      </c>
      <c r="L105" s="6"/>
    </row>
    <row r="106" spans="1:12" ht="20" x14ac:dyDescent="0.25">
      <c r="A106" s="4">
        <v>104</v>
      </c>
      <c r="B106" s="4">
        <v>9.0399999999999991</v>
      </c>
      <c r="C106" s="5" t="s">
        <v>641</v>
      </c>
      <c r="D106" s="4" t="s">
        <v>503</v>
      </c>
      <c r="E106" s="4" t="s">
        <v>577</v>
      </c>
      <c r="F106" s="4">
        <v>14</v>
      </c>
      <c r="G106" s="4">
        <v>99.8</v>
      </c>
      <c r="H106" s="4">
        <v>10.6</v>
      </c>
      <c r="I106" s="4">
        <v>4.12</v>
      </c>
      <c r="J106" s="4">
        <v>10.11</v>
      </c>
      <c r="K106" s="4">
        <v>305</v>
      </c>
      <c r="L106" s="6">
        <v>1</v>
      </c>
    </row>
    <row r="107" spans="1:12" ht="20" x14ac:dyDescent="0.25">
      <c r="A107" s="4">
        <v>105</v>
      </c>
      <c r="B107" s="4">
        <v>9.0500000000000007</v>
      </c>
      <c r="C107" s="5" t="s">
        <v>642</v>
      </c>
      <c r="D107" s="4" t="s">
        <v>512</v>
      </c>
      <c r="E107" s="4" t="s">
        <v>510</v>
      </c>
      <c r="F107" s="4">
        <v>6</v>
      </c>
      <c r="G107" s="4">
        <v>100.6</v>
      </c>
      <c r="H107" s="4">
        <v>5.8</v>
      </c>
      <c r="I107" s="4">
        <v>7.1</v>
      </c>
      <c r="J107" s="4">
        <v>10.02</v>
      </c>
      <c r="K107" s="4">
        <v>91</v>
      </c>
      <c r="L107" s="6">
        <v>1</v>
      </c>
    </row>
    <row r="108" spans="1:12" ht="20" x14ac:dyDescent="0.25">
      <c r="A108" s="4">
        <v>106</v>
      </c>
      <c r="B108" s="4">
        <v>9.06</v>
      </c>
      <c r="C108" s="5" t="s">
        <v>643</v>
      </c>
      <c r="D108" s="4" t="s">
        <v>548</v>
      </c>
      <c r="E108" s="4" t="s">
        <v>527</v>
      </c>
      <c r="F108" s="4">
        <v>6</v>
      </c>
      <c r="G108" s="4">
        <v>102.1</v>
      </c>
      <c r="H108" s="4">
        <v>10.7</v>
      </c>
      <c r="I108" s="4">
        <v>6.1</v>
      </c>
      <c r="J108" s="4">
        <v>11.05</v>
      </c>
      <c r="K108" s="4">
        <v>141</v>
      </c>
      <c r="L108" s="6"/>
    </row>
    <row r="109" spans="1:12" ht="20" x14ac:dyDescent="0.25">
      <c r="A109" s="4">
        <v>107</v>
      </c>
      <c r="B109" s="4">
        <v>9.07</v>
      </c>
      <c r="C109" s="5" t="s">
        <v>644</v>
      </c>
      <c r="D109" s="4" t="s">
        <v>503</v>
      </c>
      <c r="E109" s="4" t="s">
        <v>558</v>
      </c>
      <c r="F109" s="4">
        <v>7</v>
      </c>
      <c r="G109" s="4">
        <v>102.5</v>
      </c>
      <c r="H109" s="4">
        <v>6.7</v>
      </c>
      <c r="I109" s="4">
        <v>8.02</v>
      </c>
      <c r="J109" s="4">
        <v>10.050000000000001</v>
      </c>
      <c r="K109" s="4">
        <v>52</v>
      </c>
      <c r="L109" s="6"/>
    </row>
    <row r="110" spans="1:12" ht="20" x14ac:dyDescent="0.25">
      <c r="A110" s="4">
        <v>108</v>
      </c>
      <c r="B110" s="4">
        <v>9.1</v>
      </c>
      <c r="C110" s="5" t="s">
        <v>645</v>
      </c>
      <c r="D110" s="4" t="s">
        <v>548</v>
      </c>
      <c r="E110" s="4" t="s">
        <v>513</v>
      </c>
      <c r="F110" s="4">
        <v>7</v>
      </c>
      <c r="G110" s="4">
        <v>106.1</v>
      </c>
      <c r="H110" s="4">
        <v>8.6999999999999993</v>
      </c>
      <c r="I110" s="4">
        <v>6.08</v>
      </c>
      <c r="J110" s="4">
        <v>11.1</v>
      </c>
      <c r="K110" s="4">
        <v>133</v>
      </c>
      <c r="L110" s="6"/>
    </row>
    <row r="111" spans="1:12" ht="20" x14ac:dyDescent="0.25">
      <c r="A111" s="4">
        <v>109</v>
      </c>
      <c r="B111" s="4">
        <v>9.11</v>
      </c>
      <c r="C111" s="5" t="s">
        <v>646</v>
      </c>
      <c r="D111" s="4" t="s">
        <v>512</v>
      </c>
      <c r="E111" s="4" t="s">
        <v>533</v>
      </c>
      <c r="F111" s="4">
        <v>9</v>
      </c>
      <c r="G111" s="4">
        <v>106.6</v>
      </c>
      <c r="H111" s="4">
        <v>11.2</v>
      </c>
      <c r="I111" s="4">
        <v>1.06</v>
      </c>
      <c r="J111" s="4">
        <v>10.119999999999999</v>
      </c>
      <c r="K111" s="4">
        <v>125</v>
      </c>
      <c r="L111" s="6">
        <v>1</v>
      </c>
    </row>
    <row r="112" spans="1:12" ht="20" x14ac:dyDescent="0.25">
      <c r="A112" s="4">
        <v>110</v>
      </c>
      <c r="B112" s="4">
        <v>9.1199999999999992</v>
      </c>
      <c r="C112" s="5" t="s">
        <v>647</v>
      </c>
      <c r="D112" s="4" t="s">
        <v>512</v>
      </c>
      <c r="E112" s="4" t="s">
        <v>589</v>
      </c>
      <c r="F112" s="4">
        <v>11</v>
      </c>
      <c r="G112" s="4">
        <v>108.4</v>
      </c>
      <c r="H112" s="4">
        <v>7.3</v>
      </c>
      <c r="I112" s="4">
        <v>8.11</v>
      </c>
      <c r="J112" s="4">
        <v>13.01</v>
      </c>
      <c r="K112" s="4">
        <v>73</v>
      </c>
      <c r="L112" s="6">
        <v>1</v>
      </c>
    </row>
    <row r="113" spans="1:12" ht="20" x14ac:dyDescent="0.25">
      <c r="A113" s="4">
        <v>111</v>
      </c>
      <c r="B113" s="4">
        <v>10.02</v>
      </c>
      <c r="C113" s="5" t="s">
        <v>648</v>
      </c>
      <c r="D113" s="4" t="s">
        <v>537</v>
      </c>
      <c r="E113" s="4" t="s">
        <v>518</v>
      </c>
      <c r="F113" s="4">
        <v>9</v>
      </c>
      <c r="G113" s="4">
        <v>109.7</v>
      </c>
      <c r="H113" s="4">
        <v>14</v>
      </c>
      <c r="I113" s="4">
        <v>5.05</v>
      </c>
      <c r="J113" s="4">
        <v>13.04</v>
      </c>
      <c r="K113" s="4">
        <v>102</v>
      </c>
      <c r="L113" s="6"/>
    </row>
    <row r="114" spans="1:12" ht="20" x14ac:dyDescent="0.25">
      <c r="A114" s="4">
        <v>112</v>
      </c>
      <c r="B114" s="4">
        <v>10.050000000000001</v>
      </c>
      <c r="C114" s="5" t="s">
        <v>649</v>
      </c>
      <c r="D114" s="4" t="s">
        <v>512</v>
      </c>
      <c r="E114" s="4" t="s">
        <v>538</v>
      </c>
      <c r="F114" s="4">
        <v>8</v>
      </c>
      <c r="G114" s="4">
        <v>112.7</v>
      </c>
      <c r="H114" s="4">
        <v>12.8</v>
      </c>
      <c r="I114" s="4">
        <v>2.0299999999999998</v>
      </c>
      <c r="J114" s="4">
        <v>11.11</v>
      </c>
      <c r="K114" s="4">
        <v>86</v>
      </c>
      <c r="L114" s="6">
        <v>1</v>
      </c>
    </row>
    <row r="115" spans="1:12" ht="20" x14ac:dyDescent="0.25">
      <c r="A115" s="4">
        <v>113</v>
      </c>
      <c r="B115" s="4">
        <v>10.050000000000001</v>
      </c>
      <c r="C115" s="5" t="s">
        <v>650</v>
      </c>
      <c r="D115" s="4" t="s">
        <v>503</v>
      </c>
      <c r="E115" s="4" t="s">
        <v>538</v>
      </c>
      <c r="F115" s="4">
        <v>8</v>
      </c>
      <c r="G115" s="4">
        <v>112.9</v>
      </c>
      <c r="H115" s="4">
        <v>6.4</v>
      </c>
      <c r="I115" s="4">
        <v>8.09</v>
      </c>
      <c r="J115" s="4">
        <v>11.1</v>
      </c>
      <c r="K115" s="4">
        <v>75</v>
      </c>
      <c r="L115" s="6"/>
    </row>
    <row r="116" spans="1:12" ht="20" x14ac:dyDescent="0.25">
      <c r="A116" s="4">
        <v>114</v>
      </c>
      <c r="B116" s="4">
        <v>10.050000000000001</v>
      </c>
      <c r="C116" s="5" t="s">
        <v>651</v>
      </c>
      <c r="D116" s="4" t="s">
        <v>512</v>
      </c>
      <c r="E116" s="4" t="s">
        <v>523</v>
      </c>
      <c r="F116" s="4">
        <v>14</v>
      </c>
      <c r="G116" s="4">
        <v>113.5</v>
      </c>
      <c r="H116" s="4">
        <v>11.6</v>
      </c>
      <c r="I116" s="4">
        <v>2.04</v>
      </c>
      <c r="J116" s="4">
        <v>13.02</v>
      </c>
      <c r="K116" s="4">
        <v>148</v>
      </c>
      <c r="L116" s="6">
        <v>1</v>
      </c>
    </row>
    <row r="117" spans="1:12" ht="20" x14ac:dyDescent="0.25">
      <c r="A117" s="4">
        <v>115</v>
      </c>
      <c r="B117" s="4">
        <v>10.07</v>
      </c>
      <c r="C117" s="5" t="s">
        <v>652</v>
      </c>
      <c r="D117" s="4" t="s">
        <v>503</v>
      </c>
      <c r="E117" s="4" t="s">
        <v>579</v>
      </c>
      <c r="F117" s="4">
        <v>10</v>
      </c>
      <c r="G117" s="4">
        <v>115.3</v>
      </c>
      <c r="H117" s="4">
        <v>9.1</v>
      </c>
      <c r="I117" s="4">
        <v>8.01</v>
      </c>
      <c r="J117" s="4">
        <v>11.1</v>
      </c>
      <c r="K117" s="4">
        <v>106</v>
      </c>
      <c r="L117" s="6"/>
    </row>
    <row r="118" spans="1:12" ht="20" x14ac:dyDescent="0.25">
      <c r="A118" s="4">
        <v>116</v>
      </c>
      <c r="B118" s="4">
        <v>10.07</v>
      </c>
      <c r="C118" s="5" t="s">
        <v>653</v>
      </c>
      <c r="D118" s="4" t="s">
        <v>512</v>
      </c>
      <c r="E118" s="4" t="s">
        <v>563</v>
      </c>
      <c r="F118" s="4">
        <v>14</v>
      </c>
      <c r="G118" s="4">
        <v>115.4</v>
      </c>
      <c r="H118" s="4">
        <v>8</v>
      </c>
      <c r="I118" s="4">
        <v>7.12</v>
      </c>
      <c r="J118" s="4">
        <v>13.05</v>
      </c>
      <c r="K118" s="4">
        <v>141</v>
      </c>
      <c r="L118" s="6">
        <v>1</v>
      </c>
    </row>
    <row r="119" spans="1:12" ht="20" x14ac:dyDescent="0.25">
      <c r="A119" s="4">
        <v>117</v>
      </c>
      <c r="B119" s="4">
        <v>10.08</v>
      </c>
      <c r="C119" s="5" t="s">
        <v>654</v>
      </c>
      <c r="D119" s="4" t="s">
        <v>537</v>
      </c>
      <c r="E119" s="4" t="s">
        <v>572</v>
      </c>
      <c r="F119" s="4">
        <v>14</v>
      </c>
      <c r="G119" s="4">
        <v>115.9</v>
      </c>
      <c r="H119" s="4">
        <v>11.4</v>
      </c>
      <c r="I119" s="4">
        <v>7.11</v>
      </c>
      <c r="J119" s="4">
        <v>13.04</v>
      </c>
      <c r="K119" s="4">
        <v>169</v>
      </c>
      <c r="L119" s="6">
        <v>1</v>
      </c>
    </row>
    <row r="120" spans="1:12" ht="20" x14ac:dyDescent="0.25">
      <c r="A120" s="4">
        <v>118</v>
      </c>
      <c r="B120" s="4">
        <v>10.1</v>
      </c>
      <c r="C120" s="5" t="s">
        <v>655</v>
      </c>
      <c r="D120" s="4" t="s">
        <v>503</v>
      </c>
      <c r="E120" s="4" t="s">
        <v>527</v>
      </c>
      <c r="F120" s="4">
        <v>6</v>
      </c>
      <c r="G120" s="4">
        <v>117.5</v>
      </c>
      <c r="H120" s="4">
        <v>7.9</v>
      </c>
      <c r="I120" s="4">
        <v>8.09</v>
      </c>
      <c r="J120" s="4">
        <v>12.02</v>
      </c>
      <c r="K120" s="4">
        <v>64</v>
      </c>
      <c r="L120" s="6"/>
    </row>
    <row r="121" spans="1:12" ht="20" x14ac:dyDescent="0.25">
      <c r="A121" s="4">
        <v>119</v>
      </c>
      <c r="B121" s="4">
        <v>10.1</v>
      </c>
      <c r="C121" s="5" t="s">
        <v>656</v>
      </c>
      <c r="D121" s="4" t="s">
        <v>512</v>
      </c>
      <c r="E121" s="4" t="s">
        <v>542</v>
      </c>
      <c r="F121" s="4">
        <v>9</v>
      </c>
      <c r="G121" s="4">
        <v>118.2</v>
      </c>
      <c r="H121" s="4">
        <v>6.7</v>
      </c>
      <c r="I121" s="4">
        <v>9.07</v>
      </c>
      <c r="J121" s="4">
        <v>13.01</v>
      </c>
      <c r="K121" s="4">
        <v>82</v>
      </c>
      <c r="L121" s="6"/>
    </row>
    <row r="122" spans="1:12" ht="20" x14ac:dyDescent="0.25">
      <c r="A122" s="4">
        <v>120</v>
      </c>
      <c r="B122" s="4">
        <v>10.11</v>
      </c>
      <c r="C122" s="5" t="s">
        <v>657</v>
      </c>
      <c r="D122" s="4" t="s">
        <v>512</v>
      </c>
      <c r="E122" s="4" t="s">
        <v>510</v>
      </c>
      <c r="F122" s="4">
        <v>6</v>
      </c>
      <c r="G122" s="4">
        <v>119.1</v>
      </c>
      <c r="H122" s="4">
        <v>10.6</v>
      </c>
      <c r="I122" s="4">
        <v>8.1</v>
      </c>
      <c r="J122" s="4">
        <v>13.02</v>
      </c>
      <c r="K122" s="4">
        <v>50</v>
      </c>
      <c r="L122" s="6">
        <v>1</v>
      </c>
    </row>
    <row r="123" spans="1:12" ht="20" x14ac:dyDescent="0.25">
      <c r="A123" s="4">
        <v>121</v>
      </c>
      <c r="B123" s="4">
        <v>10.119999999999999</v>
      </c>
      <c r="C123" s="5" t="s">
        <v>658</v>
      </c>
      <c r="D123" s="4" t="s">
        <v>659</v>
      </c>
      <c r="E123" s="4" t="s">
        <v>529</v>
      </c>
      <c r="F123" s="4">
        <v>7</v>
      </c>
      <c r="G123" s="4">
        <v>119.8</v>
      </c>
      <c r="H123" s="4">
        <v>15.3</v>
      </c>
      <c r="I123" s="4">
        <v>4.04</v>
      </c>
      <c r="J123" s="4">
        <v>13.01</v>
      </c>
      <c r="K123" s="4">
        <v>173</v>
      </c>
      <c r="L123" s="6"/>
    </row>
    <row r="124" spans="1:12" ht="20" x14ac:dyDescent="0.25">
      <c r="A124" s="4">
        <v>122</v>
      </c>
      <c r="B124" s="4">
        <v>11.01</v>
      </c>
      <c r="C124" s="5" t="s">
        <v>660</v>
      </c>
      <c r="D124" s="4" t="s">
        <v>512</v>
      </c>
      <c r="E124" s="4" t="s">
        <v>518</v>
      </c>
      <c r="F124" s="4">
        <v>9</v>
      </c>
      <c r="G124" s="4">
        <v>121.5</v>
      </c>
      <c r="H124" s="4">
        <v>12</v>
      </c>
      <c r="I124" s="4">
        <v>4.1100000000000003</v>
      </c>
      <c r="J124" s="4">
        <v>13.05</v>
      </c>
      <c r="K124" s="4">
        <v>181</v>
      </c>
      <c r="L124" s="6">
        <v>1</v>
      </c>
    </row>
    <row r="125" spans="1:12" ht="20" x14ac:dyDescent="0.25">
      <c r="A125" s="4">
        <v>123</v>
      </c>
      <c r="B125" s="4">
        <v>11.02</v>
      </c>
      <c r="C125" s="5" t="s">
        <v>661</v>
      </c>
      <c r="D125" s="4" t="s">
        <v>503</v>
      </c>
      <c r="E125" s="4" t="s">
        <v>527</v>
      </c>
      <c r="F125" s="4">
        <v>6</v>
      </c>
      <c r="G125" s="4">
        <v>122.3</v>
      </c>
      <c r="H125" s="4">
        <v>27.5</v>
      </c>
      <c r="I125" s="4">
        <v>3.12</v>
      </c>
      <c r="J125" s="4">
        <v>15.12</v>
      </c>
      <c r="K125" s="4">
        <v>308</v>
      </c>
      <c r="L125" s="6">
        <v>1</v>
      </c>
    </row>
    <row r="126" spans="1:12" ht="20" x14ac:dyDescent="0.25">
      <c r="A126" s="4">
        <v>124</v>
      </c>
      <c r="B126" s="4">
        <v>11.03</v>
      </c>
      <c r="C126" s="5" t="s">
        <v>662</v>
      </c>
      <c r="D126" s="4" t="s">
        <v>659</v>
      </c>
      <c r="E126" s="4" t="s">
        <v>546</v>
      </c>
      <c r="F126" s="4">
        <v>11</v>
      </c>
      <c r="G126" s="4">
        <v>122.6</v>
      </c>
      <c r="H126" s="4">
        <v>10.4</v>
      </c>
      <c r="I126" s="4">
        <v>8.1</v>
      </c>
      <c r="J126" s="4">
        <v>13.03</v>
      </c>
      <c r="K126" s="4">
        <v>82</v>
      </c>
      <c r="L126" s="6">
        <v>1</v>
      </c>
    </row>
    <row r="127" spans="1:12" ht="20" x14ac:dyDescent="0.25">
      <c r="A127" s="4">
        <v>125</v>
      </c>
      <c r="B127" s="4">
        <v>11.03</v>
      </c>
      <c r="C127" s="5" t="s">
        <v>663</v>
      </c>
      <c r="D127" s="4" t="s">
        <v>537</v>
      </c>
      <c r="E127" s="4" t="s">
        <v>535</v>
      </c>
      <c r="F127" s="4">
        <v>14</v>
      </c>
      <c r="G127" s="4">
        <v>122.9</v>
      </c>
      <c r="H127" s="4">
        <v>18.600000000000001</v>
      </c>
      <c r="I127" s="4">
        <v>7.02</v>
      </c>
      <c r="J127" s="4">
        <v>14.06</v>
      </c>
      <c r="K127" s="4">
        <v>50</v>
      </c>
      <c r="L127" s="6"/>
    </row>
    <row r="128" spans="1:12" ht="20" x14ac:dyDescent="0.25">
      <c r="A128" s="4">
        <v>126</v>
      </c>
      <c r="B128" s="4">
        <v>11.04</v>
      </c>
      <c r="C128" s="5" t="s">
        <v>664</v>
      </c>
      <c r="D128" s="4" t="s">
        <v>548</v>
      </c>
      <c r="E128" s="4" t="s">
        <v>504</v>
      </c>
      <c r="F128" s="4">
        <v>14</v>
      </c>
      <c r="G128" s="4">
        <v>124.2</v>
      </c>
      <c r="H128" s="4">
        <v>16.2</v>
      </c>
      <c r="I128" s="4">
        <v>3.01</v>
      </c>
      <c r="J128" s="4">
        <v>13.04</v>
      </c>
      <c r="K128" s="4">
        <v>68</v>
      </c>
      <c r="L128" s="6"/>
    </row>
    <row r="129" spans="1:12" ht="20" x14ac:dyDescent="0.25">
      <c r="A129" s="4">
        <v>127</v>
      </c>
      <c r="B129" s="4">
        <v>11.04</v>
      </c>
      <c r="C129" s="5" t="s">
        <v>665</v>
      </c>
      <c r="D129" s="4" t="s">
        <v>512</v>
      </c>
      <c r="E129" s="4" t="s">
        <v>546</v>
      </c>
      <c r="F129" s="4">
        <v>11</v>
      </c>
      <c r="G129" s="4">
        <v>124.5</v>
      </c>
      <c r="H129" s="4">
        <v>12.2</v>
      </c>
      <c r="I129" s="4">
        <v>7.09</v>
      </c>
      <c r="J129" s="4">
        <v>13.06</v>
      </c>
      <c r="K129" s="4">
        <v>98</v>
      </c>
      <c r="L129" s="6"/>
    </row>
    <row r="130" spans="1:12" ht="20" x14ac:dyDescent="0.25">
      <c r="A130" s="4">
        <v>128</v>
      </c>
      <c r="B130" s="4">
        <v>11.1</v>
      </c>
      <c r="C130" s="5" t="s">
        <v>666</v>
      </c>
      <c r="D130" s="4" t="s">
        <v>512</v>
      </c>
      <c r="E130" s="4" t="s">
        <v>535</v>
      </c>
      <c r="F130" s="4">
        <v>14</v>
      </c>
      <c r="G130" s="4">
        <v>130.4</v>
      </c>
      <c r="H130" s="4">
        <v>8.5</v>
      </c>
      <c r="I130" s="4">
        <v>9.0399999999999991</v>
      </c>
      <c r="J130" s="4">
        <v>13.05</v>
      </c>
      <c r="K130" s="4">
        <v>95</v>
      </c>
      <c r="L130" s="6"/>
    </row>
    <row r="131" spans="1:12" ht="20" x14ac:dyDescent="0.25">
      <c r="A131" s="4">
        <v>129</v>
      </c>
      <c r="B131" s="4">
        <v>11.12</v>
      </c>
      <c r="C131" s="5" t="s">
        <v>667</v>
      </c>
      <c r="D131" s="4" t="s">
        <v>537</v>
      </c>
      <c r="E131" s="4" t="s">
        <v>592</v>
      </c>
      <c r="F131" s="4">
        <v>10</v>
      </c>
      <c r="G131" s="4">
        <v>131.80000000000001</v>
      </c>
      <c r="H131" s="4">
        <v>14.7</v>
      </c>
      <c r="I131" s="4">
        <v>8.1</v>
      </c>
      <c r="J131" s="4">
        <v>15.11</v>
      </c>
      <c r="K131" s="4">
        <v>53</v>
      </c>
      <c r="L131" s="6"/>
    </row>
    <row r="132" spans="1:12" ht="20" x14ac:dyDescent="0.25">
      <c r="A132" s="4">
        <v>130</v>
      </c>
      <c r="B132" s="4">
        <v>11.12</v>
      </c>
      <c r="C132" s="5" t="s">
        <v>668</v>
      </c>
      <c r="D132" s="4" t="s">
        <v>548</v>
      </c>
      <c r="E132" s="4" t="s">
        <v>567</v>
      </c>
      <c r="F132" s="4">
        <v>11</v>
      </c>
      <c r="G132" s="4">
        <v>132.1</v>
      </c>
      <c r="H132" s="4">
        <v>13.3</v>
      </c>
      <c r="I132" s="4">
        <v>7.09</v>
      </c>
      <c r="J132" s="4">
        <v>14.03</v>
      </c>
      <c r="K132" s="4">
        <v>83</v>
      </c>
      <c r="L132" s="6"/>
    </row>
    <row r="133" spans="1:12" ht="20" x14ac:dyDescent="0.25">
      <c r="A133" s="4">
        <v>131</v>
      </c>
      <c r="B133" s="4">
        <v>12.02</v>
      </c>
      <c r="C133" s="5" t="s">
        <v>669</v>
      </c>
      <c r="D133" s="4" t="s">
        <v>659</v>
      </c>
      <c r="E133" s="4" t="s">
        <v>516</v>
      </c>
      <c r="F133" s="4">
        <v>7</v>
      </c>
      <c r="G133" s="4">
        <v>134</v>
      </c>
      <c r="H133" s="4">
        <v>9.9</v>
      </c>
      <c r="I133" s="4">
        <v>9.09</v>
      </c>
      <c r="J133" s="4">
        <v>14.02</v>
      </c>
      <c r="K133" s="4">
        <v>85</v>
      </c>
      <c r="L133" s="6"/>
    </row>
    <row r="134" spans="1:12" ht="20" x14ac:dyDescent="0.25">
      <c r="A134" s="4">
        <v>132</v>
      </c>
      <c r="B134" s="4">
        <v>12.03</v>
      </c>
      <c r="C134" s="5" t="s">
        <v>670</v>
      </c>
      <c r="D134" s="4" t="s">
        <v>548</v>
      </c>
      <c r="E134" s="4" t="s">
        <v>572</v>
      </c>
      <c r="F134" s="4">
        <v>14</v>
      </c>
      <c r="G134" s="4">
        <v>135</v>
      </c>
      <c r="H134" s="4">
        <v>13</v>
      </c>
      <c r="I134" s="4">
        <v>9.0399999999999991</v>
      </c>
      <c r="J134" s="4">
        <v>15.02</v>
      </c>
      <c r="K134" s="4">
        <v>89</v>
      </c>
      <c r="L134" s="6"/>
    </row>
    <row r="135" spans="1:12" ht="20" x14ac:dyDescent="0.25">
      <c r="A135" s="4">
        <v>133</v>
      </c>
      <c r="B135" s="4">
        <v>12.03</v>
      </c>
      <c r="C135" s="5" t="s">
        <v>671</v>
      </c>
      <c r="D135" s="4" t="s">
        <v>512</v>
      </c>
      <c r="E135" s="4" t="s">
        <v>554</v>
      </c>
      <c r="F135" s="4">
        <v>13</v>
      </c>
      <c r="G135" s="4">
        <v>135</v>
      </c>
      <c r="H135" s="4">
        <v>8.1</v>
      </c>
      <c r="I135" s="4">
        <v>10.050000000000001</v>
      </c>
      <c r="J135" s="4">
        <v>14.06</v>
      </c>
      <c r="K135" s="4">
        <v>64</v>
      </c>
      <c r="L135" s="6"/>
    </row>
    <row r="136" spans="1:12" ht="20" x14ac:dyDescent="0.25">
      <c r="A136" s="4">
        <v>134</v>
      </c>
      <c r="B136" s="4">
        <v>12.03</v>
      </c>
      <c r="C136" s="5" t="s">
        <v>672</v>
      </c>
      <c r="D136" s="4" t="s">
        <v>659</v>
      </c>
      <c r="E136" s="4" t="s">
        <v>544</v>
      </c>
      <c r="F136" s="4">
        <v>9</v>
      </c>
      <c r="G136" s="4">
        <v>135.1</v>
      </c>
      <c r="H136" s="4">
        <v>12.5</v>
      </c>
      <c r="I136" s="4">
        <v>9.0500000000000007</v>
      </c>
      <c r="J136" s="4">
        <v>14.01</v>
      </c>
      <c r="K136" s="4">
        <v>62</v>
      </c>
      <c r="L136" s="6">
        <v>1</v>
      </c>
    </row>
    <row r="137" spans="1:12" ht="20" x14ac:dyDescent="0.25">
      <c r="A137" s="4">
        <v>135</v>
      </c>
      <c r="B137" s="4">
        <v>12.06</v>
      </c>
      <c r="C137" s="5" t="s">
        <v>673</v>
      </c>
      <c r="D137" s="4" t="s">
        <v>503</v>
      </c>
      <c r="E137" s="4" t="s">
        <v>516</v>
      </c>
      <c r="F137" s="4">
        <v>7</v>
      </c>
      <c r="G137" s="4">
        <v>137.9</v>
      </c>
      <c r="H137" s="4">
        <v>19.100000000000001</v>
      </c>
      <c r="I137" s="4">
        <v>8.09</v>
      </c>
      <c r="J137" s="4">
        <v>15.12</v>
      </c>
      <c r="K137" s="4">
        <v>189</v>
      </c>
      <c r="L137" s="6"/>
    </row>
    <row r="138" spans="1:12" ht="20" x14ac:dyDescent="0.25">
      <c r="A138" s="4">
        <v>136</v>
      </c>
      <c r="B138" s="4">
        <v>12.06</v>
      </c>
      <c r="C138" s="5" t="s">
        <v>674</v>
      </c>
      <c r="D138" s="4" t="s">
        <v>548</v>
      </c>
      <c r="E138" s="4" t="s">
        <v>523</v>
      </c>
      <c r="F138" s="4">
        <v>14</v>
      </c>
      <c r="G138" s="4">
        <v>138.5</v>
      </c>
      <c r="H138" s="4">
        <v>13.7</v>
      </c>
      <c r="I138" s="4">
        <v>10.06</v>
      </c>
      <c r="J138" s="4">
        <v>15.03</v>
      </c>
      <c r="K138" s="4">
        <v>55</v>
      </c>
      <c r="L138" s="6"/>
    </row>
    <row r="139" spans="1:12" ht="20" x14ac:dyDescent="0.25">
      <c r="A139" s="4">
        <v>137</v>
      </c>
      <c r="B139" s="4">
        <v>12.07</v>
      </c>
      <c r="C139" s="5" t="s">
        <v>675</v>
      </c>
      <c r="D139" s="4" t="s">
        <v>676</v>
      </c>
      <c r="E139" s="4" t="s">
        <v>550</v>
      </c>
      <c r="F139" s="4">
        <v>10</v>
      </c>
      <c r="G139" s="4">
        <v>139.4</v>
      </c>
      <c r="H139" s="4">
        <v>18.399999999999999</v>
      </c>
      <c r="I139" s="4">
        <v>6.12</v>
      </c>
      <c r="J139" s="4">
        <v>15.11</v>
      </c>
      <c r="K139" s="4">
        <v>240</v>
      </c>
      <c r="L139" s="6">
        <v>1</v>
      </c>
    </row>
    <row r="140" spans="1:12" ht="20" x14ac:dyDescent="0.25">
      <c r="A140" s="4">
        <v>138</v>
      </c>
      <c r="B140" s="4">
        <v>12.08</v>
      </c>
      <c r="C140" s="5" t="s">
        <v>677</v>
      </c>
      <c r="D140" s="4" t="s">
        <v>537</v>
      </c>
      <c r="E140" s="4" t="s">
        <v>513</v>
      </c>
      <c r="F140" s="4">
        <v>7</v>
      </c>
      <c r="G140" s="4">
        <v>139.9</v>
      </c>
      <c r="H140" s="4">
        <v>17.3</v>
      </c>
      <c r="I140" s="4">
        <v>9.0500000000000007</v>
      </c>
      <c r="J140" s="4">
        <v>15.07</v>
      </c>
      <c r="K140" s="4">
        <v>54</v>
      </c>
      <c r="L140" s="6"/>
    </row>
    <row r="141" spans="1:12" ht="20" x14ac:dyDescent="0.25">
      <c r="A141" s="4">
        <v>139</v>
      </c>
      <c r="B141" s="4">
        <v>12.1</v>
      </c>
      <c r="C141" s="5" t="s">
        <v>678</v>
      </c>
      <c r="D141" s="4" t="s">
        <v>676</v>
      </c>
      <c r="E141" s="4" t="s">
        <v>538</v>
      </c>
      <c r="F141" s="4">
        <v>8</v>
      </c>
      <c r="G141" s="4">
        <v>141.5</v>
      </c>
      <c r="H141" s="4">
        <v>18.100000000000001</v>
      </c>
      <c r="I141" s="4">
        <v>9.09</v>
      </c>
      <c r="J141" s="4">
        <v>16.059999999999999</v>
      </c>
      <c r="K141" s="4">
        <v>89</v>
      </c>
      <c r="L141" s="6">
        <v>1</v>
      </c>
    </row>
    <row r="142" spans="1:12" ht="20" x14ac:dyDescent="0.25">
      <c r="A142" s="4">
        <v>140</v>
      </c>
      <c r="B142" s="4">
        <v>12.12</v>
      </c>
      <c r="C142" s="5" t="s">
        <v>679</v>
      </c>
      <c r="D142" s="4" t="s">
        <v>503</v>
      </c>
      <c r="E142" s="4" t="s">
        <v>552</v>
      </c>
      <c r="F142" s="4">
        <v>11</v>
      </c>
      <c r="G142" s="4">
        <v>144.1</v>
      </c>
      <c r="H142" s="4">
        <v>19.5</v>
      </c>
      <c r="I142" s="4">
        <v>9.06</v>
      </c>
      <c r="J142" s="4">
        <v>15.12</v>
      </c>
      <c r="K142" s="4">
        <v>82</v>
      </c>
      <c r="L142" s="6"/>
    </row>
    <row r="143" spans="1:12" ht="20" x14ac:dyDescent="0.25">
      <c r="A143" s="4">
        <v>141</v>
      </c>
      <c r="B143" s="4">
        <v>13.01</v>
      </c>
      <c r="C143" s="5" t="s">
        <v>680</v>
      </c>
      <c r="D143" s="4" t="s">
        <v>659</v>
      </c>
      <c r="E143" s="4" t="s">
        <v>506</v>
      </c>
      <c r="F143" s="4">
        <v>8</v>
      </c>
      <c r="G143" s="4">
        <v>145.5</v>
      </c>
      <c r="H143" s="4">
        <v>16.399999999999999</v>
      </c>
      <c r="I143" s="4">
        <v>9.1199999999999992</v>
      </c>
      <c r="J143" s="4">
        <v>15.02</v>
      </c>
      <c r="K143" s="4">
        <v>69</v>
      </c>
      <c r="L143" s="6"/>
    </row>
    <row r="144" spans="1:12" ht="20" x14ac:dyDescent="0.25">
      <c r="A144" s="4">
        <v>142</v>
      </c>
      <c r="B144" s="4">
        <v>13.03</v>
      </c>
      <c r="C144" s="5" t="s">
        <v>681</v>
      </c>
      <c r="D144" s="4" t="s">
        <v>537</v>
      </c>
      <c r="E144" s="4" t="s">
        <v>529</v>
      </c>
      <c r="F144" s="4">
        <v>7</v>
      </c>
      <c r="G144" s="4">
        <v>146.9</v>
      </c>
      <c r="H144" s="4">
        <v>29</v>
      </c>
      <c r="I144" s="4">
        <v>6.03</v>
      </c>
      <c r="J144" s="4">
        <v>18.02</v>
      </c>
      <c r="K144" s="4">
        <v>81</v>
      </c>
      <c r="L144" s="6">
        <v>1</v>
      </c>
    </row>
    <row r="145" spans="1:12" ht="20" x14ac:dyDescent="0.25">
      <c r="A145" s="4">
        <v>143</v>
      </c>
      <c r="B145" s="4">
        <v>13.05</v>
      </c>
      <c r="C145" s="5" t="s">
        <v>682</v>
      </c>
      <c r="D145" s="4" t="s">
        <v>537</v>
      </c>
      <c r="E145" s="4" t="s">
        <v>531</v>
      </c>
      <c r="F145" s="4">
        <v>9</v>
      </c>
      <c r="G145" s="4">
        <v>149</v>
      </c>
      <c r="H145" s="4">
        <v>20.5</v>
      </c>
      <c r="I145" s="4">
        <v>8.01</v>
      </c>
      <c r="J145" s="4">
        <v>17.11</v>
      </c>
      <c r="K145" s="4">
        <v>54</v>
      </c>
      <c r="L145" s="6"/>
    </row>
    <row r="146" spans="1:12" ht="20" x14ac:dyDescent="0.25">
      <c r="A146" s="4">
        <v>144</v>
      </c>
      <c r="B146" s="4">
        <v>13.06</v>
      </c>
      <c r="C146" s="5" t="s">
        <v>683</v>
      </c>
      <c r="D146" s="4" t="s">
        <v>537</v>
      </c>
      <c r="E146" s="4" t="s">
        <v>540</v>
      </c>
      <c r="F146" s="4">
        <v>9</v>
      </c>
      <c r="G146" s="4">
        <v>150.1</v>
      </c>
      <c r="H146" s="4">
        <v>17.5</v>
      </c>
      <c r="I146" s="4">
        <v>10.09</v>
      </c>
      <c r="J146" s="4">
        <v>15.12</v>
      </c>
      <c r="K146" s="4">
        <v>64</v>
      </c>
      <c r="L146" s="6"/>
    </row>
    <row r="147" spans="1:12" ht="20" x14ac:dyDescent="0.25">
      <c r="A147" s="4">
        <v>145</v>
      </c>
      <c r="B147" s="4">
        <v>13.09</v>
      </c>
      <c r="C147" s="5" t="s">
        <v>684</v>
      </c>
      <c r="D147" s="4" t="s">
        <v>659</v>
      </c>
      <c r="E147" s="4" t="s">
        <v>504</v>
      </c>
      <c r="F147" s="4">
        <v>14</v>
      </c>
      <c r="G147" s="4">
        <v>153</v>
      </c>
      <c r="H147" s="4">
        <v>16.8</v>
      </c>
      <c r="I147" s="4">
        <v>9.0299999999999994</v>
      </c>
      <c r="J147" s="4">
        <v>16.079999999999998</v>
      </c>
      <c r="K147" s="4">
        <v>76</v>
      </c>
      <c r="L147" s="6">
        <v>1</v>
      </c>
    </row>
    <row r="148" spans="1:12" ht="20" x14ac:dyDescent="0.25">
      <c r="A148" s="4">
        <v>146</v>
      </c>
      <c r="B148" s="4">
        <v>13.1</v>
      </c>
      <c r="C148" s="5" t="s">
        <v>685</v>
      </c>
      <c r="D148" s="4" t="s">
        <v>548</v>
      </c>
      <c r="E148" s="4" t="s">
        <v>552</v>
      </c>
      <c r="F148" s="4">
        <v>11</v>
      </c>
      <c r="G148" s="4">
        <v>153.9</v>
      </c>
      <c r="H148" s="4">
        <v>18.899999999999999</v>
      </c>
      <c r="I148" s="4">
        <v>9.0399999999999991</v>
      </c>
      <c r="J148" s="4">
        <v>17.03</v>
      </c>
      <c r="K148" s="4">
        <v>68</v>
      </c>
      <c r="L148" s="6"/>
    </row>
    <row r="149" spans="1:12" ht="20" x14ac:dyDescent="0.25">
      <c r="A149" s="4">
        <v>147</v>
      </c>
      <c r="B149" s="4">
        <v>14.04</v>
      </c>
      <c r="C149" s="5" t="s">
        <v>686</v>
      </c>
      <c r="D149" s="4" t="s">
        <v>676</v>
      </c>
      <c r="E149" s="4" t="s">
        <v>529</v>
      </c>
      <c r="F149" s="4">
        <v>7</v>
      </c>
      <c r="G149" s="4">
        <v>159.69999999999999</v>
      </c>
      <c r="H149" s="4">
        <v>16.2</v>
      </c>
      <c r="I149" s="4">
        <v>10.1</v>
      </c>
      <c r="J149" s="4">
        <v>17.02</v>
      </c>
      <c r="K149" s="4">
        <v>52</v>
      </c>
      <c r="L149" s="7">
        <v>1</v>
      </c>
    </row>
  </sheetData>
  <mergeCells count="10">
    <mergeCell ref="G1:G2"/>
    <mergeCell ref="I1:I2"/>
    <mergeCell ref="J1:J2"/>
    <mergeCell ref="L1:L2"/>
    <mergeCell ref="A1:A2"/>
    <mergeCell ref="B1:B2"/>
    <mergeCell ref="C1:C2"/>
    <mergeCell ref="D1:D2"/>
    <mergeCell ref="E1:E2"/>
    <mergeCell ref="F1:F2"/>
  </mergeCells>
  <conditionalFormatting sqref="L1:L1048576">
    <cfRule type="cellIs" dxfId="0" priority="1" operator="equal">
      <formula>1</formula>
    </cfRule>
  </conditionalFormatting>
  <hyperlinks>
    <hyperlink ref="C3" r:id="rId1" display="https://fantasyfootballcalculator.com/players/jonathan-taylor" xr:uid="{6BE434ED-50C4-2642-B9D3-D8F7FD06114C}"/>
    <hyperlink ref="C4" r:id="rId2" display="https://fantasyfootballcalculator.com/players/austin-ekeler" xr:uid="{1A62FA11-0C25-0D49-90E7-2E668B1226A1}"/>
    <hyperlink ref="C5" r:id="rId3" display="https://fantasyfootballcalculator.com/players/christian-mccaffrey" xr:uid="{91C8D0D6-6F11-EC42-9767-95292315E552}"/>
    <hyperlink ref="C6" r:id="rId4" display="https://fantasyfootballcalculator.com/players/derrick-henry" xr:uid="{74A92173-6D6E-014D-81DF-40B78846F369}"/>
    <hyperlink ref="C7" r:id="rId5" display="https://fantasyfootballcalculator.com/players/justin-jefferson" xr:uid="{B50B511D-9094-9E46-89EC-3FC9F692FF6A}"/>
    <hyperlink ref="C8" r:id="rId6" display="https://fantasyfootballcalculator.com/players/dalvin-cook" xr:uid="{3B0CAD40-87CF-FB46-8C9D-FCA4F278C890}"/>
    <hyperlink ref="C9" r:id="rId7" display="https://fantasyfootballcalculator.com/players/cooper-kupp" xr:uid="{8CAF6F14-0950-7444-A7C8-DA4A881463B3}"/>
    <hyperlink ref="C10" r:id="rId8" display="https://fantasyfootballcalculator.com/players/najee-harris" xr:uid="{78158FE6-F239-3844-A8E6-0216989654C9}"/>
    <hyperlink ref="C11" r:id="rId9" display="https://fantasyfootballcalculator.com/players/jamarr-chase" xr:uid="{835537DA-D20B-8E41-8DD2-7EB3809EF776}"/>
    <hyperlink ref="C12" r:id="rId10" display="https://fantasyfootballcalculator.com/players/joe-mixon" xr:uid="{AC691BDB-99D7-FA49-9B92-B32FA742605C}"/>
    <hyperlink ref="C13" r:id="rId11" display="https://fantasyfootballcalculator.com/players/alvin-kamara" xr:uid="{8CAA2941-FFC6-E141-9DE0-84631E96FC74}"/>
    <hyperlink ref="C14" r:id="rId12" display="https://fantasyfootballcalculator.com/players/dandre-swift" xr:uid="{55A876C7-6DA8-A446-BEDB-23847F3BE4EA}"/>
    <hyperlink ref="C15" r:id="rId13" display="https://fantasyfootballcalculator.com/players/davante-adams" xr:uid="{9138E6F4-5A53-8E4D-B970-EAEEA29E4B9D}"/>
    <hyperlink ref="C16" r:id="rId14" display="https://fantasyfootballcalculator.com/players/stefon-diggs" xr:uid="{9F8CD20A-3B1E-6445-903D-550DEAC69749}"/>
    <hyperlink ref="C17" r:id="rId15" display="https://fantasyfootballcalculator.com/players/nick-chubb" xr:uid="{864C3C2D-ECE1-0C40-BCFB-2F4CDA03BC64}"/>
    <hyperlink ref="C18" r:id="rId16" display="https://fantasyfootballcalculator.com/players/saquon-barkley" xr:uid="{D4C1CAEF-5E6A-AF4A-A570-E81BF4858279}"/>
    <hyperlink ref="C19" r:id="rId17" display="https://fantasyfootballcalculator.com/players/aaron-jones" xr:uid="{EBE96435-4FB2-794A-8F69-416E0E5EAF4C}"/>
    <hyperlink ref="C20" r:id="rId18" display="https://fantasyfootballcalculator.com/players/travis-kelce" xr:uid="{13267CB8-79B9-1448-A275-14D9CB61CE59}"/>
    <hyperlink ref="C21" r:id="rId19" display="https://fantasyfootballcalculator.com/players/javonte-williams" xr:uid="{2EEBC497-D831-8E45-A9D0-D8ED075BBDDC}"/>
    <hyperlink ref="C22" r:id="rId20" display="https://fantasyfootballcalculator.com/players/ceedee-lamb" xr:uid="{4622A1F9-64B8-6F42-9852-C84DE4B1F27E}"/>
    <hyperlink ref="C23" r:id="rId21" display="https://fantasyfootballcalculator.com/players/deebo-samuel" xr:uid="{9DA1CBF8-DDFB-3E4E-8B53-E4763C63D468}"/>
    <hyperlink ref="C24" r:id="rId22" display="https://fantasyfootballcalculator.com/players/leonard-fournette" xr:uid="{D23F3E7F-13CC-F245-8E32-5BD97F70F084}"/>
    <hyperlink ref="C25" r:id="rId23" display="https://fantasyfootballcalculator.com/players/josh-allen" xr:uid="{3B5F696D-43ED-AD4C-9368-D382999462E3}"/>
    <hyperlink ref="C26" r:id="rId24" display="https://fantasyfootballcalculator.com/players/mark-andrews" xr:uid="{C0921FC2-ACAA-9343-8257-C5204714823D}"/>
    <hyperlink ref="C27" r:id="rId25" display="https://fantasyfootballcalculator.com/players/tyreek-hill" xr:uid="{CD6B5453-9318-904A-A4DC-32D3D086CEB6}"/>
    <hyperlink ref="C28" r:id="rId26" display="https://fantasyfootballcalculator.com/players/james-conner" xr:uid="{43367DA1-4127-C042-A53B-B3D95CE2888D}"/>
    <hyperlink ref="C29" r:id="rId27" display="https://fantasyfootballcalculator.com/players/mike-evans" xr:uid="{C907510D-1C02-544C-A6FD-2915A89DAA94}"/>
    <hyperlink ref="C30" r:id="rId28" display="https://fantasyfootballcalculator.com/players/ezekiel-elliott" xr:uid="{B7CD03A3-1C73-3549-9A3E-4CAE17F6D11C}"/>
    <hyperlink ref="C31" r:id="rId29" display="https://fantasyfootballcalculator.com/players/aj-brown" xr:uid="{2FDD4601-4911-5A4C-A40B-C1C0426EE62D}"/>
    <hyperlink ref="C32" r:id="rId30" display="https://fantasyfootballcalculator.com/players/michael-pittman" xr:uid="{1CCAB1C5-3C5E-C841-9412-AAC0479F3B2A}"/>
    <hyperlink ref="C33" r:id="rId31" display="https://fantasyfootballcalculator.com/players/cam-akers" xr:uid="{46D33513-D8B5-D647-993C-44AA381A2EA4}"/>
    <hyperlink ref="C34" r:id="rId32" display="https://fantasyfootballcalculator.com/players/keenan-allen" xr:uid="{F9DB23EC-6B4E-2840-BCBC-E60AF3B4F257}"/>
    <hyperlink ref="C35" r:id="rId33" display="https://fantasyfootballcalculator.com/players/kyle-pitts" xr:uid="{7C49A9D7-CA46-714C-856F-7E80CEC902D6}"/>
    <hyperlink ref="C36" r:id="rId34" display="https://fantasyfootballcalculator.com/players/tee-higgins" xr:uid="{358B4D14-CC65-4541-8515-70D87D0FE537}"/>
    <hyperlink ref="C37" r:id="rId35" display="https://fantasyfootballcalculator.com/players/justin-herbert" xr:uid="{DF3D8A67-AB68-2D49-B109-DEBF0A9DE9D7}"/>
    <hyperlink ref="C38" r:id="rId36" display="https://fantasyfootballcalculator.com/players/travis-etienne" xr:uid="{2A9553CA-AF75-8849-A854-634C064A387F}"/>
    <hyperlink ref="C39" r:id="rId37" display="https://fantasyfootballcalculator.com/players/j.k.-dobbins" xr:uid="{1D36B689-145B-9440-9966-A10E326D8500}"/>
    <hyperlink ref="C40" r:id="rId38" display="https://fantasyfootballcalculator.com/players/pat-mahomes" xr:uid="{3DD518C0-E468-8744-934C-CA59C8DD3633}"/>
    <hyperlink ref="C41" r:id="rId39" display="https://fantasyfootballcalculator.com/players/mike-williams" xr:uid="{0A0FF2C4-FF2B-9D4A-B6DA-A11BDC289D59}"/>
    <hyperlink ref="C42" r:id="rId40" display="https://fantasyfootballcalculator.com/players/david-montgomery" xr:uid="{7303B001-8CD7-8D45-BD98-F7EB0D499A19}"/>
    <hyperlink ref="C43" r:id="rId41" display="https://fantasyfootballcalculator.com/players/elijah-mitchell" xr:uid="{9732E30E-C497-3641-8F6B-CB2CC2D407FA}"/>
    <hyperlink ref="C44" r:id="rId42" display="https://fantasyfootballcalculator.com/players/dj-moore" xr:uid="{612892DF-090B-444C-92A8-483F7808D778}"/>
    <hyperlink ref="C45" r:id="rId43" display="https://fantasyfootballcalculator.com/players/jalen-waddle" xr:uid="{7F9DA126-70AB-D74F-AAE2-D4E95062629F}"/>
    <hyperlink ref="C46" r:id="rId44" display="https://fantasyfootballcalculator.com/players/terry-mclaurin" xr:uid="{DE9A5D44-838C-8C42-933E-2D0A3B50A839}"/>
    <hyperlink ref="C47" r:id="rId45" display="https://fantasyfootballcalculator.com/players/breece-hall" xr:uid="{4A9198FD-AE3E-6849-91C9-3F9B0B15EAA1}"/>
    <hyperlink ref="C48" r:id="rId46" display="https://fantasyfootballcalculator.com/players/george-kittle" xr:uid="{0B85AB92-3A31-B145-B719-B07877FDFD1F}"/>
    <hyperlink ref="C49" r:id="rId47" display="https://fantasyfootballcalculator.com/players/michael-thomas" xr:uid="{02F2B95D-770D-684D-95AC-DC325827E487}"/>
    <hyperlink ref="C50" r:id="rId48" display="https://fantasyfootballcalculator.com/players/courtland-sutton" xr:uid="{3F92C187-B2F0-DA42-B53D-D4BD04C5208A}"/>
    <hyperlink ref="C51" r:id="rId49" display="https://fantasyfootballcalculator.com/players/a.j.-dillon" xr:uid="{58B1393A-6C67-2A49-A091-0A83C7C74B3B}"/>
    <hyperlink ref="C52" r:id="rId50" display="https://fantasyfootballcalculator.com/players/lamar-jackson" xr:uid="{EA381758-DFD7-F14A-B755-A476A7EE5280}"/>
    <hyperlink ref="C53" r:id="rId51" display="https://fantasyfootballcalculator.com/players/darren-waller" xr:uid="{729B2718-557C-3E4F-8748-A9CD2F70A128}"/>
    <hyperlink ref="C54" r:id="rId52" display="https://fantasyfootballcalculator.com/players/diontae-johnson" xr:uid="{BBC72011-C61A-C047-9F4B-4F48EA317C3C}"/>
    <hyperlink ref="C55" r:id="rId53" display="https://fantasyfootballcalculator.com/players/clyde-edwards-helaire" xr:uid="{34110621-AAAA-A541-857E-D9AF3D308260}"/>
    <hyperlink ref="C56" r:id="rId54" display="https://fantasyfootballcalculator.com/players/dk-metcalf" xr:uid="{5498D0D6-32DA-514A-B32D-03560F729386}"/>
    <hyperlink ref="C57" r:id="rId55" display="https://fantasyfootballcalculator.com/players/joe-burrow" xr:uid="{F888A61E-FCC7-E840-A6A6-B7A75651A764}"/>
    <hyperlink ref="C58" r:id="rId56" display="https://fantasyfootballcalculator.com/players/damien-harris" xr:uid="{81AA90C7-5D31-344F-90B6-418C59725FA4}"/>
    <hyperlink ref="C59" r:id="rId57" display="https://fantasyfootballcalculator.com/players/chris-godwin" xr:uid="{32671086-F48C-BE46-96A3-ECD68C5C40F6}"/>
    <hyperlink ref="C60" r:id="rId58" display="https://fantasyfootballcalculator.com/players/deandre-hopkins" xr:uid="{1D02C61F-E795-7442-A80A-4BB18187FAA4}"/>
    <hyperlink ref="C61" r:id="rId59" display="https://fantasyfootballcalculator.com/players/brandin-cooks" xr:uid="{5E1FC49C-73A0-CC42-84B7-56A424E6B7D8}"/>
    <hyperlink ref="C62" r:id="rId60" display="https://fantasyfootballcalculator.com/players/allen-robinson" xr:uid="{8A31CF36-14CE-5440-9D25-981BA59598AA}"/>
    <hyperlink ref="C63" r:id="rId61" display="https://fantasyfootballcalculator.com/players/kyler-murray" xr:uid="{E1BB45D7-5557-A24C-B12C-CF1B39D77A68}"/>
    <hyperlink ref="C64" r:id="rId62" display="https://fantasyfootballcalculator.com/players/jalen-hurts" xr:uid="{D4103202-5AD8-5D4C-B326-09F2569C7377}"/>
    <hyperlink ref="C65" r:id="rId63" display="https://fantasyfootballcalculator.com/players/miles-sanders" xr:uid="{76F76389-0DC0-4D40-BEDC-F9AEAEBC2196}"/>
    <hyperlink ref="C66" r:id="rId64" display="https://fantasyfootballcalculator.com/players/rashaad-penny" xr:uid="{56118AEE-FDAB-4A4B-8263-88FE57C6CBA9}"/>
    <hyperlink ref="C67" r:id="rId65" display="https://fantasyfootballcalculator.com/players/dalton-schultz" xr:uid="{BABC94A4-AF9A-E244-9A31-6F6FB4DCCD22}"/>
    <hyperlink ref="C68" r:id="rId66" display="https://fantasyfootballcalculator.com/players/jerry-jeudy" xr:uid="{DF0CD5B0-45AF-474E-B3DA-D4FBD0513981}"/>
    <hyperlink ref="C69" r:id="rId67" display="https://fantasyfootballcalculator.com/players/kareem-hunt" xr:uid="{86428DF7-0A89-374B-906C-3B4DB9D791CA}"/>
    <hyperlink ref="C70" r:id="rId68" display="https://fantasyfootballcalculator.com/players/gabriel-davis" xr:uid="{438F1D94-8562-7C44-B9DB-43B0E4267BAC}"/>
    <hyperlink ref="C71" r:id="rId69" display="https://fantasyfootballcalculator.com/players/tony-pollard" xr:uid="{F0B700D5-3644-E841-B510-8BEF3DF997A6}"/>
    <hyperlink ref="C72" r:id="rId70" display="https://fantasyfootballcalculator.com/players/chase-edmonds" xr:uid="{05E0140E-D536-E046-9704-73ED7B0F8CB0}"/>
    <hyperlink ref="C73" r:id="rId71" display="https://fantasyfootballcalculator.com/players/marquise-brown" xr:uid="{A2FE50CC-39FA-2044-A4EF-3B8599E4F99A}"/>
    <hyperlink ref="C74" r:id="rId72" display="https://fantasyfootballcalculator.com/players/russell-wilson" xr:uid="{141D33FE-FBC0-4E49-BC28-9D3618417D2F}"/>
    <hyperlink ref="C75" r:id="rId73" display="https://fantasyfootballcalculator.com/players/adam-thielen" xr:uid="{0FC57547-51A5-B647-B293-BD3B83B263BD}"/>
    <hyperlink ref="C76" r:id="rId74" display="https://fantasyfootballcalculator.com/players/tj-hockenson" xr:uid="{44638125-885B-7441-9208-FFB74985B6DF}"/>
    <hyperlink ref="C77" r:id="rId75" display="https://fantasyfootballcalculator.com/players/darnell-mooney" xr:uid="{3E8C138F-9F3B-764C-A1D4-DF7B1A525438}"/>
    <hyperlink ref="C78" r:id="rId76" display="https://fantasyfootballcalculator.com/players/devin-singletary" xr:uid="{18326C6F-833C-5346-AB08-5E49D778B83A}"/>
    <hyperlink ref="C79" r:id="rId77" display="https://fantasyfootballcalculator.com/players/amon-ra-st-brown" xr:uid="{6F41434B-FA09-7448-9D44-382BD17A5010}"/>
    <hyperlink ref="C80" r:id="rId78" display="https://fantasyfootballcalculator.com/players/rhamondre-stevenson" xr:uid="{62183DB3-2691-5640-9BB0-6E17A90C4941}"/>
    <hyperlink ref="C81" r:id="rId79" display="https://fantasyfootballcalculator.com/players/hunter-renfrow" xr:uid="{2672E553-894D-584D-8A2E-06A055CCB841}"/>
    <hyperlink ref="C82" r:id="rId80" display="https://fantasyfootballcalculator.com/players/dameon-pierce" xr:uid="{B8D93265-4A2B-5047-95B8-85F85A696030}"/>
    <hyperlink ref="C83" r:id="rId81" display="https://fantasyfootballcalculator.com/players/tom-brady" xr:uid="{4B1C68B9-0645-064F-BBBD-E59227FCFE89}"/>
    <hyperlink ref="C84" r:id="rId82" display="https://fantasyfootballcalculator.com/players/dallas-goedert" xr:uid="{25C1D451-E56D-3A4F-8D7D-A9013ADFE598}"/>
    <hyperlink ref="C85" r:id="rId83" display="https://fantasyfootballcalculator.com/players/dak-prescott" xr:uid="{C940C1B6-C8AE-0F42-8517-B32759A57B01}"/>
    <hyperlink ref="C86" r:id="rId84" display="https://fantasyfootballcalculator.com/players/juju-smith-schuster" xr:uid="{8516B935-A820-5541-92A5-AC2F12B3043F}"/>
    <hyperlink ref="C87" r:id="rId85" display="https://fantasyfootballcalculator.com/players/kenneth-walker iii" xr:uid="{D76F056F-0DAF-BF46-8836-875ABD36AE9A}"/>
    <hyperlink ref="C88" r:id="rId86" display="https://fantasyfootballcalculator.com/players/melvin-gordon" xr:uid="{5CBAF86D-39D0-BB42-A2FC-EFC0D72040AF}"/>
    <hyperlink ref="C89" r:id="rId87" display="https://fantasyfootballcalculator.com/players/matthew-stafford" xr:uid="{1723514E-D06F-F54D-A2FA-012DF5241DA0}"/>
    <hyperlink ref="C90" r:id="rId88" display="https://fantasyfootballcalculator.com/players/amari-cooper" xr:uid="{8CAC1257-3D41-914A-898A-665F64D41AA7}"/>
    <hyperlink ref="C91" r:id="rId89" display="https://fantasyfootballcalculator.com/players/devonta-smith" xr:uid="{992FD43C-B475-794A-9022-6C08FE2DBF02}"/>
    <hyperlink ref="C92" r:id="rId90" display="https://fantasyfootballcalculator.com/players/rashod-bateman" xr:uid="{FBF0266F-09A0-EE4F-BFE3-1850C689679D}"/>
    <hyperlink ref="C93" r:id="rId91" display="https://fantasyfootballcalculator.com/players/james-cook" xr:uid="{BE23B8F2-6E7A-DE47-9E25-986EA4A788E5}"/>
    <hyperlink ref="C94" r:id="rId92" display="https://fantasyfootballcalculator.com/players/cordarrelle-patterson" xr:uid="{DC3ACB21-DE7F-2A43-A445-FB55E5FBF139}"/>
    <hyperlink ref="C95" r:id="rId93" display="https://fantasyfootballcalculator.com/players/james-robinson" xr:uid="{9639C2F7-C993-694E-96A3-EC20D09136F8}"/>
    <hyperlink ref="C96" r:id="rId94" display="https://fantasyfootballcalculator.com/players/trey-lance" xr:uid="{CB9E4209-F71C-494E-B344-61DF14814CC1}"/>
    <hyperlink ref="C97" r:id="rId95" display="https://fantasyfootballcalculator.com/players/zach-ertz" xr:uid="{9B3EBE40-F748-B24F-BE59-737DA7F7E427}"/>
    <hyperlink ref="C98" r:id="rId96" display="https://fantasyfootballcalculator.com/players/elijah-moore" xr:uid="{E1526753-5683-4046-B9D6-C3DCFD0B1E1A}"/>
    <hyperlink ref="C99" r:id="rId97" display="https://fantasyfootballcalculator.com/players/allen-lazard" xr:uid="{14CB99B4-B7AC-834F-8073-E37505B4E98C}"/>
    <hyperlink ref="C100" r:id="rId98" display="https://fantasyfootballcalculator.com/players/brandon-aiyuk" xr:uid="{8CC77F8C-9645-D147-9D68-8772F814D56B}"/>
    <hyperlink ref="C101" r:id="rId99" display="https://fantasyfootballcalculator.com/players/alexander-mattison" xr:uid="{7C0AF916-2BE5-CB43-A16D-E3D3527E09A3}"/>
    <hyperlink ref="C102" r:id="rId100" display="https://fantasyfootballcalculator.com/players/aaron-rodgers" xr:uid="{9D97E461-2114-6446-B1A5-293195F891E7}"/>
    <hyperlink ref="C103" r:id="rId101" display="https://fantasyfootballcalculator.com/players/nyheim-hines" xr:uid="{B0C6D82C-BFC9-F54F-8BFF-A5A86801FD17}"/>
    <hyperlink ref="C104" r:id="rId102" display="https://fantasyfootballcalculator.com/players/tyler-allgeier" xr:uid="{E1237548-5E93-AB44-87FF-8295B9A25D62}"/>
    <hyperlink ref="C105" r:id="rId103" display="https://fantasyfootballcalculator.com/players/christian-kirk" xr:uid="{0821F20F-1976-684B-B8DB-3376DF94A74B}"/>
    <hyperlink ref="C106" r:id="rId104" display="https://fantasyfootballcalculator.com/players/antonio-gibson" xr:uid="{68A19801-003A-B342-BB13-40DEBCC1797E}"/>
    <hyperlink ref="C107" r:id="rId105" display="https://fantasyfootballcalculator.com/players/robert-woods" xr:uid="{0229CD34-698E-004D-86BE-434B82458858}"/>
    <hyperlink ref="C108" r:id="rId106" display="https://fantasyfootballcalculator.com/players/derek-carr" xr:uid="{B6277B3D-7DE2-294B-908F-C294278963B9}"/>
    <hyperlink ref="C109" r:id="rId107" display="https://fantasyfootballcalculator.com/players/kenneth-gainwell" xr:uid="{95A89A11-1E35-EF47-865E-8D23DAE7ECCF}"/>
    <hyperlink ref="C110" r:id="rId108" display="https://fantasyfootballcalculator.com/players/kirk-cousins" xr:uid="{BF032357-E31C-264B-AB06-3FCA0589128C}"/>
    <hyperlink ref="C111" r:id="rId109" display="https://fantasyfootballcalculator.com/players/kadarius-toney" xr:uid="{30CA508E-E55B-7548-A5B2-302145293D94}"/>
    <hyperlink ref="C112" r:id="rId110" display="https://fantasyfootballcalculator.com/players/tyler-lockett" xr:uid="{B19ECBB0-66B3-9F4A-92BB-D8114929C4DB}"/>
    <hyperlink ref="C113" r:id="rId111" display="https://fantasyfootballcalculator.com/players/pat-freiermuth" xr:uid="{41E7FC4D-7DF1-8A40-A16C-D65C1C8F627A}"/>
    <hyperlink ref="C114" r:id="rId112" display="https://fantasyfootballcalculator.com/players/skyy-moore" xr:uid="{E5C282AA-ADE8-274D-A343-861ECD360215}"/>
    <hyperlink ref="C115" r:id="rId113" display="https://fantasyfootballcalculator.com/players/isiah-pacheco" xr:uid="{23D46051-C60F-E842-8B0B-541E590CA2ED}"/>
    <hyperlink ref="C116" r:id="rId114" display="https://fantasyfootballcalculator.com/players/chris-olave" xr:uid="{C7D7AA8A-955C-4D48-80D2-B4F878EE8550}"/>
    <hyperlink ref="C117" r:id="rId115" display="https://fantasyfootballcalculator.com/players/michael-carter" xr:uid="{0A9C5F2B-F65D-844F-ADEB-9A9BC6B2D290}"/>
    <hyperlink ref="C118" r:id="rId116" display="https://fantasyfootballcalculator.com/players/drake-london" xr:uid="{3EAE451C-12D3-4B4D-ACF0-722C530FA0B4}"/>
    <hyperlink ref="C119" r:id="rId117" display="https://fantasyfootballcalculator.com/players/cole-kmet" xr:uid="{68CF0E43-AA90-8B4B-82E1-4A3C72997254}"/>
    <hyperlink ref="C120" r:id="rId118" display="https://fantasyfootballcalculator.com/players/zamir-white" xr:uid="{217470F0-B0BF-3743-9EFD-4F72C6ACABEC}"/>
    <hyperlink ref="C121" r:id="rId119" display="https://fantasyfootballcalculator.com/players/michael-gallup" xr:uid="{0DA8D73F-89D3-144B-AD2D-BDCA9EB9A800}"/>
    <hyperlink ref="C122" r:id="rId120" display="https://fantasyfootballcalculator.com/players/treylon-burks" xr:uid="{27E10C68-CA65-1E4F-AC54-CBF8D93A2B0B}"/>
    <hyperlink ref="C123" r:id="rId121" display="https://fantasyfootballcalculator.com/players/buffalo-defense" xr:uid="{CDF0CC93-0A4F-3E4D-9E21-FD76EC4BB630}"/>
    <hyperlink ref="C124" r:id="rId122" display="https://fantasyfootballcalculator.com/players/george-pickens" xr:uid="{CBBD8570-4E06-A04C-B7B6-853C3F7C7E3D}"/>
    <hyperlink ref="C125" r:id="rId123" display="https://fantasyfootballcalculator.com/players/josh-jacobs" xr:uid="{710D4DAC-AB37-6340-97C0-DBA833DCA7F0}"/>
    <hyperlink ref="C126" r:id="rId124" display="https://fantasyfootballcalculator.com/players/tampa-bay-defense" xr:uid="{24E817E8-6CF0-7C4E-9D1D-89195A02C179}"/>
    <hyperlink ref="C127" r:id="rId125" display="https://fantasyfootballcalculator.com/players/robert-tonyan" xr:uid="{6A380675-ECA9-F14A-BC2A-A4C79FD07FF4}"/>
    <hyperlink ref="C128" r:id="rId126" display="https://fantasyfootballcalculator.com/players/matt-ryan" xr:uid="{DC1EA45E-D5A0-F84F-9AC1-96B4196BDEBA}"/>
    <hyperlink ref="C129" r:id="rId127" display="https://fantasyfootballcalculator.com/players/julio-jones" xr:uid="{F35FF3E1-AE44-5443-8987-AEC3E62D6C94}"/>
    <hyperlink ref="C130" r:id="rId128" display="https://fantasyfootballcalculator.com/players/romeo-doubs" xr:uid="{67EC0FE4-6252-3A41-ACBB-A49533F323FE}"/>
    <hyperlink ref="C131" r:id="rId129" display="https://fantasyfootballcalculator.com/players/hunter-henry" xr:uid="{436D8070-E513-0840-AF4B-BB4EA80D79C0}"/>
    <hyperlink ref="C132" r:id="rId130" display="https://fantasyfootballcalculator.com/players/trevor-lawrence" xr:uid="{7ACECA06-BBAD-A045-8133-BCABA1565AE8}"/>
    <hyperlink ref="C133" r:id="rId131" display="https://fantasyfootballcalculator.com/players/los-angeles-defense" xr:uid="{94D103B3-1B6D-5445-B0A1-C120FC300D63}"/>
    <hyperlink ref="C134" r:id="rId132" display="https://fantasyfootballcalculator.com/players/justin-fields" xr:uid="{FFE9796D-B550-3046-BE4F-ABA33A15F4D9}"/>
    <hyperlink ref="C135" r:id="rId133" display="https://fantasyfootballcalculator.com/players/rondale-moore" xr:uid="{4EE56E58-EC71-C342-8880-DB9FAF495AF5}"/>
    <hyperlink ref="C136" r:id="rId134" display="https://fantasyfootballcalculator.com/players/san-francisco-defense" xr:uid="{FF7212DA-0EF6-6A42-BAED-78163FD8158B}"/>
    <hyperlink ref="C137" r:id="rId135" display="https://fantasyfootballcalculator.com/players/darrell-henderson" xr:uid="{12E6EC39-D2B8-1142-B859-B321DC1B210B}"/>
    <hyperlink ref="C138" r:id="rId136" display="https://fantasyfootballcalculator.com/players/jameis-winston" xr:uid="{855B6B92-E21E-FF41-9E0F-66D4CA55AA83}"/>
    <hyperlink ref="C139" r:id="rId137" display="https://fantasyfootballcalculator.com/players/justin-tucker" xr:uid="{3DF3BFDB-A689-2042-AB0B-D1BAA123BD2D}"/>
    <hyperlink ref="C140" r:id="rId138" display="https://fantasyfootballcalculator.com/players/irv-smith jr." xr:uid="{9749B833-4954-DC44-BA22-1534A81D0AE1}"/>
    <hyperlink ref="C141" r:id="rId139" display="https://fantasyfootballcalculator.com/players/harrison-butker" xr:uid="{0331F6C7-B7DD-864F-A9FB-2C7411754F3E}"/>
    <hyperlink ref="C142" r:id="rId140" display="https://fantasyfootballcalculator.com/players/raheem-mostert" xr:uid="{25CED12F-5764-0649-A540-A48A9370172A}"/>
    <hyperlink ref="C143" r:id="rId141" display="https://fantasyfootballcalculator.com/players/san-diego-defense" xr:uid="{446EC112-EA6A-314D-9ADD-07EE5DF65C86}"/>
    <hyperlink ref="C144" r:id="rId142" display="https://fantasyfootballcalculator.com/players/dawson-knox" xr:uid="{FACA3F2B-BD78-D44A-8DE1-8A53040C72A0}"/>
    <hyperlink ref="C145" r:id="rId143" display="https://fantasyfootballcalculator.com/players/david-njoku" xr:uid="{B3FB3FEF-68EE-4A44-BF6C-AD4385A4EA43}"/>
    <hyperlink ref="C146" r:id="rId144" display="https://fantasyfootballcalculator.com/players/albert-okwuegbunam" xr:uid="{F31D1ED4-9C88-D447-91B3-FE9F9DE0A55B}"/>
    <hyperlink ref="C147" r:id="rId145" display="https://fantasyfootballcalculator.com/players/indianapolis-defense" xr:uid="{1F9415C8-3955-4748-81E7-87AC2C833E59}"/>
    <hyperlink ref="C148" r:id="rId146" display="https://fantasyfootballcalculator.com/players/tua-tagovailoa" xr:uid="{6955FFA9-C124-464D-9AC2-651C4E3DE8BE}"/>
    <hyperlink ref="C149" r:id="rId147" display="https://fantasyfootballcalculator.com/players/tyler-bass" xr:uid="{642B051C-E133-6B4E-830A-3BCEA968CA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QB Ranks</vt:lpstr>
      <vt:lpstr>RB Ranks</vt:lpstr>
      <vt:lpstr>WR Ranks</vt:lpstr>
      <vt:lpstr>TE Ranks</vt:lpstr>
      <vt:lpstr>Draft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Wankiewicz</dc:creator>
  <cp:lastModifiedBy>Matthew Wankiewicz</cp:lastModifiedBy>
  <dcterms:created xsi:type="dcterms:W3CDTF">2022-08-30T21:40:35Z</dcterms:created>
  <dcterms:modified xsi:type="dcterms:W3CDTF">2022-09-05T18:06:12Z</dcterms:modified>
</cp:coreProperties>
</file>