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castedu-my.sharepoint.com/personal/matthias_bellizzi_e25830_mcast_edu_mt/Documents/MCAST SD/Thesis/Data/DataCollection/Vehicle Data/"/>
    </mc:Choice>
  </mc:AlternateContent>
  <xr:revisionPtr revIDLastSave="41" documentId="8_{CA132F13-07B7-418B-998D-0E3D05554618}" xr6:coauthVersionLast="47" xr6:coauthVersionMax="47" xr10:uidLastSave="{239C41DD-68C1-478D-87DF-425CC45DD181}"/>
  <bookViews>
    <workbookView xWindow="23820" yWindow="3330" windowWidth="12375" windowHeight="17745" xr2:uid="{00000000-000D-0000-FFFF-FFFF00000000}"/>
  </bookViews>
  <sheets>
    <sheet name="VehicleType_Au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<sst xmlns="http://schemas.openxmlformats.org/spreadsheetml/2006/main" count="86" uniqueCount="39">
  <si>
    <t>Type</t>
  </si>
  <si>
    <t>Aug-Sept</t>
  </si>
  <si>
    <t>Oct-Nov</t>
  </si>
  <si>
    <t>Dec-Jan</t>
  </si>
  <si>
    <t>Feb</t>
  </si>
  <si>
    <t>6 months</t>
  </si>
  <si>
    <t>Car</t>
  </si>
  <si>
    <t>Light Goods Vehicle</t>
  </si>
  <si>
    <t>Bus</t>
  </si>
  <si>
    <t>Motorcycle</t>
  </si>
  <si>
    <t>Heavy Goods Vehicle</t>
  </si>
  <si>
    <t>Bicycle</t>
  </si>
  <si>
    <t>Total</t>
  </si>
  <si>
    <t>Count</t>
  </si>
  <si>
    <t>Percent %</t>
  </si>
  <si>
    <t>Avg speed</t>
  </si>
  <si>
    <t>85 km/h</t>
  </si>
  <si>
    <t>63 km/h</t>
  </si>
  <si>
    <t>55 km/h</t>
  </si>
  <si>
    <t>56 km/h</t>
  </si>
  <si>
    <t>93 km/h</t>
  </si>
  <si>
    <t>71 km/h</t>
  </si>
  <si>
    <t>57 km/h</t>
  </si>
  <si>
    <t>83 km/h</t>
  </si>
  <si>
    <t>73 km/h</t>
  </si>
  <si>
    <t>58 km/h</t>
  </si>
  <si>
    <t>88 km/h</t>
  </si>
  <si>
    <t>65 km/h</t>
  </si>
  <si>
    <t>53 km/h</t>
  </si>
  <si>
    <t>80 km/h</t>
  </si>
  <si>
    <t>60 km/h</t>
  </si>
  <si>
    <t>48 km/h</t>
  </si>
  <si>
    <t>49 km/h</t>
  </si>
  <si>
    <t>22 km/h</t>
  </si>
  <si>
    <t>Total : 335,765</t>
  </si>
  <si>
    <t>Total : 222,478</t>
  </si>
  <si>
    <t>Total : 334,480</t>
  </si>
  <si>
    <t>Total : 176,748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</si>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</sst>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6" fillId="33" borderId="10" xfId="0" applyFont="1" applyFill="1" applyBorder="1"/>
    <xf numFmtId="0" fontId="0" fillId="33" borderId="10" xfId="0" applyFill="1" applyBorder="1"/>
    <xf numFmtId="0" fontId="0" fillId="33" borderId="11" xfId="0" applyFill="1" applyBorder="1"/>
    <xf numFmtId="3" fontId="0" fillId="0" borderId="0" xfId="0" applyNumberFormat="1"/>
    <xf numFmtId="10" fontId="0" fillId="0" borderId="12" xfId="0" applyNumberFormat="1" applyBorder="1"/>
    <xf numFmtId="3" fontId="16" fillId="0" borderId="0" xfId="0" applyNumberFormat="1" applyFont="1"/>
    <xf numFmtId="9" fontId="16" fillId="0" borderId="0" xfId="0" applyNumberFormat="1" applyFont="1"/>
    <xf numFmtId="3" fontId="16" fillId="0" borderId="15" xfId="0" applyNumberFormat="1" applyFont="1" applyBorder="1"/>
    <xf numFmtId="3" fontId="16" fillId="0" borderId="16" xfId="0" applyNumberFormat="1" applyFont="1" applyBorder="1"/>
    <xf numFmtId="9" fontId="16" fillId="0" borderId="17" xfId="0" applyNumberFormat="1" applyFont="1" applyBorder="1"/>
    <xf numFmtId="0" fontId="16" fillId="33" borderId="1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33" borderId="10" xfId="0" applyFill="1" applyBorder="1" applyAlignment="1">
      <alignment horizontal="left"/>
    </xf>
    <xf numFmtId="3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10" fontId="0" fillId="0" borderId="13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</a:t>
            </a:r>
            <a:r>
              <a:rPr lang="en-US" baseline="0"/>
              <a:t>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8A-403A-936C-8E60F810FC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8A-403A-936C-8E60F810FC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8A-403A-936C-8E60F810FC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8A-403A-936C-8E60F810FC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8A-403A-936C-8E60F810FC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8A-403A-936C-8E60F810FC0E}"/>
              </c:ext>
            </c:extLst>
          </c:dPt>
          <c:cat>
            <c:strRef>
              <c:f>VehicleType_Aug!$A$2:$A$7</c:f>
              <c:strCache>
                <c:ptCount val="6"/>
                <c:pt idx="0">
                  <c:v>Car</c:v>
                </c:pt>
                <c:pt idx="1">
                  <c:v>Light Goods Vehicle</c:v>
                </c:pt>
                <c:pt idx="2">
                  <c:v>Bus</c:v>
                </c:pt>
                <c:pt idx="3">
                  <c:v>Motorcycle</c:v>
                </c:pt>
                <c:pt idx="4">
                  <c:v>Heavy Goods Vehicle</c:v>
                </c:pt>
                <c:pt idx="5">
                  <c:v>Bicycle</c:v>
                </c:pt>
              </c:strCache>
            </c:strRef>
          </c:cat>
          <c:val>
            <c:numRef>
              <c:f>VehicleType_Aug!$G$2:$G$7</c:f>
              <c:numCache>
                <c:formatCode>0.00%</c:formatCode>
                <c:ptCount val="6"/>
                <c:pt idx="0">
                  <c:v>0.79220000000000002</c:v>
                </c:pt>
                <c:pt idx="1">
                  <c:v>0.1154</c:v>
                </c:pt>
                <c:pt idx="2">
                  <c:v>4.36E-2</c:v>
                </c:pt>
                <c:pt idx="3">
                  <c:v>3.3000000000000002E-2</c:v>
                </c:pt>
                <c:pt idx="4">
                  <c:v>1.47E-2</c:v>
                </c:pt>
                <c:pt idx="5">
                  <c:v>1.1000000000000001E-3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C-4A1D-A852-6964530CE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13</xdr:col>
      <xdr:colOff>419100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3FC57-FD79-3D89-8B12-4E6C2EABD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abSelected="1" workbookViewId="0">
      <selection activeCell="H8" sqref="H8"/>
    </sheetView>
  </sheetViews>
  <sheetFormatPr defaultRowHeight="15" x14ac:dyDescent="0.25"/>
  <cols>
    <col min="1" max="1" width="19.7109375" bestFit="1" customWidth="1"/>
    <col min="3" max="3" width="10" bestFit="1" customWidth="1"/>
    <col min="4" max="4" width="10.140625" bestFit="1" customWidth="1"/>
    <col min="7" max="7" width="19.7109375" bestFit="1" customWidth="1"/>
    <col min="9" max="9" width="10" bestFit="1" customWidth="1"/>
    <col min="10" max="10" width="10.140625" bestFit="1" customWidth="1"/>
    <col min="12" max="12" width="19.7109375" bestFit="1" customWidth="1"/>
    <col min="14" max="14" width="10" bestFit="1" customWidth="1"/>
    <col min="15" max="15" width="10.140625" bestFit="1" customWidth="1"/>
    <col min="17" max="17" width="19.7109375" bestFit="1" customWidth="1"/>
    <col min="19" max="19" width="10" bestFit="1" customWidth="1"/>
    <col min="20" max="20" width="10.1406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38</v>
      </c>
    </row>
    <row r="2" spans="1:8" x14ac:dyDescent="0.25">
      <c r="A2" s="4" t="s">
        <v>6</v>
      </c>
      <c r="B2" s="5">
        <v>263264</v>
      </c>
      <c r="C2" s="5">
        <v>176612</v>
      </c>
      <c r="D2" s="5">
        <v>268364</v>
      </c>
      <c r="E2" s="5">
        <v>138994</v>
      </c>
      <c r="F2" s="5">
        <v>847234</v>
      </c>
      <c r="G2" s="6">
        <v>0.79220000000000002</v>
      </c>
    </row>
    <row r="3" spans="1:8" x14ac:dyDescent="0.25">
      <c r="A3" s="3" t="s">
        <v>7</v>
      </c>
      <c r="B3" s="5">
        <v>44019</v>
      </c>
      <c r="C3" s="5">
        <v>25564</v>
      </c>
      <c r="D3" s="5">
        <v>34236</v>
      </c>
      <c r="E3" s="5">
        <v>19630</v>
      </c>
      <c r="F3" s="5">
        <v>123449</v>
      </c>
      <c r="G3" s="6">
        <v>0.1154</v>
      </c>
    </row>
    <row r="4" spans="1:8" x14ac:dyDescent="0.25">
      <c r="A4" s="3" t="s">
        <v>8</v>
      </c>
      <c r="B4" s="5">
        <v>11994</v>
      </c>
      <c r="C4" s="5">
        <v>10936</v>
      </c>
      <c r="D4" s="5">
        <v>15653</v>
      </c>
      <c r="E4" s="5">
        <v>8054</v>
      </c>
      <c r="F4" s="5">
        <v>46637</v>
      </c>
      <c r="G4" s="6">
        <v>4.36E-2</v>
      </c>
    </row>
    <row r="5" spans="1:8" x14ac:dyDescent="0.25">
      <c r="A5" s="3" t="s">
        <v>9</v>
      </c>
      <c r="B5" s="5">
        <v>12374</v>
      </c>
      <c r="C5" s="5">
        <v>5924</v>
      </c>
      <c r="D5" s="5">
        <v>10560</v>
      </c>
      <c r="E5" s="5">
        <v>6416</v>
      </c>
      <c r="F5" s="5">
        <v>35274</v>
      </c>
      <c r="G5" s="6">
        <v>3.3000000000000002E-2</v>
      </c>
    </row>
    <row r="6" spans="1:8" x14ac:dyDescent="0.25">
      <c r="A6" s="3" t="s">
        <v>10</v>
      </c>
      <c r="B6" s="5">
        <v>3834</v>
      </c>
      <c r="C6" s="5">
        <v>3240</v>
      </c>
      <c r="D6" s="5">
        <v>5218</v>
      </c>
      <c r="E6" s="5">
        <v>3424</v>
      </c>
      <c r="F6" s="5">
        <v>15716</v>
      </c>
      <c r="G6" s="6">
        <v>1.47E-2</v>
      </c>
    </row>
    <row r="7" spans="1:8" x14ac:dyDescent="0.25">
      <c r="A7" s="3" t="s">
        <v>11</v>
      </c>
      <c r="B7">
        <v>280</v>
      </c>
      <c r="C7">
        <v>202</v>
      </c>
      <c r="D7">
        <v>449</v>
      </c>
      <c r="E7">
        <v>230</v>
      </c>
      <c r="F7" s="5">
        <v>1161</v>
      </c>
      <c r="G7" s="6">
        <v>1.1000000000000001E-3</v>
      </c>
      <c r="H7" s="22">
        <f>SUM(G5:G7)</f>
        <v>4.8799999999999996E-2</v>
      </c>
    </row>
    <row r="8" spans="1:8" ht="15.75" thickBot="1" x14ac:dyDescent="0.3">
      <c r="A8" s="2" t="s">
        <v>12</v>
      </c>
      <c r="B8" s="9">
        <v>335765</v>
      </c>
      <c r="C8" s="10">
        <v>222478</v>
      </c>
      <c r="D8" s="10">
        <v>334480</v>
      </c>
      <c r="E8" s="10">
        <v>176748</v>
      </c>
      <c r="F8" s="10">
        <v>1069471</v>
      </c>
      <c r="G8" s="11">
        <v>1</v>
      </c>
    </row>
    <row r="9" spans="1:8" ht="15.75" thickTop="1" x14ac:dyDescent="0.25">
      <c r="A9" s="7"/>
      <c r="B9" s="7"/>
      <c r="C9" s="7"/>
      <c r="D9" s="7"/>
      <c r="E9" s="7"/>
      <c r="F9" s="7"/>
      <c r="G9" s="8"/>
    </row>
    <row r="10" spans="1:8" x14ac:dyDescent="0.25">
      <c r="A10" s="7"/>
      <c r="B10" s="7"/>
      <c r="C10" s="7"/>
      <c r="D10" s="7"/>
      <c r="E10" s="7"/>
      <c r="F10" s="7"/>
      <c r="G10" s="8"/>
    </row>
    <row r="11" spans="1:8" x14ac:dyDescent="0.25">
      <c r="A11" s="7"/>
      <c r="B11" s="7"/>
      <c r="C11" s="7"/>
      <c r="D11" s="7"/>
      <c r="E11" s="7"/>
      <c r="F11" s="7"/>
      <c r="G11" s="8"/>
    </row>
    <row r="12" spans="1:8" x14ac:dyDescent="0.25">
      <c r="A12" s="7"/>
      <c r="B12" s="7"/>
      <c r="C12" s="7"/>
      <c r="D12" s="7"/>
      <c r="E12" s="7"/>
      <c r="F12" s="7"/>
      <c r="G12" s="8"/>
    </row>
    <row r="13" spans="1:8" x14ac:dyDescent="0.25">
      <c r="A13" s="7"/>
      <c r="B13" s="7"/>
      <c r="C13" s="7"/>
      <c r="D13" s="7"/>
      <c r="E13" s="7"/>
      <c r="F13" s="7"/>
      <c r="G13" s="8"/>
    </row>
    <row r="14" spans="1:8" x14ac:dyDescent="0.25">
      <c r="A14" s="7"/>
      <c r="B14" s="7"/>
      <c r="C14" s="7"/>
      <c r="D14" s="7"/>
      <c r="E14" s="7"/>
      <c r="F14" s="7"/>
      <c r="G14" s="8"/>
    </row>
    <row r="15" spans="1:8" x14ac:dyDescent="0.25">
      <c r="A15" s="7"/>
      <c r="B15" s="7"/>
      <c r="C15" s="7"/>
      <c r="D15" s="7"/>
      <c r="E15" s="7"/>
      <c r="F15" s="7"/>
      <c r="G15" s="8"/>
    </row>
    <row r="16" spans="1:8" x14ac:dyDescent="0.25">
      <c r="A16" s="7"/>
      <c r="B16" s="7"/>
      <c r="C16" s="7"/>
      <c r="D16" s="7"/>
      <c r="E16" s="7"/>
      <c r="F16" s="7"/>
      <c r="G16" s="8"/>
    </row>
    <row r="20" spans="1:20" s="14" customFormat="1" x14ac:dyDescent="0.25">
      <c r="A20" s="12" t="s">
        <v>0</v>
      </c>
      <c r="B20" s="12" t="s">
        <v>13</v>
      </c>
      <c r="C20" s="12" t="s">
        <v>14</v>
      </c>
      <c r="D20" s="12" t="s">
        <v>15</v>
      </c>
      <c r="E20" s="13"/>
      <c r="G20" s="12" t="s">
        <v>0</v>
      </c>
      <c r="H20" s="12" t="s">
        <v>13</v>
      </c>
      <c r="I20" s="12" t="s">
        <v>14</v>
      </c>
      <c r="J20" s="12" t="s">
        <v>15</v>
      </c>
      <c r="L20" s="12" t="s">
        <v>0</v>
      </c>
      <c r="M20" s="12" t="s">
        <v>13</v>
      </c>
      <c r="N20" s="12" t="s">
        <v>14</v>
      </c>
      <c r="O20" s="12" t="s">
        <v>15</v>
      </c>
      <c r="Q20" s="12" t="s">
        <v>0</v>
      </c>
      <c r="R20" s="12" t="s">
        <v>13</v>
      </c>
      <c r="S20" s="12" t="s">
        <v>14</v>
      </c>
      <c r="T20" s="12" t="s">
        <v>15</v>
      </c>
    </row>
    <row r="21" spans="1:20" s="13" customFormat="1" x14ac:dyDescent="0.25">
      <c r="A21" s="15" t="s">
        <v>6</v>
      </c>
      <c r="B21" s="16">
        <v>263264</v>
      </c>
      <c r="C21" s="17">
        <v>0.78</v>
      </c>
      <c r="D21" s="18" t="s">
        <v>16</v>
      </c>
      <c r="G21" s="15" t="s">
        <v>6</v>
      </c>
      <c r="H21" s="16">
        <v>176612</v>
      </c>
      <c r="I21" s="17">
        <v>0.79</v>
      </c>
      <c r="J21" s="18" t="s">
        <v>17</v>
      </c>
      <c r="L21" s="15" t="s">
        <v>6</v>
      </c>
      <c r="M21" s="16">
        <v>268364</v>
      </c>
      <c r="N21" s="17">
        <v>0.8</v>
      </c>
      <c r="O21" s="18" t="s">
        <v>18</v>
      </c>
      <c r="Q21" s="15" t="s">
        <v>6</v>
      </c>
      <c r="R21" s="16">
        <v>138994</v>
      </c>
      <c r="S21" s="17">
        <v>0.79</v>
      </c>
      <c r="T21" s="18" t="s">
        <v>19</v>
      </c>
    </row>
    <row r="22" spans="1:20" s="13" customFormat="1" x14ac:dyDescent="0.25">
      <c r="A22" s="15" t="s">
        <v>7</v>
      </c>
      <c r="B22" s="16">
        <v>44019</v>
      </c>
      <c r="C22" s="17">
        <v>0.13</v>
      </c>
      <c r="D22" s="18" t="s">
        <v>20</v>
      </c>
      <c r="G22" s="15" t="s">
        <v>7</v>
      </c>
      <c r="H22" s="16">
        <v>25564</v>
      </c>
      <c r="I22" s="17">
        <v>0.11</v>
      </c>
      <c r="J22" s="18" t="s">
        <v>21</v>
      </c>
      <c r="L22" s="15" t="s">
        <v>7</v>
      </c>
      <c r="M22" s="16">
        <v>34236</v>
      </c>
      <c r="N22" s="17">
        <v>0.1</v>
      </c>
      <c r="O22" s="18" t="s">
        <v>18</v>
      </c>
      <c r="Q22" s="15" t="s">
        <v>7</v>
      </c>
      <c r="R22" s="16">
        <v>19630</v>
      </c>
      <c r="S22" s="17">
        <v>0.11</v>
      </c>
      <c r="T22" s="18" t="s">
        <v>22</v>
      </c>
    </row>
    <row r="23" spans="1:20" s="13" customFormat="1" x14ac:dyDescent="0.25">
      <c r="A23" s="15" t="s">
        <v>9</v>
      </c>
      <c r="B23" s="16">
        <v>12374</v>
      </c>
      <c r="C23" s="17">
        <v>0.04</v>
      </c>
      <c r="D23" s="18" t="s">
        <v>23</v>
      </c>
      <c r="G23" s="15" t="s">
        <v>9</v>
      </c>
      <c r="H23" s="16">
        <v>5924</v>
      </c>
      <c r="I23" s="17">
        <v>0.03</v>
      </c>
      <c r="J23" s="18" t="s">
        <v>24</v>
      </c>
      <c r="L23" s="15" t="s">
        <v>9</v>
      </c>
      <c r="M23" s="16">
        <v>10560</v>
      </c>
      <c r="N23" s="17">
        <v>0.03</v>
      </c>
      <c r="O23" s="18" t="s">
        <v>19</v>
      </c>
      <c r="Q23" s="15" t="s">
        <v>9</v>
      </c>
      <c r="R23" s="16">
        <v>6416</v>
      </c>
      <c r="S23" s="17">
        <v>0.04</v>
      </c>
      <c r="T23" s="18" t="s">
        <v>25</v>
      </c>
    </row>
    <row r="24" spans="1:20" s="13" customFormat="1" x14ac:dyDescent="0.25">
      <c r="A24" s="15" t="s">
        <v>10</v>
      </c>
      <c r="B24" s="16">
        <v>3834</v>
      </c>
      <c r="C24" s="17">
        <v>0.01</v>
      </c>
      <c r="D24" s="18" t="s">
        <v>26</v>
      </c>
      <c r="G24" s="15" t="s">
        <v>10</v>
      </c>
      <c r="H24" s="16">
        <v>3240</v>
      </c>
      <c r="I24" s="17">
        <v>0.01</v>
      </c>
      <c r="J24" s="18" t="s">
        <v>27</v>
      </c>
      <c r="L24" s="15" t="s">
        <v>10</v>
      </c>
      <c r="M24" s="16">
        <v>5218</v>
      </c>
      <c r="N24" s="17">
        <v>0.02</v>
      </c>
      <c r="O24" s="18" t="s">
        <v>28</v>
      </c>
      <c r="Q24" s="15" t="s">
        <v>10</v>
      </c>
      <c r="R24" s="16">
        <v>3424</v>
      </c>
      <c r="S24" s="17">
        <v>0.02</v>
      </c>
      <c r="T24" s="18" t="s">
        <v>18</v>
      </c>
    </row>
    <row r="25" spans="1:20" s="13" customFormat="1" x14ac:dyDescent="0.25">
      <c r="A25" s="15" t="s">
        <v>8</v>
      </c>
      <c r="B25" s="16">
        <v>11994</v>
      </c>
      <c r="C25" s="17">
        <v>0.04</v>
      </c>
      <c r="D25" s="18" t="s">
        <v>29</v>
      </c>
      <c r="G25" s="15" t="s">
        <v>8</v>
      </c>
      <c r="H25" s="16">
        <v>10936</v>
      </c>
      <c r="I25" s="17">
        <v>0.05</v>
      </c>
      <c r="J25" s="18" t="s">
        <v>30</v>
      </c>
      <c r="L25" s="15" t="s">
        <v>8</v>
      </c>
      <c r="M25" s="16">
        <v>15653</v>
      </c>
      <c r="N25" s="17">
        <v>0.05</v>
      </c>
      <c r="O25" s="18" t="s">
        <v>31</v>
      </c>
      <c r="Q25" s="15" t="s">
        <v>8</v>
      </c>
      <c r="R25" s="16">
        <v>8054</v>
      </c>
      <c r="S25" s="17">
        <v>0.05</v>
      </c>
      <c r="T25" s="18" t="s">
        <v>32</v>
      </c>
    </row>
    <row r="26" spans="1:20" s="13" customFormat="1" x14ac:dyDescent="0.25">
      <c r="A26" s="15" t="s">
        <v>11</v>
      </c>
      <c r="B26" s="19">
        <v>280</v>
      </c>
      <c r="C26" s="20">
        <v>8.0000000000000004E-4</v>
      </c>
      <c r="D26" s="21" t="s">
        <v>30</v>
      </c>
      <c r="G26" s="15" t="s">
        <v>11</v>
      </c>
      <c r="H26" s="19">
        <v>202</v>
      </c>
      <c r="I26" s="20">
        <v>8.9999999999999998E-4</v>
      </c>
      <c r="J26" s="21" t="s">
        <v>22</v>
      </c>
      <c r="L26" s="15" t="s">
        <v>11</v>
      </c>
      <c r="M26" s="19">
        <v>449</v>
      </c>
      <c r="N26" s="20">
        <v>1E-3</v>
      </c>
      <c r="O26" s="21" t="s">
        <v>33</v>
      </c>
      <c r="Q26" s="15" t="s">
        <v>11</v>
      </c>
      <c r="R26" s="19">
        <v>230</v>
      </c>
      <c r="S26" s="20">
        <v>1E-3</v>
      </c>
      <c r="T26" s="21" t="s">
        <v>33</v>
      </c>
    </row>
    <row r="27" spans="1:20" s="1" customFormat="1" x14ac:dyDescent="0.25">
      <c r="A27" s="2" t="s">
        <v>34</v>
      </c>
      <c r="G27" s="2" t="s">
        <v>35</v>
      </c>
      <c r="L27" s="2" t="s">
        <v>36</v>
      </c>
      <c r="Q27" s="2" t="s">
        <v>37</v>
      </c>
    </row>
    <row r="28" spans="1:20" x14ac:dyDescent="0.25">
      <c r="A28" s="2" t="s">
        <v>1</v>
      </c>
      <c r="G28" s="2" t="s">
        <v>2</v>
      </c>
      <c r="L28" s="2" t="s">
        <v>3</v>
      </c>
      <c r="Q28" s="2" t="s">
        <v>4</v>
      </c>
    </row>
  </sheetData>
  <conditionalFormatting sqref="G2:G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{8096ACE2-AC56-4BC0-8D6B-A40121E67311}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96ACE2-AC56-4BC0-8D6B-A40121E67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VehicleType_Aug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Matthias Bellizzi</cp:lastModifiedBy>
  <dcterms:created xsi:type="dcterms:W3CDTF">2024-03-02T11:02:38Z</dcterms:created>
  <dcterms:modified xsi:type="dcterms:W3CDTF">2024-05-21T18:07:07Z</dcterms:modified>
</cp:coreProperties>
</file>