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Publication" sheetId="1" state="visible" r:id="rId2"/>
    <sheet name="Tab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<sst xmlns="http://schemas.openxmlformats.org/spreadsheetml/2006/main" count="100" uniqueCount="38">
  <si>
    <t xml:space="preserve">id</t>
  </si>
  <si>
    <t xml:space="preserve">Parsons1978</t>
  </si>
  <si>
    <t xml:space="preserve">species</t>
  </si>
  <si>
    <t xml:space="preserve">human</t>
  </si>
  <si>
    <t xml:space="preserve">N</t>
  </si>
  <si>
    <t xml:space="preserve">sex</t>
  </si>
  <si>
    <t xml:space="preserve">M/F</t>
  </si>
  <si>
    <t xml:space="preserve">age</t>
  </si>
  <si>
    <t xml:space="preserve">Young [20-45]</t>
  </si>
  <si>
    <t xml:space="preserve">ethnicity</t>
  </si>
  <si>
    <t xml:space="preserve">?</t>
  </si>
  <si>
    <t xml:space="preserve">subjects</t>
  </si>
  <si>
    <t xml:space="preserve">young healthy smokers (n=13) and nonsmokers (n=13); 
Each group consisted of 9 females and 4 males with an average age of 26 (range 20 to 45).
Smoking subjects consumed at least 20 cigarettes a
day for a minimum of two years. </t>
  </si>
  <si>
    <t xml:space="preserve">method</t>
  </si>
  <si>
    <t xml:space="preserve">The caffeine concentration: time curves were analyzed by assumption of a first-order one compartment model. 
The validity of this model was established when it was determined that mean caffeine clearance from plasma in the five subjects described subsequently in Table I was equivalent whether calculated by this model (158 ± 22 ml/kg/h) or the method of area under the curve(159 ± 23ml/kg/h).
0.7-2.2mg/kg was administered as 180 ml of coffee.
The elimination rate constant, kel, was computed by least-square log-linear regression
analysis of the descending portion of caffeine
concentration as a function of time. The apparent volume of distribution (aVd) was calculated
from the dose of caffeine administered divided
by the extrapolated caffeine concentration at
Time 0 after subtraction of the actual O-time
value (a 24-hr abstinence from caffeine was
usually sufficient to make this value negligible)</t>
  </si>
  <si>
    <t xml:space="preserve">interventions</t>
  </si>
  <si>
    <t xml:space="preserve">smokers vs. nonsmokers</t>
  </si>
  <si>
    <t xml:space="preserve">Study</t>
  </si>
  <si>
    <t xml:space="preserve">Subject</t>
  </si>
  <si>
    <t xml:space="preserve">Smoking status</t>
  </si>
  <si>
    <t xml:space="preserve">Number of cigarettes</t>
  </si>
  <si>
    <t xml:space="preserve">Halflife t1/2 [h]</t>
  </si>
  <si>
    <t xml:space="preserve">Elimination rate [1/h]</t>
  </si>
  <si>
    <t xml:space="preserve">Apparent volume of distribution [ml/kg]</t>
  </si>
  <si>
    <t xml:space="preserve">Clearance caffeine [ml/h/kg]</t>
  </si>
  <si>
    <t xml:space="preserve">Clearance caffeine [ml/kg/min]</t>
  </si>
  <si>
    <t xml:space="preserve">study</t>
  </si>
  <si>
    <t xml:space="preserve">subject</t>
  </si>
  <si>
    <t xml:space="preserve">smoking</t>
  </si>
  <si>
    <t xml:space="preserve">cigarettes</t>
  </si>
  <si>
    <t xml:space="preserve">t_half</t>
  </si>
  <si>
    <t xml:space="preserve">kel</t>
  </si>
  <si>
    <t xml:space="preserve">aVd</t>
  </si>
  <si>
    <t xml:space="preserve">cl_caf_mlhkg</t>
  </si>
  <si>
    <t xml:space="preserve">cl_caf</t>
  </si>
  <si>
    <t xml:space="preserve">yes</t>
  </si>
  <si>
    <t xml:space="preserve">&gt;20</t>
  </si>
  <si>
    <t xml:space="preserve">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</si>
</sst>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9" activeCellId="0" sqref="A2:I28"/>
    </sheetView>
  </sheetViews>
  <sheetFormatPr defaultRowHeight="12.8"/>
  <cols>
    <col collapsed="false" hidden="false" max="1" min="1" style="0" width="14.8214285714286"/>
    <col collapsed="false" hidden="false" max="2" min="2" style="1" width="53.6989795918367"/>
    <col collapsed="false" hidden="false" max="1025" min="3" style="0" width="8.63775510204082"/>
  </cols>
  <sheetData>
    <row r="1" customFormat="false" ht="12.8" hidden="false" customHeight="false" outlineLevel="0" collapsed="false">
      <c r="A1" s="2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1" t="s">
        <v>3</v>
      </c>
    </row>
    <row r="3" customFormat="false" ht="12.8" hidden="false" customHeight="false" outlineLevel="0" collapsed="false">
      <c r="A3" s="2" t="s">
        <v>4</v>
      </c>
      <c r="B3" s="0" t="n">
        <v>26</v>
      </c>
    </row>
    <row r="4" customFormat="false" ht="12.8" hidden="false" customHeight="false" outlineLevel="0" collapsed="false">
      <c r="A4" s="2" t="s">
        <v>5</v>
      </c>
      <c r="B4" s="1" t="s">
        <v>6</v>
      </c>
    </row>
    <row r="5" customFormat="false" ht="12.8" hidden="false" customHeight="false" outlineLevel="0" collapsed="false">
      <c r="A5" s="2" t="s">
        <v>7</v>
      </c>
      <c r="B5" s="1" t="s">
        <v>8</v>
      </c>
    </row>
    <row r="6" customFormat="false" ht="12.8" hidden="false" customHeight="false" outlineLevel="0" collapsed="false">
      <c r="A6" s="2" t="s">
        <v>9</v>
      </c>
      <c r="B6" s="1" t="s">
        <v>10</v>
      </c>
    </row>
    <row r="7" customFormat="false" ht="57.7" hidden="false" customHeight="false" outlineLevel="0" collapsed="false">
      <c r="A7" s="2" t="s">
        <v>11</v>
      </c>
      <c r="B7" s="1" t="s">
        <v>12</v>
      </c>
    </row>
    <row r="8" customFormat="false" ht="101.95" hidden="false" customHeight="true" outlineLevel="0" collapsed="false">
      <c r="A8" s="2" t="s">
        <v>13</v>
      </c>
      <c r="B8" s="1" t="s">
        <v>14</v>
      </c>
    </row>
    <row r="9" customFormat="false" ht="12.8" hidden="false" customHeight="false" outlineLevel="0" collapsed="false">
      <c r="A9" s="2" t="s">
        <v>15</v>
      </c>
      <c r="B9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8" activeCellId="0" sqref="A2:I28"/>
    </sheetView>
  </sheetViews>
  <sheetFormatPr defaultRowHeight="12.8"/>
  <cols>
    <col collapsed="false" hidden="false" max="2" min="1" style="0" width="12.8622448979592"/>
    <col collapsed="false" hidden="false" max="3" min="3" style="0" width="8.83673469387755"/>
    <col collapsed="false" hidden="false" max="4" min="4" style="0" width="11.2959183673469"/>
    <col collapsed="false" hidden="false" max="6" min="5" style="0" width="8.83673469387755"/>
    <col collapsed="false" hidden="false" max="7" min="7" style="0" width="13.5459183673469"/>
    <col collapsed="false" hidden="false" max="8" min="8" style="0" width="14.5357142857143"/>
    <col collapsed="false" hidden="false" max="9" min="9" style="3" width="12.6632653061224"/>
    <col collapsed="false" hidden="false" max="1025" min="10" style="0" width="8.83673469387755"/>
  </cols>
  <sheetData>
    <row r="1" customFormat="false" ht="44.7" hidden="false" customHeight="false" outlineLevel="0" collapsed="false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5" t="s">
        <v>25</v>
      </c>
    </row>
    <row r="2" customFormat="false" ht="12.8" hidden="false" customHeight="false" outlineLevel="0" collapsed="false">
      <c r="A2" s="6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7" t="s">
        <v>34</v>
      </c>
    </row>
    <row r="3" customFormat="false" ht="12.8" hidden="false" customHeight="false" outlineLevel="0" collapsed="false">
      <c r="A3" s="8" t="s">
        <v>1</v>
      </c>
      <c r="B3" s="8" t="n">
        <v>1</v>
      </c>
      <c r="C3" s="8" t="s">
        <v>35</v>
      </c>
      <c r="D3" s="8" t="s">
        <v>36</v>
      </c>
      <c r="E3" s="8" t="n">
        <v>3</v>
      </c>
      <c r="F3" s="8" t="n">
        <v>0.228</v>
      </c>
      <c r="G3" s="8" t="n">
        <v>700</v>
      </c>
      <c r="H3" s="8" t="n">
        <v>159</v>
      </c>
      <c r="I3" s="9" t="n">
        <f aca="false">$H3/60</f>
        <v>2.65</v>
      </c>
    </row>
    <row r="4" customFormat="false" ht="12.8" hidden="false" customHeight="false" outlineLevel="0" collapsed="false">
      <c r="A4" s="8" t="s">
        <v>1</v>
      </c>
      <c r="B4" s="8" t="n">
        <v>2</v>
      </c>
      <c r="C4" s="8" t="s">
        <v>35</v>
      </c>
      <c r="D4" s="8" t="s">
        <v>36</v>
      </c>
      <c r="E4" s="8" t="n">
        <v>1.5</v>
      </c>
      <c r="F4" s="8" t="n">
        <v>0.461</v>
      </c>
      <c r="G4" s="8" t="n">
        <v>482</v>
      </c>
      <c r="H4" s="8" t="n">
        <v>220</v>
      </c>
      <c r="I4" s="9" t="n">
        <f aca="false">$H4/60</f>
        <v>3.66666666666667</v>
      </c>
    </row>
    <row r="5" customFormat="false" ht="12.8" hidden="false" customHeight="false" outlineLevel="0" collapsed="false">
      <c r="A5" s="8" t="s">
        <v>1</v>
      </c>
      <c r="B5" s="8" t="n">
        <v>3</v>
      </c>
      <c r="C5" s="8" t="s">
        <v>35</v>
      </c>
      <c r="D5" s="8" t="s">
        <v>36</v>
      </c>
      <c r="E5" s="8" t="n">
        <v>2.3</v>
      </c>
      <c r="F5" s="8" t="n">
        <v>0.295</v>
      </c>
      <c r="G5" s="8" t="n">
        <v>660</v>
      </c>
      <c r="H5" s="8" t="n">
        <v>196</v>
      </c>
      <c r="I5" s="9" t="n">
        <f aca="false">$H5/60</f>
        <v>3.26666666666667</v>
      </c>
    </row>
    <row r="6" customFormat="false" ht="12.8" hidden="false" customHeight="false" outlineLevel="0" collapsed="false">
      <c r="A6" s="8" t="s">
        <v>1</v>
      </c>
      <c r="B6" s="8" t="n">
        <v>4</v>
      </c>
      <c r="C6" s="8" t="s">
        <v>35</v>
      </c>
      <c r="D6" s="8" t="s">
        <v>36</v>
      </c>
      <c r="E6" s="8" t="n">
        <v>5.9</v>
      </c>
      <c r="F6" s="8" t="n">
        <v>0.117</v>
      </c>
      <c r="G6" s="8" t="n">
        <v>900</v>
      </c>
      <c r="H6" s="8" t="n">
        <v>106</v>
      </c>
      <c r="I6" s="9" t="n">
        <f aca="false">$H6/60</f>
        <v>1.76666666666667</v>
      </c>
    </row>
    <row r="7" customFormat="false" ht="12.8" hidden="false" customHeight="false" outlineLevel="0" collapsed="false">
      <c r="A7" s="8" t="s">
        <v>1</v>
      </c>
      <c r="B7" s="8" t="n">
        <v>5</v>
      </c>
      <c r="C7" s="8" t="s">
        <v>35</v>
      </c>
      <c r="D7" s="8" t="s">
        <v>36</v>
      </c>
      <c r="E7" s="8" t="n">
        <v>4.4</v>
      </c>
      <c r="F7" s="8" t="n">
        <v>0.157</v>
      </c>
      <c r="G7" s="8" t="n">
        <v>440</v>
      </c>
      <c r="H7" s="8" t="n">
        <v>69</v>
      </c>
      <c r="I7" s="9" t="n">
        <f aca="false">$H7/60</f>
        <v>1.15</v>
      </c>
    </row>
    <row r="8" customFormat="false" ht="12.8" hidden="false" customHeight="false" outlineLevel="0" collapsed="false">
      <c r="A8" s="8" t="s">
        <v>1</v>
      </c>
      <c r="B8" s="8" t="n">
        <v>6</v>
      </c>
      <c r="C8" s="8" t="s">
        <v>35</v>
      </c>
      <c r="D8" s="8" t="s">
        <v>36</v>
      </c>
      <c r="E8" s="8" t="n">
        <v>5.9</v>
      </c>
      <c r="F8" s="8" t="n">
        <v>0.117</v>
      </c>
      <c r="G8" s="8" t="n">
        <v>966</v>
      </c>
      <c r="H8" s="8" t="n">
        <v>113</v>
      </c>
      <c r="I8" s="9" t="n">
        <f aca="false">$H8/60</f>
        <v>1.88333333333333</v>
      </c>
    </row>
    <row r="9" customFormat="false" ht="12.8" hidden="false" customHeight="false" outlineLevel="0" collapsed="false">
      <c r="A9" s="8" t="s">
        <v>1</v>
      </c>
      <c r="B9" s="8" t="n">
        <v>7</v>
      </c>
      <c r="C9" s="8" t="s">
        <v>35</v>
      </c>
      <c r="D9" s="8" t="s">
        <v>36</v>
      </c>
      <c r="E9" s="8" t="n">
        <v>3.8</v>
      </c>
      <c r="F9" s="8" t="n">
        <v>0.181</v>
      </c>
      <c r="G9" s="8" t="n">
        <v>121</v>
      </c>
      <c r="H9" s="8" t="n">
        <v>218</v>
      </c>
      <c r="I9" s="9" t="n">
        <f aca="false">$H9/60</f>
        <v>3.63333333333333</v>
      </c>
    </row>
    <row r="10" customFormat="false" ht="12.8" hidden="false" customHeight="false" outlineLevel="0" collapsed="false">
      <c r="A10" s="8" t="s">
        <v>1</v>
      </c>
      <c r="B10" s="8" t="n">
        <v>8</v>
      </c>
      <c r="C10" s="8" t="s">
        <v>35</v>
      </c>
      <c r="D10" s="8" t="s">
        <v>36</v>
      </c>
      <c r="E10" s="8" t="n">
        <v>4.3</v>
      </c>
      <c r="F10" s="8" t="n">
        <v>0.162</v>
      </c>
      <c r="G10" s="8" t="n">
        <v>854</v>
      </c>
      <c r="H10" s="8" t="n">
        <v>138</v>
      </c>
      <c r="I10" s="9" t="n">
        <f aca="false">$H10/60</f>
        <v>2.3</v>
      </c>
    </row>
    <row r="11" customFormat="false" ht="12.8" hidden="false" customHeight="false" outlineLevel="0" collapsed="false">
      <c r="A11" s="8" t="s">
        <v>1</v>
      </c>
      <c r="B11" s="8" t="n">
        <v>9</v>
      </c>
      <c r="C11" s="8" t="s">
        <v>35</v>
      </c>
      <c r="D11" s="8" t="s">
        <v>36</v>
      </c>
      <c r="E11" s="8" t="n">
        <v>1.6</v>
      </c>
      <c r="F11" s="8" t="n">
        <v>0.42</v>
      </c>
      <c r="G11" s="8" t="n">
        <v>638</v>
      </c>
      <c r="H11" s="8" t="n">
        <v>268</v>
      </c>
      <c r="I11" s="9" t="n">
        <f aca="false">$H11/60</f>
        <v>4.46666666666667</v>
      </c>
    </row>
    <row r="12" customFormat="false" ht="12.8" hidden="false" customHeight="false" outlineLevel="0" collapsed="false">
      <c r="A12" s="8" t="s">
        <v>1</v>
      </c>
      <c r="B12" s="8" t="n">
        <v>10</v>
      </c>
      <c r="C12" s="8" t="s">
        <v>35</v>
      </c>
      <c r="D12" s="8" t="s">
        <v>36</v>
      </c>
      <c r="E12" s="8" t="n">
        <v>4.1</v>
      </c>
      <c r="F12" s="8" t="n">
        <v>0.17</v>
      </c>
      <c r="G12" s="8" t="n">
        <v>483</v>
      </c>
      <c r="H12" s="8" t="n">
        <v>82</v>
      </c>
      <c r="I12" s="9" t="n">
        <f aca="false">$H12/60</f>
        <v>1.36666666666667</v>
      </c>
    </row>
    <row r="13" customFormat="false" ht="12.8" hidden="false" customHeight="false" outlineLevel="0" collapsed="false">
      <c r="A13" s="8" t="s">
        <v>1</v>
      </c>
      <c r="B13" s="8" t="n">
        <v>11</v>
      </c>
      <c r="C13" s="8" t="s">
        <v>35</v>
      </c>
      <c r="D13" s="8" t="s">
        <v>36</v>
      </c>
      <c r="E13" s="8" t="n">
        <v>4</v>
      </c>
      <c r="F13" s="8" t="n">
        <v>0.172</v>
      </c>
      <c r="G13" s="8" t="n">
        <v>954</v>
      </c>
      <c r="H13" s="8" t="n">
        <v>164</v>
      </c>
      <c r="I13" s="9" t="n">
        <f aca="false">$H13/60</f>
        <v>2.73333333333333</v>
      </c>
    </row>
    <row r="14" customFormat="false" ht="12.8" hidden="false" customHeight="false" outlineLevel="0" collapsed="false">
      <c r="A14" s="8" t="s">
        <v>1</v>
      </c>
      <c r="B14" s="8" t="n">
        <v>12</v>
      </c>
      <c r="C14" s="8" t="s">
        <v>35</v>
      </c>
      <c r="D14" s="8" t="s">
        <v>36</v>
      </c>
      <c r="E14" s="8" t="n">
        <v>2.6</v>
      </c>
      <c r="F14" s="8" t="n">
        <v>0.25</v>
      </c>
      <c r="G14" s="8" t="n">
        <v>743</v>
      </c>
      <c r="H14" s="8" t="n">
        <v>185</v>
      </c>
      <c r="I14" s="9" t="n">
        <f aca="false">$H14/60</f>
        <v>3.08333333333333</v>
      </c>
    </row>
    <row r="15" customFormat="false" ht="12.8" hidden="false" customHeight="false" outlineLevel="0" collapsed="false">
      <c r="A15" s="8" t="s">
        <v>1</v>
      </c>
      <c r="B15" s="8" t="n">
        <v>13</v>
      </c>
      <c r="C15" s="8" t="s">
        <v>35</v>
      </c>
      <c r="D15" s="8" t="s">
        <v>36</v>
      </c>
      <c r="E15" s="8" t="n">
        <v>2.6</v>
      </c>
      <c r="F15" s="8" t="n">
        <v>0.263</v>
      </c>
      <c r="G15" s="8" t="n">
        <v>400</v>
      </c>
      <c r="H15" s="8" t="n">
        <v>105</v>
      </c>
      <c r="I15" s="9" t="n">
        <f aca="false">$H15/60</f>
        <v>1.75</v>
      </c>
    </row>
    <row r="16" customFormat="false" ht="12.8" hidden="false" customHeight="false" outlineLevel="0" collapsed="false">
      <c r="A16" s="0" t="s">
        <v>1</v>
      </c>
      <c r="B16" s="0" t="n">
        <v>14</v>
      </c>
      <c r="C16" s="0" t="s">
        <v>37</v>
      </c>
      <c r="D16" s="0" t="n">
        <v>0</v>
      </c>
      <c r="E16" s="0" t="n">
        <v>4.2</v>
      </c>
      <c r="F16" s="0" t="n">
        <v>0.167</v>
      </c>
      <c r="G16" s="0" t="n">
        <v>370</v>
      </c>
      <c r="H16" s="0" t="n">
        <v>61</v>
      </c>
      <c r="I16" s="3" t="n">
        <f aca="false">$H16/60</f>
        <v>1.01666666666667</v>
      </c>
    </row>
    <row r="17" customFormat="false" ht="12.8" hidden="false" customHeight="false" outlineLevel="0" collapsed="false">
      <c r="A17" s="0" t="s">
        <v>1</v>
      </c>
      <c r="B17" s="0" t="n">
        <v>15</v>
      </c>
      <c r="C17" s="0" t="s">
        <v>37</v>
      </c>
      <c r="D17" s="0" t="n">
        <v>0</v>
      </c>
      <c r="E17" s="0" t="n">
        <v>3</v>
      </c>
      <c r="F17" s="0" t="n">
        <v>0.234</v>
      </c>
      <c r="G17" s="0" t="n">
        <v>116</v>
      </c>
      <c r="H17" s="0" t="n">
        <v>270</v>
      </c>
      <c r="I17" s="3" t="n">
        <f aca="false">$H17/60</f>
        <v>4.5</v>
      </c>
    </row>
    <row r="18" customFormat="false" ht="12.8" hidden="false" customHeight="false" outlineLevel="0" collapsed="false">
      <c r="A18" s="0" t="s">
        <v>1</v>
      </c>
      <c r="B18" s="0" t="n">
        <v>16</v>
      </c>
      <c r="C18" s="0" t="s">
        <v>37</v>
      </c>
      <c r="D18" s="0" t="n">
        <v>0</v>
      </c>
      <c r="E18" s="0" t="n">
        <v>7.6</v>
      </c>
      <c r="F18" s="0" t="n">
        <v>0.091</v>
      </c>
      <c r="G18" s="0" t="n">
        <v>580</v>
      </c>
      <c r="H18" s="0" t="n">
        <v>52</v>
      </c>
      <c r="I18" s="3" t="n">
        <f aca="false">$H18/60</f>
        <v>0.866666666666667</v>
      </c>
    </row>
    <row r="19" customFormat="false" ht="12.8" hidden="false" customHeight="false" outlineLevel="0" collapsed="false">
      <c r="A19" s="0" t="s">
        <v>1</v>
      </c>
      <c r="B19" s="0" t="n">
        <v>17</v>
      </c>
      <c r="C19" s="0" t="s">
        <v>37</v>
      </c>
      <c r="D19" s="0" t="n">
        <v>0</v>
      </c>
      <c r="E19" s="0" t="n">
        <v>3.8</v>
      </c>
      <c r="F19" s="0" t="n">
        <v>0.183</v>
      </c>
      <c r="G19" s="0" t="n">
        <v>386</v>
      </c>
      <c r="H19" s="0" t="n">
        <v>70</v>
      </c>
      <c r="I19" s="3" t="n">
        <f aca="false">$H19/60</f>
        <v>1.16666666666667</v>
      </c>
    </row>
    <row r="20" customFormat="false" ht="12.8" hidden="false" customHeight="false" outlineLevel="0" collapsed="false">
      <c r="A20" s="0" t="s">
        <v>1</v>
      </c>
      <c r="B20" s="0" t="n">
        <v>18</v>
      </c>
      <c r="C20" s="0" t="s">
        <v>37</v>
      </c>
      <c r="D20" s="0" t="n">
        <v>0</v>
      </c>
      <c r="E20" s="0" t="n">
        <v>6.4</v>
      </c>
      <c r="F20" s="0" t="n">
        <v>0.109</v>
      </c>
      <c r="G20" s="0" t="n">
        <v>330</v>
      </c>
      <c r="H20" s="0" t="n">
        <v>36</v>
      </c>
      <c r="I20" s="3" t="n">
        <f aca="false">$H20/60</f>
        <v>0.6</v>
      </c>
    </row>
    <row r="21" customFormat="false" ht="12.8" hidden="false" customHeight="false" outlineLevel="0" collapsed="false">
      <c r="A21" s="0" t="s">
        <v>1</v>
      </c>
      <c r="B21" s="0" t="n">
        <v>19</v>
      </c>
      <c r="C21" s="0" t="s">
        <v>37</v>
      </c>
      <c r="D21" s="0" t="n">
        <v>0</v>
      </c>
      <c r="E21" s="0" t="n">
        <v>7.7</v>
      </c>
      <c r="F21" s="0" t="n">
        <v>0.09</v>
      </c>
      <c r="G21" s="0" t="n">
        <v>786</v>
      </c>
      <c r="H21" s="0" t="n">
        <v>70</v>
      </c>
      <c r="I21" s="3" t="n">
        <f aca="false">$H21/60</f>
        <v>1.16666666666667</v>
      </c>
    </row>
    <row r="22" customFormat="false" ht="12.8" hidden="false" customHeight="false" outlineLevel="0" collapsed="false">
      <c r="A22" s="0" t="s">
        <v>1</v>
      </c>
      <c r="B22" s="0" t="n">
        <v>20</v>
      </c>
      <c r="C22" s="0" t="s">
        <v>37</v>
      </c>
      <c r="D22" s="0" t="n">
        <v>0</v>
      </c>
      <c r="E22" s="0" t="n">
        <v>9.4</v>
      </c>
      <c r="F22" s="0" t="n">
        <v>0.074</v>
      </c>
      <c r="G22" s="0" t="n">
        <v>288</v>
      </c>
      <c r="H22" s="0" t="n">
        <v>21</v>
      </c>
      <c r="I22" s="3" t="n">
        <f aca="false">$H22/60</f>
        <v>0.35</v>
      </c>
    </row>
    <row r="23" customFormat="false" ht="12.8" hidden="false" customHeight="false" outlineLevel="0" collapsed="false">
      <c r="A23" s="0" t="s">
        <v>1</v>
      </c>
      <c r="B23" s="0" t="n">
        <v>21</v>
      </c>
      <c r="C23" s="0" t="s">
        <v>37</v>
      </c>
      <c r="D23" s="0" t="n">
        <v>0</v>
      </c>
      <c r="E23" s="0" t="n">
        <v>6.7</v>
      </c>
      <c r="F23" s="0" t="n">
        <v>0.103</v>
      </c>
      <c r="G23" s="0" t="n">
        <v>610</v>
      </c>
      <c r="H23" s="0" t="n">
        <v>63</v>
      </c>
      <c r="I23" s="3" t="n">
        <f aca="false">$H23/60</f>
        <v>1.05</v>
      </c>
    </row>
    <row r="24" customFormat="false" ht="12.8" hidden="false" customHeight="false" outlineLevel="0" collapsed="false">
      <c r="A24" s="0" t="s">
        <v>1</v>
      </c>
      <c r="B24" s="0" t="n">
        <v>22</v>
      </c>
      <c r="C24" s="0" t="s">
        <v>37</v>
      </c>
      <c r="D24" s="0" t="n">
        <v>0</v>
      </c>
      <c r="E24" s="0" t="n">
        <v>4.2</v>
      </c>
      <c r="F24" s="0" t="n">
        <v>0.162</v>
      </c>
      <c r="G24" s="0" t="n">
        <v>682</v>
      </c>
      <c r="H24" s="0" t="n">
        <v>110</v>
      </c>
      <c r="I24" s="3" t="n">
        <f aca="false">$H24/60</f>
        <v>1.83333333333333</v>
      </c>
    </row>
    <row r="25" customFormat="false" ht="12.8" hidden="false" customHeight="false" outlineLevel="0" collapsed="false">
      <c r="A25" s="0" t="s">
        <v>1</v>
      </c>
      <c r="B25" s="0" t="n">
        <v>23</v>
      </c>
      <c r="C25" s="0" t="s">
        <v>37</v>
      </c>
      <c r="D25" s="0" t="n">
        <v>0</v>
      </c>
      <c r="E25" s="0" t="n">
        <v>7.7</v>
      </c>
      <c r="F25" s="0" t="n">
        <v>0.09</v>
      </c>
      <c r="G25" s="0" t="n">
        <v>161</v>
      </c>
      <c r="H25" s="0" t="n">
        <v>145</v>
      </c>
      <c r="I25" s="3" t="n">
        <f aca="false">$H25/60</f>
        <v>2.41666666666667</v>
      </c>
    </row>
    <row r="26" customFormat="false" ht="12.8" hidden="false" customHeight="false" outlineLevel="0" collapsed="false">
      <c r="A26" s="0" t="s">
        <v>1</v>
      </c>
      <c r="B26" s="0" t="n">
        <v>24</v>
      </c>
      <c r="C26" s="0" t="s">
        <v>37</v>
      </c>
      <c r="D26" s="0" t="n">
        <v>0</v>
      </c>
      <c r="E26" s="0" t="n">
        <v>7.1</v>
      </c>
      <c r="F26" s="0" t="n">
        <v>0.097</v>
      </c>
      <c r="G26" s="0" t="n">
        <v>784</v>
      </c>
      <c r="H26" s="0" t="n">
        <v>76</v>
      </c>
      <c r="I26" s="3" t="n">
        <f aca="false">$H26/60</f>
        <v>1.26666666666667</v>
      </c>
    </row>
    <row r="27" customFormat="false" ht="12.8" hidden="false" customHeight="false" outlineLevel="0" collapsed="false">
      <c r="A27" s="0" t="s">
        <v>1</v>
      </c>
      <c r="B27" s="0" t="n">
        <v>25</v>
      </c>
      <c r="C27" s="0" t="s">
        <v>37</v>
      </c>
      <c r="D27" s="0" t="n">
        <v>0</v>
      </c>
      <c r="E27" s="0" t="n">
        <v>5.9</v>
      </c>
      <c r="F27" s="0" t="n">
        <v>0.117</v>
      </c>
      <c r="G27" s="0" t="n">
        <v>1020</v>
      </c>
      <c r="H27" s="0" t="n">
        <v>117</v>
      </c>
      <c r="I27" s="3" t="n">
        <f aca="false">$H27/60</f>
        <v>1.95</v>
      </c>
    </row>
    <row r="28" customFormat="false" ht="12.8" hidden="false" customHeight="false" outlineLevel="0" collapsed="false">
      <c r="A28" s="0" t="s">
        <v>1</v>
      </c>
      <c r="B28" s="0" t="n">
        <v>26</v>
      </c>
      <c r="C28" s="0" t="s">
        <v>37</v>
      </c>
      <c r="D28" s="0" t="n">
        <v>0</v>
      </c>
      <c r="E28" s="0" t="n">
        <v>3.7</v>
      </c>
      <c r="F28" s="0" t="n">
        <v>0.185</v>
      </c>
      <c r="G28" s="0" t="n">
        <v>730</v>
      </c>
      <c r="H28" s="0" t="n">
        <v>135</v>
      </c>
      <c r="I28" s="3" t="n">
        <f aca="false">$H28/60</f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2016-10-31T18:39:51Z</dcterms:created>
  <dc:creator/>
  <dc:description/>
  <dc:language>en-US</dc:language>
  <cp:lastModifiedBy/>
  <dcterms:modified xsi:type="dcterms:W3CDTF">2018-04-06T18:22:38Z</dcterms:modified>
  <cp:revision>22</cp:revision>
  <dc:subject/>
  <dc:title/>
</cp:coreProperties>
</file>