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Publication" sheetId="1" state="visible" r:id="rId2"/>
    <sheet name="Fig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<sst xmlns="http://schemas.openxmlformats.org/spreadsheetml/2006/main" count="109" uniqueCount="28">
  <si>
    <t xml:space="preserve">id</t>
  </si>
  <si>
    <t xml:space="preserve">Blanchard1983a</t>
  </si>
  <si>
    <t xml:space="preserve">species</t>
  </si>
  <si>
    <t xml:space="preserve">human</t>
  </si>
  <si>
    <t xml:space="preserve">sex</t>
  </si>
  <si>
    <t xml:space="preserve">M</t>
  </si>
  <si>
    <t xml:space="preserve">N</t>
  </si>
  <si>
    <t xml:space="preserve">subjects</t>
  </si>
  <si>
    <t xml:space="preserve">10 healthy adult male volunteers, aged 18.8 to 30.0 years</t>
  </si>
  <si>
    <t xml:space="preserve">method</t>
  </si>
  <si>
    <t xml:space="preserve">5mg/kg dose of caffeine as either aqueous solution or an intravenous infusion, on separate occasions about 1 week apart, in a randomized crossover fashion.</t>
  </si>
  <si>
    <t xml:space="preserve">interventions</t>
  </si>
  <si>
    <t xml:space="preserve">oral vs. IV dosing</t>
  </si>
  <si>
    <t xml:space="preserve">Study</t>
  </si>
  <si>
    <t xml:space="preserve">Time [h]</t>
  </si>
  <si>
    <t xml:space="preserve">Caffeine (oral dose) [µg/ml]</t>
  </si>
  <si>
    <t xml:space="preserve">Caffeine (oral dose) [µg/ml] +- Standard deviation</t>
  </si>
  <si>
    <t xml:space="preserve">Caffeine (oral dose) [µg/ml] Standard deviation</t>
  </si>
  <si>
    <t xml:space="preserve">study</t>
  </si>
  <si>
    <t xml:space="preserve">gender</t>
  </si>
  <si>
    <t xml:space="preserve">dosing</t>
  </si>
  <si>
    <t xml:space="preserve">time</t>
  </si>
  <si>
    <t xml:space="preserve">caf</t>
  </si>
  <si>
    <t xml:space="preserve">caf_pm_sd</t>
  </si>
  <si>
    <t xml:space="preserve">caf_sd</t>
  </si>
  <si>
    <t xml:space="preserve">male</t>
  </si>
  <si>
    <t xml:space="preserve">oral</t>
  </si>
  <si>
    <t xml:space="preserve">iv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</si>
</sst>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  <fill>
      <patternFill patternType="solid">
        <fgColor rgb="FFFFCC99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:G"/>
    </sheetView>
  </sheetViews>
  <sheetFormatPr defaultRowHeight="12.8"/>
  <cols>
    <col collapsed="false" hidden="false" max="1" min="1" style="1" width="14.234693877551"/>
    <col collapsed="false" hidden="false" max="2" min="2" style="2" width="46.9336734693878"/>
    <col collapsed="false" hidden="false" max="1025" min="3" style="1" width="8.54081632653061"/>
  </cols>
  <sheetData>
    <row r="1" customFormat="false" ht="12.8" hidden="false" customHeight="false" outlineLevel="0" collapsed="false">
      <c r="A1" s="3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2" t="s">
        <v>3</v>
      </c>
    </row>
    <row r="3" customFormat="false" ht="12.8" hidden="false" customHeight="false" outlineLevel="0" collapsed="false">
      <c r="A3" s="3" t="s">
        <v>4</v>
      </c>
      <c r="B3" s="2" t="s">
        <v>5</v>
      </c>
    </row>
    <row r="4" customFormat="false" ht="12.8" hidden="false" customHeight="false" outlineLevel="0" collapsed="false">
      <c r="A4" s="3" t="s">
        <v>6</v>
      </c>
      <c r="B4" s="2" t="n">
        <v>10</v>
      </c>
    </row>
    <row r="5" customFormat="false" ht="12.8" hidden="false" customHeight="false" outlineLevel="0" collapsed="false">
      <c r="A5" s="3" t="s">
        <v>7</v>
      </c>
      <c r="B5" s="2" t="s">
        <v>8</v>
      </c>
    </row>
    <row r="6" customFormat="false" ht="101.95" hidden="false" customHeight="true" outlineLevel="0" collapsed="false">
      <c r="A6" s="3" t="s">
        <v>9</v>
      </c>
      <c r="B6" s="2" t="s">
        <v>10</v>
      </c>
    </row>
    <row r="7" customFormat="false" ht="12.8" hidden="false" customHeight="false" outlineLevel="0" collapsed="false">
      <c r="A7" s="3" t="s">
        <v>11</v>
      </c>
      <c r="B7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A:G"/>
    </sheetView>
  </sheetViews>
  <sheetFormatPr defaultRowHeight="12.8"/>
  <cols>
    <col collapsed="false" hidden="false" max="1" min="1" style="4" width="13.7397959183673"/>
    <col collapsed="false" hidden="false" max="2" min="2" style="4" width="9.91836734693878"/>
    <col collapsed="false" hidden="false" max="3" min="3" style="4" width="10"/>
    <col collapsed="false" hidden="false" max="4" min="4" style="4" width="9.89795918367347"/>
    <col collapsed="false" hidden="false" max="5" min="5" style="4" width="12.5612244897959"/>
    <col collapsed="false" hidden="false" max="6" min="6" style="4" width="13.3571428571429"/>
    <col collapsed="false" hidden="false" max="7" min="7" style="4" width="10.9948979591837"/>
    <col collapsed="false" hidden="false" max="1025" min="8" style="5" width="10.9948979591837"/>
  </cols>
  <sheetData>
    <row r="1" customFormat="false" ht="55.6" hidden="false" customHeight="false" outlineLevel="0" collapsed="false">
      <c r="A1" s="6" t="s">
        <v>13</v>
      </c>
      <c r="B1" s="6"/>
      <c r="C1" s="6"/>
      <c r="D1" s="6" t="s">
        <v>14</v>
      </c>
      <c r="E1" s="6" t="s">
        <v>15</v>
      </c>
      <c r="F1" s="6" t="s">
        <v>16</v>
      </c>
      <c r="G1" s="6" t="s">
        <v>17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7" t="s">
        <v>18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8" t="s">
        <v>1</v>
      </c>
      <c r="B3" s="8" t="s">
        <v>25</v>
      </c>
      <c r="C3" s="8" t="s">
        <v>26</v>
      </c>
      <c r="D3" s="8" t="n">
        <v>0</v>
      </c>
      <c r="E3" s="8" t="n">
        <v>7.169808</v>
      </c>
      <c r="F3" s="9" t="n">
        <v>6.63664</v>
      </c>
      <c r="G3" s="9" t="n">
        <f aca="false">ABS($F3-$E3)</f>
        <v>0.533168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8" t="s">
        <v>1</v>
      </c>
      <c r="B4" s="8" t="s">
        <v>25</v>
      </c>
      <c r="C4" s="8" t="s">
        <v>26</v>
      </c>
      <c r="D4" s="8" t="n">
        <v>0.5</v>
      </c>
      <c r="E4" s="8" t="n">
        <v>9.194341</v>
      </c>
      <c r="F4" s="9" t="n">
        <v>12.311086</v>
      </c>
      <c r="G4" s="9" t="n">
        <f aca="false">ABS($F4-$E4)</f>
        <v>3.116745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8" t="s">
        <v>1</v>
      </c>
      <c r="B5" s="8" t="s">
        <v>25</v>
      </c>
      <c r="C5" s="8" t="s">
        <v>26</v>
      </c>
      <c r="D5" s="8" t="n">
        <v>0.75</v>
      </c>
      <c r="E5" s="8" t="n">
        <v>8.274367</v>
      </c>
      <c r="F5" s="9" t="n">
        <v>9.6850815</v>
      </c>
      <c r="G5" s="9" t="n">
        <f aca="false">ABS($F5-$E5)</f>
        <v>1.4107145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8" t="s">
        <v>1</v>
      </c>
      <c r="B6" s="8" t="s">
        <v>25</v>
      </c>
      <c r="C6" s="8" t="s">
        <v>26</v>
      </c>
      <c r="D6" s="8" t="n">
        <v>1</v>
      </c>
      <c r="E6" s="8" t="n">
        <v>7.961182</v>
      </c>
      <c r="F6" s="9" t="n">
        <v>9.019365</v>
      </c>
      <c r="G6" s="9" t="n">
        <f aca="false">ABS($F6-$E6)</f>
        <v>1.058183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8" t="s">
        <v>1</v>
      </c>
      <c r="B7" s="8" t="s">
        <v>25</v>
      </c>
      <c r="C7" s="8" t="s">
        <v>26</v>
      </c>
      <c r="D7" s="8" t="n">
        <v>2</v>
      </c>
      <c r="E7" s="8" t="n">
        <v>6.90602</v>
      </c>
      <c r="F7" s="9" t="n">
        <v>8.242869</v>
      </c>
      <c r="G7" s="9" t="n">
        <f aca="false">ABS($F7-$E7)</f>
        <v>1.336849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8" t="s">
        <v>1</v>
      </c>
      <c r="B8" s="8" t="s">
        <v>25</v>
      </c>
      <c r="C8" s="8" t="s">
        <v>26</v>
      </c>
      <c r="D8" s="8" t="n">
        <v>3</v>
      </c>
      <c r="E8" s="8" t="n">
        <v>6.072014</v>
      </c>
      <c r="F8" s="9" t="n">
        <v>7.212117</v>
      </c>
      <c r="G8" s="9" t="n">
        <f aca="false">ABS($F8-$E8)</f>
        <v>1.140103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8" t="s">
        <v>1</v>
      </c>
      <c r="B9" s="8" t="s">
        <v>25</v>
      </c>
      <c r="C9" s="8" t="s">
        <v>26</v>
      </c>
      <c r="D9" s="8" t="n">
        <v>4</v>
      </c>
      <c r="E9" s="8" t="n">
        <v>5.4269924</v>
      </c>
      <c r="F9" s="9" t="n">
        <v>6.7720437</v>
      </c>
      <c r="G9" s="9" t="n">
        <f aca="false">ABS($F9-$E9)</f>
        <v>1.3450513</v>
      </c>
      <c r="H9" s="0"/>
      <c r="I9" s="0"/>
      <c r="J9" s="0"/>
      <c r="K9" s="0"/>
      <c r="L9" s="10"/>
      <c r="M9" s="10"/>
      <c r="N9" s="1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8" t="s">
        <v>1</v>
      </c>
      <c r="B10" s="8" t="s">
        <v>25</v>
      </c>
      <c r="C10" s="8" t="s">
        <v>26</v>
      </c>
      <c r="D10" s="8" t="n">
        <v>6</v>
      </c>
      <c r="E10" s="8" t="n">
        <v>4.0627904</v>
      </c>
      <c r="F10" s="9" t="n">
        <v>5.3914866</v>
      </c>
      <c r="G10" s="9" t="n">
        <f aca="false">ABS($F10-$E10)</f>
        <v>1.3286962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8" t="s">
        <v>1</v>
      </c>
      <c r="B11" s="8" t="s">
        <v>25</v>
      </c>
      <c r="C11" s="8" t="s">
        <v>26</v>
      </c>
      <c r="D11" s="8" t="n">
        <v>9</v>
      </c>
      <c r="E11" s="8" t="n">
        <v>2.8325448</v>
      </c>
      <c r="F11" s="9" t="n">
        <v>3.9972048</v>
      </c>
      <c r="G11" s="9" t="n">
        <f aca="false">ABS($F11-$E11)</f>
        <v>1.16466</v>
      </c>
      <c r="H11" s="0"/>
      <c r="I11" s="0"/>
      <c r="J11" s="0"/>
      <c r="K11" s="0"/>
      <c r="L11" s="0"/>
      <c r="M11" s="11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8" t="s">
        <v>1</v>
      </c>
      <c r="B12" s="8" t="s">
        <v>25</v>
      </c>
      <c r="C12" s="8" t="s">
        <v>26</v>
      </c>
      <c r="D12" s="8" t="n">
        <v>12</v>
      </c>
      <c r="E12" s="9" t="n">
        <v>1.8401037</v>
      </c>
      <c r="F12" s="9" t="n">
        <v>2.8817363</v>
      </c>
      <c r="G12" s="9" t="n">
        <f aca="false">ABS($F12-$E12)</f>
        <v>1.0416326</v>
      </c>
      <c r="H12" s="0"/>
      <c r="I12" s="0"/>
      <c r="J12" s="0"/>
      <c r="K12" s="0"/>
      <c r="L12" s="11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8" t="s">
        <v>1</v>
      </c>
      <c r="B13" s="8" t="s">
        <v>25</v>
      </c>
      <c r="C13" s="8" t="s">
        <v>26</v>
      </c>
      <c r="D13" s="8" t="n">
        <v>15</v>
      </c>
      <c r="E13" s="9" t="n">
        <v>1.2740601</v>
      </c>
      <c r="F13" s="9" t="n">
        <v>2.2257168</v>
      </c>
      <c r="G13" s="9" t="n">
        <f aca="false">ABS($F13-$E13)</f>
        <v>0.9516567</v>
      </c>
      <c r="H13" s="0"/>
      <c r="I13" s="0"/>
      <c r="J13" s="0"/>
      <c r="K13" s="0"/>
      <c r="L13" s="11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4" t="s">
        <v>1</v>
      </c>
      <c r="B14" s="4" t="s">
        <v>25</v>
      </c>
      <c r="C14" s="4" t="s">
        <v>27</v>
      </c>
      <c r="D14" s="4" t="n">
        <v>-0.4</v>
      </c>
      <c r="E14" s="12" t="n">
        <v>2.1047423</v>
      </c>
      <c r="F14" s="12" t="n">
        <v>0.7103333</v>
      </c>
      <c r="G14" s="12" t="n">
        <f aca="false">ABS($F14-$E14)</f>
        <v>1.394409</v>
      </c>
      <c r="H14" s="0"/>
      <c r="I14" s="0"/>
      <c r="J14" s="0"/>
      <c r="K14" s="0"/>
      <c r="L14" s="11"/>
      <c r="M14" s="11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4" t="s">
        <v>1</v>
      </c>
      <c r="B15" s="4" t="s">
        <v>25</v>
      </c>
      <c r="C15" s="4" t="s">
        <v>27</v>
      </c>
      <c r="D15" s="4" t="n">
        <v>-0.3</v>
      </c>
      <c r="E15" s="12" t="n">
        <v>3.8512435</v>
      </c>
      <c r="F15" s="12" t="n">
        <v>1.7434219</v>
      </c>
      <c r="G15" s="12" t="n">
        <f aca="false">ABS($F15-$E15)</f>
        <v>2.1078216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4" t="s">
        <v>1</v>
      </c>
      <c r="B16" s="4" t="s">
        <v>25</v>
      </c>
      <c r="C16" s="4" t="s">
        <v>27</v>
      </c>
      <c r="D16" s="4" t="n">
        <v>-0.2</v>
      </c>
      <c r="E16" s="12" t="n">
        <v>5.737176</v>
      </c>
      <c r="F16" s="12" t="n">
        <v>3.1945105</v>
      </c>
      <c r="G16" s="12" t="n">
        <f aca="false">ABS($F16-$E16)</f>
        <v>2.5426655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4" t="s">
        <v>1</v>
      </c>
      <c r="B17" s="4" t="s">
        <v>25</v>
      </c>
      <c r="C17" s="4" t="s">
        <v>27</v>
      </c>
      <c r="D17" s="4" t="n">
        <v>-0.1</v>
      </c>
      <c r="E17" s="12" t="n">
        <v>7.049029</v>
      </c>
      <c r="F17" s="12" t="n">
        <v>4.8098803</v>
      </c>
      <c r="G17" s="12" t="n">
        <f aca="false">ABS($F17-$E17)</f>
        <v>2.2391487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4" t="s">
        <v>1</v>
      </c>
      <c r="B18" s="4" t="s">
        <v>25</v>
      </c>
      <c r="C18" s="4" t="s">
        <v>27</v>
      </c>
      <c r="D18" s="4" t="n">
        <v>0</v>
      </c>
      <c r="E18" s="12" t="n">
        <v>7.9589434</v>
      </c>
      <c r="F18" s="12" t="n">
        <v>5.326107</v>
      </c>
      <c r="G18" s="12" t="n">
        <f aca="false">ABS($F18-$E18)</f>
        <v>2.6328364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4" t="s">
        <v>1</v>
      </c>
      <c r="B19" s="4" t="s">
        <v>25</v>
      </c>
      <c r="C19" s="4" t="s">
        <v>27</v>
      </c>
      <c r="D19" s="4" t="n">
        <v>0.05</v>
      </c>
      <c r="E19" s="12" t="n">
        <v>9.607267</v>
      </c>
      <c r="F19" s="12" t="n">
        <v>6.2688775</v>
      </c>
      <c r="G19" s="12" t="n">
        <f aca="false">ABS($F19-$E19)</f>
        <v>3.3383895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4" t="s">
        <v>1</v>
      </c>
      <c r="B20" s="4" t="s">
        <v>25</v>
      </c>
      <c r="C20" s="4" t="s">
        <v>27</v>
      </c>
      <c r="D20" s="4" t="n">
        <v>0.25</v>
      </c>
      <c r="E20" s="12" t="n">
        <v>8.908645</v>
      </c>
      <c r="F20" s="12" t="n">
        <v>12.222282</v>
      </c>
      <c r="G20" s="12" t="n">
        <f aca="false">ABS($F20-$E20)</f>
        <v>3.313637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4" t="s">
        <v>1</v>
      </c>
      <c r="B21" s="4" t="s">
        <v>25</v>
      </c>
      <c r="C21" s="4" t="s">
        <v>27</v>
      </c>
      <c r="D21" s="4" t="n">
        <v>0.5</v>
      </c>
      <c r="E21" s="12" t="n">
        <v>7.4637055</v>
      </c>
      <c r="F21" s="12" t="n">
        <v>6.323651</v>
      </c>
      <c r="G21" s="12" t="n">
        <f aca="false">ABS($F21-$E21)</f>
        <v>1.1400545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4" t="s">
        <v>1</v>
      </c>
      <c r="B22" s="4" t="s">
        <v>25</v>
      </c>
      <c r="C22" s="4" t="s">
        <v>27</v>
      </c>
      <c r="D22" s="4" t="n">
        <v>0.75</v>
      </c>
      <c r="E22" s="12" t="n">
        <v>6.9537253</v>
      </c>
      <c r="F22" s="4" t="n">
        <v>6.027016</v>
      </c>
      <c r="G22" s="12" t="n">
        <f aca="false">ABS($F22-$E22)</f>
        <v>0.926709300000001</v>
      </c>
      <c r="H22" s="0"/>
    </row>
    <row r="23" customFormat="false" ht="12.8" hidden="false" customHeight="false" outlineLevel="0" collapsed="false">
      <c r="A23" s="4" t="s">
        <v>1</v>
      </c>
      <c r="B23" s="4" t="s">
        <v>25</v>
      </c>
      <c r="C23" s="4" t="s">
        <v>27</v>
      </c>
      <c r="D23" s="4" t="n">
        <v>1</v>
      </c>
      <c r="E23" s="12" t="n">
        <v>6.747262</v>
      </c>
      <c r="F23" s="4" t="n">
        <v>5.607354</v>
      </c>
      <c r="G23" s="12" t="n">
        <f aca="false">ABS($F23-$E23)</f>
        <v>1.139908</v>
      </c>
      <c r="H23" s="0"/>
    </row>
    <row r="24" customFormat="false" ht="12.8" hidden="false" customHeight="false" outlineLevel="0" collapsed="false">
      <c r="A24" s="4" t="s">
        <v>1</v>
      </c>
      <c r="B24" s="4" t="s">
        <v>25</v>
      </c>
      <c r="C24" s="4" t="s">
        <v>27</v>
      </c>
      <c r="D24" s="4" t="n">
        <v>2</v>
      </c>
      <c r="E24" s="12" t="n">
        <v>6.052932</v>
      </c>
      <c r="F24" s="4" t="n">
        <v>4.83081</v>
      </c>
      <c r="G24" s="12" t="n">
        <f aca="false">ABS($F24-$E24)</f>
        <v>1.222122</v>
      </c>
      <c r="H24" s="0"/>
    </row>
    <row r="25" customFormat="false" ht="12.8" hidden="false" customHeight="false" outlineLevel="0" collapsed="false">
      <c r="A25" s="4" t="s">
        <v>1</v>
      </c>
      <c r="B25" s="4" t="s">
        <v>25</v>
      </c>
      <c r="C25" s="4" t="s">
        <v>27</v>
      </c>
      <c r="D25" s="4" t="n">
        <v>3</v>
      </c>
      <c r="E25" s="4" t="n">
        <v>5.424167</v>
      </c>
      <c r="F25" s="4" t="n">
        <v>4.169238</v>
      </c>
      <c r="G25" s="12" t="n">
        <f aca="false">ABS($F25-$E25)</f>
        <v>1.254929</v>
      </c>
      <c r="H25" s="0"/>
    </row>
    <row r="26" customFormat="false" ht="12.8" hidden="false" customHeight="false" outlineLevel="0" collapsed="false">
      <c r="A26" s="4" t="s">
        <v>1</v>
      </c>
      <c r="B26" s="4" t="s">
        <v>25</v>
      </c>
      <c r="C26" s="4" t="s">
        <v>27</v>
      </c>
      <c r="D26" s="4" t="n">
        <v>4</v>
      </c>
      <c r="E26" s="4" t="n">
        <v>4.828161</v>
      </c>
      <c r="F26" s="4" t="n">
        <v>2.9663453</v>
      </c>
      <c r="G26" s="12" t="n">
        <f aca="false">ABS($F26-$E26)</f>
        <v>1.8618157</v>
      </c>
      <c r="H26" s="0"/>
    </row>
    <row r="27" customFormat="false" ht="12.8" hidden="false" customHeight="false" outlineLevel="0" collapsed="false">
      <c r="A27" s="4" t="s">
        <v>1</v>
      </c>
      <c r="B27" s="4" t="s">
        <v>25</v>
      </c>
      <c r="C27" s="4" t="s">
        <v>27</v>
      </c>
      <c r="D27" s="4" t="n">
        <v>6</v>
      </c>
      <c r="E27" s="4" t="n">
        <v>3.783879</v>
      </c>
      <c r="F27" s="4" t="n">
        <v>2.4879897</v>
      </c>
      <c r="G27" s="12" t="n">
        <f aca="false">ABS($F27-$E27)</f>
        <v>1.2958893</v>
      </c>
      <c r="H27" s="0"/>
    </row>
    <row r="28" customFormat="false" ht="12.8" hidden="false" customHeight="false" outlineLevel="0" collapsed="false">
      <c r="A28" s="4" t="s">
        <v>1</v>
      </c>
      <c r="B28" s="4" t="s">
        <v>25</v>
      </c>
      <c r="C28" s="4" t="s">
        <v>27</v>
      </c>
      <c r="D28" s="4" t="n">
        <v>9</v>
      </c>
      <c r="E28" s="4" t="n">
        <v>2.4060497</v>
      </c>
      <c r="F28" s="4" t="n">
        <v>0.88866204</v>
      </c>
      <c r="G28" s="12" t="n">
        <f aca="false">ABS($F28-$E28)</f>
        <v>1.51738766</v>
      </c>
      <c r="H28" s="0"/>
    </row>
    <row r="29" customFormat="false" ht="12.8" hidden="false" customHeight="false" outlineLevel="0" collapsed="false">
      <c r="A29" s="4" t="s">
        <v>1</v>
      </c>
      <c r="B29" s="4" t="s">
        <v>25</v>
      </c>
      <c r="C29" s="4" t="s">
        <v>27</v>
      </c>
      <c r="D29" s="4" t="n">
        <v>12</v>
      </c>
      <c r="E29" s="4" t="n">
        <v>1.7744892</v>
      </c>
      <c r="F29" s="4" t="n">
        <v>0.6917008</v>
      </c>
      <c r="G29" s="12" t="n">
        <f aca="false">ABS($F29-$E29)</f>
        <v>1.0827884</v>
      </c>
      <c r="H29" s="0"/>
    </row>
    <row r="30" customFormat="false" ht="12.8" hidden="false" customHeight="false" outlineLevel="0" collapsed="false">
      <c r="A30" s="4" t="s">
        <v>1</v>
      </c>
      <c r="B30" s="4" t="s">
        <v>25</v>
      </c>
      <c r="C30" s="4" t="s">
        <v>27</v>
      </c>
      <c r="D30" s="4" t="n">
        <v>15</v>
      </c>
      <c r="E30" s="4" t="n">
        <v>1.2576565</v>
      </c>
      <c r="F30" s="4" t="n">
        <v>0.27338785</v>
      </c>
      <c r="G30" s="12" t="n">
        <f aca="false">ABS($F30-$E30)</f>
        <v>0.98426865</v>
      </c>
      <c r="H3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2016-10-31T18:39:51Z</dcterms:created>
  <dc:creator/>
  <dc:description/>
  <dc:language>en-US</dc:language>
  <cp:lastModifiedBy/>
  <dcterms:modified xsi:type="dcterms:W3CDTF">2017-01-19T16:16:15Z</dcterms:modified>
  <cp:revision>21</cp:revision>
  <dc:subject/>
  <dc:title/>
</cp:coreProperties>
</file>