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test-suite\cases\semantic\01487\"/>
    </mc:Choice>
  </mc:AlternateContent>
  <bookViews>
    <workbookView xWindow="480" yWindow="135" windowWidth="21075" windowHeight="12075"/>
  </bookViews>
  <sheets>
    <sheet name="00955b-results" sheetId="1" r:id="rId1"/>
  </sheets>
  <calcPr calcId="162913"/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Z7" i="1"/>
  <c r="Z6" i="1"/>
  <c r="Z5" i="1"/>
  <c r="Z4" i="1"/>
  <c r="Z3" i="1"/>
  <c r="Z2" i="1"/>
  <c r="AA12" i="1"/>
  <c r="AA11" i="1"/>
  <c r="AA10" i="1"/>
  <c r="AA9" i="1"/>
  <c r="AA8" i="1"/>
  <c r="AA7" i="1"/>
  <c r="AA6" i="1"/>
  <c r="AA5" i="1"/>
  <c r="AA4" i="1"/>
  <c r="AA3" i="1"/>
  <c r="AA2" i="1"/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Y2" i="1"/>
  <c r="X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W2" i="1"/>
  <c r="V2" i="1"/>
  <c r="U3" i="1"/>
  <c r="U4" i="1"/>
  <c r="U5" i="1"/>
  <c r="U6" i="1"/>
  <c r="U7" i="1"/>
  <c r="U8" i="1"/>
  <c r="U9" i="1"/>
  <c r="U10" i="1"/>
  <c r="U11" i="1"/>
  <c r="U12" i="1"/>
  <c r="U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2" i="1"/>
  <c r="T2" i="1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P2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N2" i="1"/>
  <c r="M2" i="1"/>
  <c r="L1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<sst xmlns="http://schemas.openxmlformats.org/spreadsheetml/2006/main" count="27" uniqueCount="27">
  <si>
    <t>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</si>
  <si>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</si>
  <si>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</si>
  <si>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</si>
  <si>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</si>
  <si>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</si>
  <si>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</si>
  <si>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</si>
  <si>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</si>
  <si>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</si>
  <si>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</si>
  <si>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</si>
  <si>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P13</t>
  </si>
  <si>
    <t>P14</t>
  </si>
  <si>
    <t>P15</t>
  </si>
  <si>
    <t>P16</t>
  </si>
  <si>
    <t>P18</t>
  </si>
  <si>
    <t>P19</t>
  </si>
  <si>
    <t>P20</t>
  </si>
  <si>
    <t>P22</t>
  </si>
  <si>
    <t>P29</t>
  </si>
  <si>
    <t>P31</t>
  </si>
  <si>
    <t>P32</t>
  </si>
  <si>
    <t>P34</t>
  </si>
  <si>
    <t>P35</t>
  </si>
  <si>
    <t>P37</t>
  </si>
  <si>
    <t>P36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</si>
</sst>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U1" sqref="U1:W1048576"/>
    </sheetView>
  </sheetViews>
  <sheetFormatPr defaultRowHeight="15" x14ac:dyDescent="0.25"/>
  <cols>
    <col min="1" max="7" width="10.5703125" bestFit="1" customWidth="1"/>
    <col min="8" max="8" width="11.28515625" bestFit="1" customWidth="1"/>
    <col min="9" max="9" width="10.5703125" bestFit="1" customWidth="1"/>
    <col min="10" max="10" width="11.28515625" bestFit="1" customWidth="1"/>
    <col min="11" max="11" width="10.5703125" bestFit="1" customWidth="1"/>
    <col min="12" max="12" width="11.28515625" bestFit="1" customWidth="1"/>
    <col min="13" max="17" width="10.5703125" bestFit="1" customWidth="1"/>
    <col min="18" max="18" width="11.28515625" bestFit="1" customWidth="1"/>
    <col min="19" max="22" width="10.5703125" bestFit="1" customWidth="1"/>
    <col min="23" max="23" width="11.28515625" bestFit="1" customWidth="1"/>
    <col min="24" max="24" width="10.5703125" bestFit="1" customWidth="1"/>
    <col min="25" max="27" width="11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25</v>
      </c>
    </row>
    <row r="2" spans="1:27" s="1" customFormat="1" x14ac:dyDescent="0.25">
      <c r="A2" s="1">
        <v>0</v>
      </c>
      <c r="B2" s="1">
        <v>0</v>
      </c>
      <c r="C2" s="1">
        <v>0</v>
      </c>
      <c r="D2" s="1">
        <v>0</v>
      </c>
      <c r="E2" s="1">
        <f>ACOS($A2)</f>
        <v>1.5707963267948966</v>
      </c>
      <c r="F2" s="1">
        <f>ACOS(-$A2)</f>
        <v>1.5707963267948966</v>
      </c>
      <c r="G2" s="1">
        <f>ASIN($A2)</f>
        <v>0</v>
      </c>
      <c r="H2" s="1">
        <f>ASIN(-$A2)</f>
        <v>0</v>
      </c>
      <c r="I2" s="1">
        <f>ATAN($A2)</f>
        <v>0</v>
      </c>
      <c r="J2" s="1">
        <f>ATAN(-$A2)</f>
        <v>0</v>
      </c>
      <c r="K2" s="1">
        <v>0</v>
      </c>
      <c r="L2" s="1">
        <v>0</v>
      </c>
      <c r="M2" s="1">
        <f>COS($A2)</f>
        <v>1</v>
      </c>
      <c r="N2" s="1">
        <f>COS(-$A2)</f>
        <v>1</v>
      </c>
      <c r="O2" s="1">
        <f>EXP($A2)</f>
        <v>1</v>
      </c>
      <c r="P2" s="1">
        <f>EXP(-$A2)</f>
        <v>1</v>
      </c>
      <c r="Q2" s="1">
        <v>0</v>
      </c>
      <c r="R2" s="1">
        <v>0</v>
      </c>
      <c r="S2" s="1">
        <f>LN($A2+1)</f>
        <v>0</v>
      </c>
      <c r="T2" s="1">
        <f>LOG($A2+1)</f>
        <v>0</v>
      </c>
      <c r="U2" s="1">
        <f>SQRT($A2)</f>
        <v>0</v>
      </c>
      <c r="V2" s="1">
        <f>SIN($A2)</f>
        <v>0</v>
      </c>
      <c r="W2" s="1">
        <f>SIN(-$A2)</f>
        <v>0</v>
      </c>
      <c r="X2" s="1">
        <f>TAN($A2)</f>
        <v>0</v>
      </c>
      <c r="Y2" s="1">
        <f>TAN(-$A2)</f>
        <v>0</v>
      </c>
      <c r="Z2" s="1">
        <f>TANH($A2)</f>
        <v>0</v>
      </c>
      <c r="AA2" s="1">
        <f>TANH(-$A2)</f>
        <v>0</v>
      </c>
    </row>
    <row r="3" spans="1:27" s="1" customFormat="1" x14ac:dyDescent="0.25">
      <c r="A3" s="1">
        <v>0.1</v>
      </c>
      <c r="B3" s="1">
        <v>0.1</v>
      </c>
      <c r="C3" s="1">
        <v>0.1</v>
      </c>
      <c r="D3" s="1">
        <v>0.1</v>
      </c>
      <c r="E3" s="1">
        <f t="shared" ref="E3:E12" si="0">ACOS($A3)</f>
        <v>1.4706289056333368</v>
      </c>
      <c r="F3" s="1">
        <f t="shared" ref="F3:F12" si="1">ACOS(-$A3)</f>
        <v>1.6709637479564563</v>
      </c>
      <c r="G3" s="1">
        <f t="shared" ref="G3:G12" si="2">ASIN($A3)</f>
        <v>0.1001674211615598</v>
      </c>
      <c r="H3" s="1">
        <f t="shared" ref="H3:H12" si="3">ASIN(-$A3)</f>
        <v>-0.1001674211615598</v>
      </c>
      <c r="I3" s="1">
        <f t="shared" ref="I3:I12" si="4">ATAN($A3)</f>
        <v>9.9668652491162038E-2</v>
      </c>
      <c r="J3" s="1">
        <f t="shared" ref="J3:J12" si="5">ATAN(-$A3)</f>
        <v>-9.9668652491162038E-2</v>
      </c>
      <c r="K3" s="1">
        <v>1</v>
      </c>
      <c r="L3" s="1">
        <v>0</v>
      </c>
      <c r="M3" s="1">
        <f t="shared" ref="M3:M12" si="6">COS($A3)</f>
        <v>0.99500416527802582</v>
      </c>
      <c r="N3" s="1">
        <f t="shared" ref="N3:N12" si="7">COS(-$A3)</f>
        <v>0.99500416527802582</v>
      </c>
      <c r="O3" s="1">
        <f t="shared" ref="O3:O12" si="8">EXP($A3)</f>
        <v>1.1051709180756477</v>
      </c>
      <c r="P3" s="1">
        <f t="shared" ref="P3:P12" si="9">EXP(-$A3)</f>
        <v>0.90483741803595952</v>
      </c>
      <c r="Q3" s="1">
        <v>0</v>
      </c>
      <c r="R3" s="1">
        <v>-1</v>
      </c>
      <c r="S3" s="1">
        <f t="shared" ref="S3:S12" si="10">LN($A3+1)</f>
        <v>9.5310179804324935E-2</v>
      </c>
      <c r="T3" s="1">
        <f t="shared" ref="T3:T12" si="11">LOG($A3+1)</f>
        <v>4.1392685158225077E-2</v>
      </c>
      <c r="U3" s="1">
        <f t="shared" ref="U3:U12" si="12">SQRT($A3)</f>
        <v>0.31622776601683794</v>
      </c>
      <c r="V3" s="1">
        <f t="shared" ref="V3:V12" si="13">SIN($A3)</f>
        <v>9.9833416646828155E-2</v>
      </c>
      <c r="W3" s="1">
        <f t="shared" ref="W3:W12" si="14">SIN(-$A3)</f>
        <v>-9.9833416646828155E-2</v>
      </c>
      <c r="X3" s="1">
        <f t="shared" ref="X3:X12" si="15">TAN($A3)</f>
        <v>0.10033467208545055</v>
      </c>
      <c r="Y3" s="1">
        <f t="shared" ref="Y3:Y12" si="16">TAN(-$A3)</f>
        <v>-0.10033467208545055</v>
      </c>
      <c r="Z3" s="1">
        <f t="shared" ref="Z3:Z12" si="17">TANH($A3)</f>
        <v>9.9667994624955833E-2</v>
      </c>
      <c r="AA3" s="1">
        <f t="shared" ref="Z3:AA12" si="18">TANH(-$A3)</f>
        <v>-9.9667994624955833E-2</v>
      </c>
    </row>
    <row r="4" spans="1:27" s="1" customFormat="1" x14ac:dyDescent="0.25">
      <c r="A4" s="1">
        <v>0.2</v>
      </c>
      <c r="B4" s="1">
        <v>0.2</v>
      </c>
      <c r="C4" s="1">
        <v>0.2</v>
      </c>
      <c r="D4" s="1">
        <v>0.2</v>
      </c>
      <c r="E4" s="1">
        <f t="shared" si="0"/>
        <v>1.3694384060045657</v>
      </c>
      <c r="F4" s="1">
        <f t="shared" si="1"/>
        <v>1.7721542475852274</v>
      </c>
      <c r="G4" s="1">
        <f t="shared" si="2"/>
        <v>0.20135792079033082</v>
      </c>
      <c r="H4" s="1">
        <f t="shared" si="3"/>
        <v>-0.20135792079033082</v>
      </c>
      <c r="I4" s="1">
        <f t="shared" si="4"/>
        <v>0.19739555984988078</v>
      </c>
      <c r="J4" s="1">
        <f t="shared" si="5"/>
        <v>-0.19739555984988078</v>
      </c>
      <c r="K4" s="1">
        <v>1</v>
      </c>
      <c r="L4" s="1">
        <v>0</v>
      </c>
      <c r="M4" s="1">
        <f t="shared" si="6"/>
        <v>0.98006657784124163</v>
      </c>
      <c r="N4" s="1">
        <f t="shared" si="7"/>
        <v>0.98006657784124163</v>
      </c>
      <c r="O4" s="1">
        <f t="shared" si="8"/>
        <v>1.2214027581601699</v>
      </c>
      <c r="P4" s="1">
        <f t="shared" si="9"/>
        <v>0.81873075307798182</v>
      </c>
      <c r="Q4" s="1">
        <v>0</v>
      </c>
      <c r="R4" s="1">
        <v>-1</v>
      </c>
      <c r="S4" s="1">
        <f t="shared" si="10"/>
        <v>0.18232155679395459</v>
      </c>
      <c r="T4" s="1">
        <f t="shared" si="11"/>
        <v>7.9181246047624818E-2</v>
      </c>
      <c r="U4" s="1">
        <f t="shared" si="12"/>
        <v>0.44721359549995793</v>
      </c>
      <c r="V4" s="1">
        <f t="shared" si="13"/>
        <v>0.19866933079506122</v>
      </c>
      <c r="W4" s="1">
        <f t="shared" si="14"/>
        <v>-0.19866933079506122</v>
      </c>
      <c r="X4" s="1">
        <f t="shared" si="15"/>
        <v>0.2027100355086725</v>
      </c>
      <c r="Y4" s="1">
        <f t="shared" si="16"/>
        <v>-0.2027100355086725</v>
      </c>
      <c r="Z4" s="1">
        <f t="shared" si="17"/>
        <v>0.19737532022490403</v>
      </c>
      <c r="AA4" s="1">
        <f t="shared" si="18"/>
        <v>-0.19737532022490403</v>
      </c>
    </row>
    <row r="5" spans="1:27" s="1" customFormat="1" x14ac:dyDescent="0.25">
      <c r="A5" s="1">
        <v>0.3</v>
      </c>
      <c r="B5" s="1">
        <v>0.3</v>
      </c>
      <c r="C5" s="1">
        <v>0.3</v>
      </c>
      <c r="D5" s="1">
        <v>0.3</v>
      </c>
      <c r="E5" s="1">
        <f t="shared" si="0"/>
        <v>1.266103672779499</v>
      </c>
      <c r="F5" s="1">
        <f t="shared" si="1"/>
        <v>1.8754889808102941</v>
      </c>
      <c r="G5" s="1">
        <f t="shared" si="2"/>
        <v>0.30469265401539752</v>
      </c>
      <c r="H5" s="1">
        <f t="shared" si="3"/>
        <v>-0.30469265401539752</v>
      </c>
      <c r="I5" s="1">
        <f t="shared" si="4"/>
        <v>0.2914567944778671</v>
      </c>
      <c r="J5" s="1">
        <f t="shared" si="5"/>
        <v>-0.2914567944778671</v>
      </c>
      <c r="K5" s="1">
        <v>1</v>
      </c>
      <c r="L5" s="1">
        <v>0</v>
      </c>
      <c r="M5" s="1">
        <f t="shared" si="6"/>
        <v>0.95533648912560598</v>
      </c>
      <c r="N5" s="1">
        <f t="shared" si="7"/>
        <v>0.95533648912560598</v>
      </c>
      <c r="O5" s="1">
        <f t="shared" si="8"/>
        <v>1.3498588075760032</v>
      </c>
      <c r="P5" s="1">
        <f t="shared" si="9"/>
        <v>0.74081822068171788</v>
      </c>
      <c r="Q5" s="1">
        <v>0</v>
      </c>
      <c r="R5" s="1">
        <v>-1</v>
      </c>
      <c r="S5" s="1">
        <f t="shared" si="10"/>
        <v>0.26236426446749106</v>
      </c>
      <c r="T5" s="1">
        <f t="shared" si="11"/>
        <v>0.11394335230683679</v>
      </c>
      <c r="U5" s="1">
        <f t="shared" si="12"/>
        <v>0.54772255750516607</v>
      </c>
      <c r="V5" s="1">
        <f t="shared" si="13"/>
        <v>0.29552020666133955</v>
      </c>
      <c r="W5" s="1">
        <f t="shared" si="14"/>
        <v>-0.29552020666133955</v>
      </c>
      <c r="X5" s="1">
        <f t="shared" si="15"/>
        <v>0.30933624960962325</v>
      </c>
      <c r="Y5" s="1">
        <f t="shared" si="16"/>
        <v>-0.30933624960962325</v>
      </c>
      <c r="Z5" s="1">
        <f t="shared" si="17"/>
        <v>0.2913126124515909</v>
      </c>
      <c r="AA5" s="1">
        <f t="shared" si="18"/>
        <v>-0.2913126124515909</v>
      </c>
    </row>
    <row r="6" spans="1:27" s="1" customFormat="1" x14ac:dyDescent="0.25">
      <c r="A6" s="1">
        <v>0.4</v>
      </c>
      <c r="B6" s="1">
        <v>0.4</v>
      </c>
      <c r="C6" s="1">
        <v>0.4</v>
      </c>
      <c r="D6" s="1">
        <v>0.4</v>
      </c>
      <c r="E6" s="1">
        <f t="shared" si="0"/>
        <v>1.1592794807274085</v>
      </c>
      <c r="F6" s="1">
        <f t="shared" si="1"/>
        <v>1.9823131728623846</v>
      </c>
      <c r="G6" s="1">
        <f t="shared" si="2"/>
        <v>0.41151684606748801</v>
      </c>
      <c r="H6" s="1">
        <f t="shared" si="3"/>
        <v>-0.41151684606748801</v>
      </c>
      <c r="I6" s="1">
        <f t="shared" si="4"/>
        <v>0.3805063771123649</v>
      </c>
      <c r="J6" s="1">
        <f t="shared" si="5"/>
        <v>-0.3805063771123649</v>
      </c>
      <c r="K6" s="1">
        <v>1</v>
      </c>
      <c r="L6" s="1">
        <v>0</v>
      </c>
      <c r="M6" s="1">
        <f t="shared" si="6"/>
        <v>0.9210609940028851</v>
      </c>
      <c r="N6" s="1">
        <f t="shared" si="7"/>
        <v>0.9210609940028851</v>
      </c>
      <c r="O6" s="1">
        <f t="shared" si="8"/>
        <v>1.4918246976412703</v>
      </c>
      <c r="P6" s="1">
        <f t="shared" si="9"/>
        <v>0.67032004603563933</v>
      </c>
      <c r="Q6" s="1">
        <v>0</v>
      </c>
      <c r="R6" s="1">
        <v>-1</v>
      </c>
      <c r="S6" s="1">
        <f t="shared" si="10"/>
        <v>0.33647223662121289</v>
      </c>
      <c r="T6" s="1">
        <f t="shared" si="11"/>
        <v>0.14612803567823801</v>
      </c>
      <c r="U6" s="1">
        <f t="shared" si="12"/>
        <v>0.63245553203367588</v>
      </c>
      <c r="V6" s="1">
        <f t="shared" si="13"/>
        <v>0.38941834230865052</v>
      </c>
      <c r="W6" s="1">
        <f t="shared" si="14"/>
        <v>-0.38941834230865052</v>
      </c>
      <c r="X6" s="1">
        <f t="shared" si="15"/>
        <v>0.42279321873816178</v>
      </c>
      <c r="Y6" s="1">
        <f t="shared" si="16"/>
        <v>-0.42279321873816178</v>
      </c>
      <c r="Z6" s="1">
        <f t="shared" si="17"/>
        <v>0.3799489622552249</v>
      </c>
      <c r="AA6" s="1">
        <f t="shared" si="18"/>
        <v>-0.3799489622552249</v>
      </c>
    </row>
    <row r="7" spans="1:27" s="1" customFormat="1" x14ac:dyDescent="0.25">
      <c r="A7" s="1">
        <v>0.5</v>
      </c>
      <c r="B7" s="1">
        <v>0.5</v>
      </c>
      <c r="C7" s="1">
        <v>0.5</v>
      </c>
      <c r="D7" s="1">
        <v>0.5</v>
      </c>
      <c r="E7" s="1">
        <f t="shared" si="0"/>
        <v>1.0471975511965976</v>
      </c>
      <c r="F7" s="1">
        <f t="shared" si="1"/>
        <v>2.0943951023931957</v>
      </c>
      <c r="G7" s="1">
        <f t="shared" si="2"/>
        <v>0.52359877559829893</v>
      </c>
      <c r="H7" s="1">
        <f t="shared" si="3"/>
        <v>-0.52359877559829893</v>
      </c>
      <c r="I7" s="1">
        <f t="shared" si="4"/>
        <v>0.46364760900080609</v>
      </c>
      <c r="J7" s="1">
        <f t="shared" si="5"/>
        <v>-0.46364760900080609</v>
      </c>
      <c r="K7" s="1">
        <v>1</v>
      </c>
      <c r="L7" s="1">
        <v>0</v>
      </c>
      <c r="M7" s="1">
        <f t="shared" si="6"/>
        <v>0.87758256189037276</v>
      </c>
      <c r="N7" s="1">
        <f t="shared" si="7"/>
        <v>0.87758256189037276</v>
      </c>
      <c r="O7" s="1">
        <f t="shared" si="8"/>
        <v>1.6487212707001282</v>
      </c>
      <c r="P7" s="1">
        <f t="shared" si="9"/>
        <v>0.60653065971263342</v>
      </c>
      <c r="Q7" s="1">
        <v>0</v>
      </c>
      <c r="R7" s="1">
        <v>-1</v>
      </c>
      <c r="S7" s="1">
        <f t="shared" si="10"/>
        <v>0.40546510810816438</v>
      </c>
      <c r="T7" s="1">
        <f t="shared" si="11"/>
        <v>0.17609125905568124</v>
      </c>
      <c r="U7" s="1">
        <f t="shared" si="12"/>
        <v>0.70710678118654757</v>
      </c>
      <c r="V7" s="1">
        <f t="shared" si="13"/>
        <v>0.47942553860420301</v>
      </c>
      <c r="W7" s="1">
        <f t="shared" si="14"/>
        <v>-0.47942553860420301</v>
      </c>
      <c r="X7" s="1">
        <f t="shared" si="15"/>
        <v>0.54630248984379048</v>
      </c>
      <c r="Y7" s="1">
        <f t="shared" si="16"/>
        <v>-0.54630248984379048</v>
      </c>
      <c r="Z7" s="1">
        <f t="shared" si="17"/>
        <v>0.46211715726000979</v>
      </c>
      <c r="AA7" s="1">
        <f t="shared" si="18"/>
        <v>-0.46211715726000979</v>
      </c>
    </row>
    <row r="8" spans="1:27" s="1" customFormat="1" x14ac:dyDescent="0.25">
      <c r="A8" s="1">
        <v>0.6</v>
      </c>
      <c r="B8" s="1">
        <v>0.6</v>
      </c>
      <c r="C8" s="1">
        <v>0.6</v>
      </c>
      <c r="D8" s="1">
        <v>0.6</v>
      </c>
      <c r="E8" s="1">
        <f t="shared" si="0"/>
        <v>0.92729521800161219</v>
      </c>
      <c r="F8" s="1">
        <f t="shared" si="1"/>
        <v>2.2142974355881808</v>
      </c>
      <c r="G8" s="1">
        <f t="shared" si="2"/>
        <v>0.64350110879328437</v>
      </c>
      <c r="H8" s="1">
        <f t="shared" si="3"/>
        <v>-0.64350110879328437</v>
      </c>
      <c r="I8" s="1">
        <f t="shared" si="4"/>
        <v>0.54041950027058416</v>
      </c>
      <c r="J8" s="1">
        <f t="shared" si="5"/>
        <v>-0.54041950027058416</v>
      </c>
      <c r="K8" s="1">
        <v>1</v>
      </c>
      <c r="L8" s="1">
        <v>0</v>
      </c>
      <c r="M8" s="1">
        <f t="shared" si="6"/>
        <v>0.82533561490967833</v>
      </c>
      <c r="N8" s="1">
        <f t="shared" si="7"/>
        <v>0.82533561490967833</v>
      </c>
      <c r="O8" s="1">
        <f t="shared" si="8"/>
        <v>1.8221188003905089</v>
      </c>
      <c r="P8" s="1">
        <f t="shared" si="9"/>
        <v>0.54881163609402639</v>
      </c>
      <c r="Q8" s="1">
        <v>0</v>
      </c>
      <c r="R8" s="1">
        <v>-1</v>
      </c>
      <c r="S8" s="1">
        <f t="shared" si="10"/>
        <v>0.47000362924573563</v>
      </c>
      <c r="T8" s="1">
        <f t="shared" si="11"/>
        <v>0.20411998265592479</v>
      </c>
      <c r="U8" s="1">
        <f t="shared" si="12"/>
        <v>0.7745966692414834</v>
      </c>
      <c r="V8" s="1">
        <f t="shared" si="13"/>
        <v>0.56464247339503537</v>
      </c>
      <c r="W8" s="1">
        <f t="shared" si="14"/>
        <v>-0.56464247339503537</v>
      </c>
      <c r="X8" s="1">
        <f t="shared" si="15"/>
        <v>0.68413680834169233</v>
      </c>
      <c r="Y8" s="1">
        <f t="shared" si="16"/>
        <v>-0.68413680834169233</v>
      </c>
      <c r="Z8" s="1">
        <f t="shared" si="17"/>
        <v>0.5370495669980353</v>
      </c>
      <c r="AA8" s="1">
        <f t="shared" si="18"/>
        <v>-0.5370495669980353</v>
      </c>
    </row>
    <row r="9" spans="1:27" s="1" customFormat="1" x14ac:dyDescent="0.25">
      <c r="A9" s="1">
        <v>0.7</v>
      </c>
      <c r="B9" s="1">
        <v>0.7</v>
      </c>
      <c r="C9" s="1">
        <v>0.7</v>
      </c>
      <c r="D9" s="1">
        <v>0.7</v>
      </c>
      <c r="E9" s="1">
        <f t="shared" si="0"/>
        <v>0.79539883018414348</v>
      </c>
      <c r="F9" s="1">
        <f t="shared" si="1"/>
        <v>2.3461938234056499</v>
      </c>
      <c r="G9" s="1">
        <f t="shared" si="2"/>
        <v>0.77539749661075308</v>
      </c>
      <c r="H9" s="1">
        <f t="shared" si="3"/>
        <v>-0.77539749661075308</v>
      </c>
      <c r="I9" s="1">
        <f t="shared" si="4"/>
        <v>0.61072596438920856</v>
      </c>
      <c r="J9" s="1">
        <f t="shared" si="5"/>
        <v>-0.61072596438920856</v>
      </c>
      <c r="K9" s="1">
        <v>1</v>
      </c>
      <c r="L9" s="1">
        <v>0</v>
      </c>
      <c r="M9" s="1">
        <f t="shared" si="6"/>
        <v>0.7648421872844885</v>
      </c>
      <c r="N9" s="1">
        <f t="shared" si="7"/>
        <v>0.7648421872844885</v>
      </c>
      <c r="O9" s="1">
        <f t="shared" si="8"/>
        <v>2.0137527074704766</v>
      </c>
      <c r="P9" s="1">
        <f t="shared" si="9"/>
        <v>0.49658530379140953</v>
      </c>
      <c r="Q9" s="1">
        <v>0</v>
      </c>
      <c r="R9" s="1">
        <v>-1</v>
      </c>
      <c r="S9" s="1">
        <f t="shared" si="10"/>
        <v>0.53062825106217038</v>
      </c>
      <c r="T9" s="1">
        <f t="shared" si="11"/>
        <v>0.23044892137827391</v>
      </c>
      <c r="U9" s="1">
        <f t="shared" si="12"/>
        <v>0.83666002653407556</v>
      </c>
      <c r="V9" s="1">
        <f t="shared" si="13"/>
        <v>0.64421768723769102</v>
      </c>
      <c r="W9" s="1">
        <f t="shared" si="14"/>
        <v>-0.64421768723769102</v>
      </c>
      <c r="X9" s="1">
        <f t="shared" si="15"/>
        <v>0.84228838046307941</v>
      </c>
      <c r="Y9" s="1">
        <f t="shared" si="16"/>
        <v>-0.84228838046307941</v>
      </c>
      <c r="Z9" s="1">
        <f t="shared" si="17"/>
        <v>0.60436777711716361</v>
      </c>
      <c r="AA9" s="1">
        <f t="shared" si="18"/>
        <v>-0.60436777711716361</v>
      </c>
    </row>
    <row r="10" spans="1:27" s="1" customFormat="1" x14ac:dyDescent="0.25">
      <c r="A10" s="1">
        <v>0.8</v>
      </c>
      <c r="B10" s="1">
        <v>0.8</v>
      </c>
      <c r="C10" s="1">
        <v>0.8</v>
      </c>
      <c r="D10" s="1">
        <v>0.8</v>
      </c>
      <c r="E10" s="1">
        <f t="shared" si="0"/>
        <v>0.64350110879328426</v>
      </c>
      <c r="F10" s="1">
        <f t="shared" si="1"/>
        <v>2.4980915447965089</v>
      </c>
      <c r="G10" s="1">
        <f t="shared" si="2"/>
        <v>0.9272952180016123</v>
      </c>
      <c r="H10" s="1">
        <f t="shared" si="3"/>
        <v>-0.9272952180016123</v>
      </c>
      <c r="I10" s="1">
        <f t="shared" si="4"/>
        <v>0.67474094222355274</v>
      </c>
      <c r="J10" s="1">
        <f t="shared" si="5"/>
        <v>-0.67474094222355274</v>
      </c>
      <c r="K10" s="1">
        <v>1</v>
      </c>
      <c r="L10" s="1">
        <v>0</v>
      </c>
      <c r="M10" s="1">
        <f t="shared" si="6"/>
        <v>0.69670670934716539</v>
      </c>
      <c r="N10" s="1">
        <f t="shared" si="7"/>
        <v>0.69670670934716539</v>
      </c>
      <c r="O10" s="1">
        <f t="shared" si="8"/>
        <v>2.2255409284924679</v>
      </c>
      <c r="P10" s="1">
        <f t="shared" si="9"/>
        <v>0.44932896411722156</v>
      </c>
      <c r="Q10" s="1">
        <v>0</v>
      </c>
      <c r="R10" s="1">
        <v>-1</v>
      </c>
      <c r="S10" s="1">
        <f t="shared" si="10"/>
        <v>0.58778666490211906</v>
      </c>
      <c r="T10" s="1">
        <f t="shared" si="11"/>
        <v>0.25527250510330607</v>
      </c>
      <c r="U10" s="1">
        <f t="shared" si="12"/>
        <v>0.89442719099991586</v>
      </c>
      <c r="V10" s="1">
        <f t="shared" si="13"/>
        <v>0.71735609089952279</v>
      </c>
      <c r="W10" s="1">
        <f t="shared" si="14"/>
        <v>-0.71735609089952279</v>
      </c>
      <c r="X10" s="1">
        <f t="shared" si="15"/>
        <v>1.0296385570503641</v>
      </c>
      <c r="Y10" s="1">
        <f t="shared" si="16"/>
        <v>-1.0296385570503641</v>
      </c>
      <c r="Z10" s="1">
        <f t="shared" si="17"/>
        <v>0.66403677026784891</v>
      </c>
      <c r="AA10" s="1">
        <f t="shared" si="18"/>
        <v>-0.66403677026784891</v>
      </c>
    </row>
    <row r="11" spans="1:27" s="1" customFormat="1" x14ac:dyDescent="0.25">
      <c r="A11" s="1">
        <v>0.9</v>
      </c>
      <c r="B11" s="1">
        <v>0.9</v>
      </c>
      <c r="C11" s="1">
        <v>0.9</v>
      </c>
      <c r="D11" s="1">
        <v>0.9</v>
      </c>
      <c r="E11" s="1">
        <f t="shared" si="0"/>
        <v>0.45102681179626236</v>
      </c>
      <c r="F11" s="1">
        <f t="shared" si="1"/>
        <v>2.6905658417935303</v>
      </c>
      <c r="G11" s="1">
        <f t="shared" si="2"/>
        <v>1.1197695149986342</v>
      </c>
      <c r="H11" s="1">
        <f t="shared" si="3"/>
        <v>-1.119769514998634</v>
      </c>
      <c r="I11" s="1">
        <f t="shared" si="4"/>
        <v>0.73281510178650655</v>
      </c>
      <c r="J11" s="1">
        <f t="shared" si="5"/>
        <v>-0.73281510178650655</v>
      </c>
      <c r="K11" s="1">
        <v>1</v>
      </c>
      <c r="L11" s="1">
        <v>0</v>
      </c>
      <c r="M11" s="1">
        <f t="shared" si="6"/>
        <v>0.62160996827066439</v>
      </c>
      <c r="N11" s="1">
        <f t="shared" si="7"/>
        <v>0.62160996827066439</v>
      </c>
      <c r="O11" s="1">
        <f t="shared" si="8"/>
        <v>2.4596031111569499</v>
      </c>
      <c r="P11" s="1">
        <f t="shared" si="9"/>
        <v>0.40656965974059911</v>
      </c>
      <c r="Q11" s="1">
        <v>0</v>
      </c>
      <c r="R11" s="1">
        <v>-1</v>
      </c>
      <c r="S11" s="1">
        <f t="shared" si="10"/>
        <v>0.64185388617239469</v>
      </c>
      <c r="T11" s="1">
        <f t="shared" si="11"/>
        <v>0.27875360095282892</v>
      </c>
      <c r="U11" s="1">
        <f t="shared" si="12"/>
        <v>0.94868329805051377</v>
      </c>
      <c r="V11" s="1">
        <f t="shared" si="13"/>
        <v>0.78332690962748341</v>
      </c>
      <c r="W11" s="1">
        <f t="shared" si="14"/>
        <v>-0.78332690962748341</v>
      </c>
      <c r="X11" s="1">
        <f t="shared" si="15"/>
        <v>1.2601582175503392</v>
      </c>
      <c r="Y11" s="1">
        <f t="shared" si="16"/>
        <v>-1.2601582175503392</v>
      </c>
      <c r="Z11" s="1">
        <f t="shared" si="17"/>
        <v>0.71629787019902458</v>
      </c>
      <c r="AA11" s="1">
        <f t="shared" si="18"/>
        <v>-0.71629787019902458</v>
      </c>
    </row>
    <row r="12" spans="1:27" s="1" customFormat="1" x14ac:dyDescent="0.25">
      <c r="A12" s="1">
        <v>1</v>
      </c>
      <c r="B12" s="1">
        <v>1</v>
      </c>
      <c r="C12" s="1">
        <v>1</v>
      </c>
      <c r="D12" s="1">
        <v>1</v>
      </c>
      <c r="E12" s="1">
        <f t="shared" si="0"/>
        <v>0</v>
      </c>
      <c r="F12" s="1">
        <f t="shared" si="1"/>
        <v>3.1415926535897931</v>
      </c>
      <c r="G12" s="1">
        <f t="shared" si="2"/>
        <v>1.5707963267948966</v>
      </c>
      <c r="H12" s="1">
        <f t="shared" si="3"/>
        <v>-1.5707963267948966</v>
      </c>
      <c r="I12" s="1">
        <f t="shared" si="4"/>
        <v>0.78539816339744828</v>
      </c>
      <c r="J12" s="1">
        <f t="shared" si="5"/>
        <v>-0.78539816339744828</v>
      </c>
      <c r="K12" s="1">
        <v>1</v>
      </c>
      <c r="L12" s="1">
        <f>CEILING(-1,1)</f>
        <v>-1</v>
      </c>
      <c r="M12" s="1">
        <f t="shared" si="6"/>
        <v>0.54030230586813977</v>
      </c>
      <c r="N12" s="1">
        <f t="shared" si="7"/>
        <v>0.54030230586813977</v>
      </c>
      <c r="O12" s="1">
        <f t="shared" si="8"/>
        <v>2.7182818284590451</v>
      </c>
      <c r="P12" s="1">
        <f t="shared" si="9"/>
        <v>0.36787944117144233</v>
      </c>
      <c r="Q12" s="1">
        <v>1</v>
      </c>
      <c r="R12" s="1">
        <v>-1</v>
      </c>
      <c r="S12" s="1">
        <f t="shared" si="10"/>
        <v>0.69314718055994529</v>
      </c>
      <c r="T12" s="1">
        <f t="shared" si="11"/>
        <v>0.3010299956639812</v>
      </c>
      <c r="U12" s="1">
        <f t="shared" si="12"/>
        <v>1</v>
      </c>
      <c r="V12" s="1">
        <f t="shared" si="13"/>
        <v>0.8414709848078965</v>
      </c>
      <c r="W12" s="1">
        <f t="shared" si="14"/>
        <v>-0.8414709848078965</v>
      </c>
      <c r="X12" s="1">
        <f t="shared" si="15"/>
        <v>1.5574077246549023</v>
      </c>
      <c r="Y12" s="1">
        <f t="shared" si="16"/>
        <v>-1.5574077246549023</v>
      </c>
      <c r="Z12" s="1">
        <f t="shared" si="17"/>
        <v>0.76159415595576485</v>
      </c>
      <c r="AA12" s="1">
        <f t="shared" si="18"/>
        <v>-0.76159415595576485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00955b-results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</dc:creator>
  <cp:lastModifiedBy>Lucian</cp:lastModifiedBy>
  <dcterms:created xsi:type="dcterms:W3CDTF">2011-01-20T22:52:09Z</dcterms:created>
  <dcterms:modified xsi:type="dcterms:W3CDTF">2017-02-15T21:02:00Z</dcterms:modified>
</cp:coreProperties>
</file>