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<sst xmlns="http://schemas.openxmlformats.org/spreadsheetml/2006/main" count="75" uniqueCount="45">
  <si>
    <t xml:space="preserve">Meal Simulation Model of the Glucose-Insulin System</t>
  </si>
  <si>
    <t xml:space="preserve">Dalla Man 2006</t>
  </si>
  <si>
    <t xml:space="preserve">Mixed meal database (average +- 1SD)</t>
  </si>
  <si>
    <t xml:space="preserve">time</t>
  </si>
  <si>
    <t xml:space="preserve">Plasma Glucose</t>
  </si>
  <si>
    <t xml:space="preserve">plasma glucose+SD</t>
  </si>
  <si>
    <t xml:space="preserve">plasma glucose SD</t>
  </si>
  <si>
    <t xml:space="preserve">[min]</t>
  </si>
  <si>
    <t xml:space="preserve">[mg/dl]</t>
  </si>
  <si>
    <t xml:space="preserve">glc</t>
  </si>
  <si>
    <t xml:space="preserve">glc_pm_sd</t>
  </si>
  <si>
    <t xml:space="preserve">glc_sd</t>
  </si>
  <si>
    <t xml:space="preserve">Plasma Insulin</t>
  </si>
  <si>
    <t xml:space="preserve">plasma insulin+SD</t>
  </si>
  <si>
    <t xml:space="preserve">plasma insulin SD</t>
  </si>
  <si>
    <t xml:space="preserve">[pmol/l]</t>
  </si>
  <si>
    <t xml:space="preserve">ins</t>
  </si>
  <si>
    <t xml:space="preserve">ins_pm_sd</t>
  </si>
  <si>
    <t xml:space="preserve">ins_sd</t>
  </si>
  <si>
    <t xml:space="preserve">EGP</t>
  </si>
  <si>
    <t xml:space="preserve">EGP + SD</t>
  </si>
  <si>
    <t xml:space="preserve">EGP SD</t>
  </si>
  <si>
    <t xml:space="preserve">[mg/kg/min]</t>
  </si>
  <si>
    <t xml:space="preserve">egp</t>
  </si>
  <si>
    <t xml:space="preserve">egp_pm_sd</t>
  </si>
  <si>
    <t xml:space="preserve">egp_sd</t>
  </si>
  <si>
    <t xml:space="preserve">Glucose Utilization</t>
  </si>
  <si>
    <t xml:space="preserve">GU + SD</t>
  </si>
  <si>
    <t xml:space="preserve">GU SD</t>
  </si>
  <si>
    <t xml:space="preserve">gu</t>
  </si>
  <si>
    <t xml:space="preserve">gu_pm_sd</t>
  </si>
  <si>
    <t xml:space="preserve">gu_sd</t>
  </si>
  <si>
    <t xml:space="preserve">Glucose Ra</t>
  </si>
  <si>
    <t xml:space="preserve">Glucose Ra + SD</t>
  </si>
  <si>
    <t xml:space="preserve">Glucose Ra SD</t>
  </si>
  <si>
    <t xml:space="preserve">gra</t>
  </si>
  <si>
    <t xml:space="preserve">gra_pm_sd</t>
  </si>
  <si>
    <t xml:space="preserve">gra_sd</t>
  </si>
  <si>
    <t xml:space="preserve">Insulin Secretion</t>
  </si>
  <si>
    <t xml:space="preserve">Insulin Secretion + SD</t>
  </si>
  <si>
    <t xml:space="preserve">Insulin Secretion SD</t>
  </si>
  <si>
    <t xml:space="preserve">[pmol/kg/min]</t>
  </si>
  <si>
    <t xml:space="preserve">inssec</t>
  </si>
  <si>
    <t xml:space="preserve">inssec_pm_sd</t>
  </si>
  <si>
    <t xml:space="preserve">inssec_sd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</si>
</sst>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2DCDB"/>
        <bgColor rgb="FFCCCCFF"/>
      </patternFill>
    </fill>
    <fill>
      <patternFill patternType="solid">
        <fgColor rgb="FF3399FF"/>
        <bgColor rgb="FF4A7EB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99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Glucose Utilization</a:t>
            </a:r>
          </a:p>
        </c:rich>
      </c:tx>
      <c:layout>
        <c:manualLayout>
          <c:xMode val="edge"/>
          <c:yMode val="edge"/>
          <c:x val="0.281512852185166"/>
          <c:y val="0.049287526839742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"GU"</c:f>
              <c:strCache>
                <c:ptCount val="1"/>
                <c:pt idx="0">
                  <c:v>GU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Sheet1!$A$84:$A$104</c:f>
              <c:numCache>
                <c:formatCode>General</c:formatCode>
                <c:ptCount val="21"/>
                <c:pt idx="0">
                  <c:v>0.711864</c:v>
                </c:pt>
                <c:pt idx="1">
                  <c:v>5.694915</c:v>
                </c:pt>
                <c:pt idx="2">
                  <c:v>13.525424</c:v>
                </c:pt>
                <c:pt idx="3">
                  <c:v>17.79661</c:v>
                </c:pt>
                <c:pt idx="4">
                  <c:v>24.915254</c:v>
                </c:pt>
                <c:pt idx="5">
                  <c:v>34.169492</c:v>
                </c:pt>
                <c:pt idx="6">
                  <c:v>44.135593</c:v>
                </c:pt>
                <c:pt idx="7">
                  <c:v>54.813559</c:v>
                </c:pt>
                <c:pt idx="8">
                  <c:v>67.627119</c:v>
                </c:pt>
                <c:pt idx="9">
                  <c:v>82.576271</c:v>
                </c:pt>
                <c:pt idx="10">
                  <c:v>104.644068</c:v>
                </c:pt>
                <c:pt idx="11">
                  <c:v>134.542373</c:v>
                </c:pt>
                <c:pt idx="12">
                  <c:v>164.440678</c:v>
                </c:pt>
                <c:pt idx="13">
                  <c:v>195.050847</c:v>
                </c:pt>
                <c:pt idx="14">
                  <c:v>224.949153</c:v>
                </c:pt>
                <c:pt idx="15">
                  <c:v>250.576271</c:v>
                </c:pt>
                <c:pt idx="16">
                  <c:v>269.79661</c:v>
                </c:pt>
                <c:pt idx="17">
                  <c:v>290.440678</c:v>
                </c:pt>
                <c:pt idx="18">
                  <c:v>330.305085</c:v>
                </c:pt>
                <c:pt idx="19">
                  <c:v>390.101695</c:v>
                </c:pt>
                <c:pt idx="20">
                  <c:v>420.711864</c:v>
                </c:pt>
              </c:numCache>
            </c:numRef>
          </c:xVal>
          <c:yVal>
            <c:numRef>
              <c:f>Sheet1!$B$84:$B$104</c:f>
              <c:numCache>
                <c:formatCode>General</c:formatCode>
                <c:ptCount val="21"/>
                <c:pt idx="0">
                  <c:v>1.923664</c:v>
                </c:pt>
                <c:pt idx="1">
                  <c:v>1.923664</c:v>
                </c:pt>
                <c:pt idx="2">
                  <c:v>2.870229</c:v>
                </c:pt>
                <c:pt idx="3">
                  <c:v>3.78626</c:v>
                </c:pt>
                <c:pt idx="4">
                  <c:v>4.21374</c:v>
                </c:pt>
                <c:pt idx="5">
                  <c:v>3.694656</c:v>
                </c:pt>
                <c:pt idx="6">
                  <c:v>5.618321</c:v>
                </c:pt>
                <c:pt idx="7">
                  <c:v>6.900763</c:v>
                </c:pt>
                <c:pt idx="8">
                  <c:v>7.603053</c:v>
                </c:pt>
                <c:pt idx="9">
                  <c:v>6.80916</c:v>
                </c:pt>
                <c:pt idx="10">
                  <c:v>6.839695</c:v>
                </c:pt>
                <c:pt idx="11">
                  <c:v>5.587786</c:v>
                </c:pt>
                <c:pt idx="12">
                  <c:v>4.335878</c:v>
                </c:pt>
                <c:pt idx="13">
                  <c:v>3.480916</c:v>
                </c:pt>
                <c:pt idx="14">
                  <c:v>2.748092</c:v>
                </c:pt>
                <c:pt idx="15">
                  <c:v>2.503817</c:v>
                </c:pt>
                <c:pt idx="16">
                  <c:v>2.381679</c:v>
                </c:pt>
                <c:pt idx="17">
                  <c:v>2.320611</c:v>
                </c:pt>
                <c:pt idx="18">
                  <c:v>2.290076</c:v>
                </c:pt>
                <c:pt idx="19">
                  <c:v>1.770992</c:v>
                </c:pt>
                <c:pt idx="20">
                  <c:v>1.740458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"GU+ SD"</c:f>
              <c:strCache>
                <c:ptCount val="1"/>
                <c:pt idx="0">
                  <c:v>GU+ SD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Sheet1!$A$84:$A$104</c:f>
              <c:numCache>
                <c:formatCode>General</c:formatCode>
                <c:ptCount val="21"/>
                <c:pt idx="0">
                  <c:v>0.711864</c:v>
                </c:pt>
                <c:pt idx="1">
                  <c:v>5.694915</c:v>
                </c:pt>
                <c:pt idx="2">
                  <c:v>13.525424</c:v>
                </c:pt>
                <c:pt idx="3">
                  <c:v>17.79661</c:v>
                </c:pt>
                <c:pt idx="4">
                  <c:v>24.915254</c:v>
                </c:pt>
                <c:pt idx="5">
                  <c:v>34.169492</c:v>
                </c:pt>
                <c:pt idx="6">
                  <c:v>44.135593</c:v>
                </c:pt>
                <c:pt idx="7">
                  <c:v>54.813559</c:v>
                </c:pt>
                <c:pt idx="8">
                  <c:v>67.627119</c:v>
                </c:pt>
                <c:pt idx="9">
                  <c:v>82.576271</c:v>
                </c:pt>
                <c:pt idx="10">
                  <c:v>104.644068</c:v>
                </c:pt>
                <c:pt idx="11">
                  <c:v>134.542373</c:v>
                </c:pt>
                <c:pt idx="12">
                  <c:v>164.440678</c:v>
                </c:pt>
                <c:pt idx="13">
                  <c:v>195.050847</c:v>
                </c:pt>
                <c:pt idx="14">
                  <c:v>224.949153</c:v>
                </c:pt>
                <c:pt idx="15">
                  <c:v>250.576271</c:v>
                </c:pt>
                <c:pt idx="16">
                  <c:v>269.79661</c:v>
                </c:pt>
                <c:pt idx="17">
                  <c:v>290.440678</c:v>
                </c:pt>
                <c:pt idx="18">
                  <c:v>330.305085</c:v>
                </c:pt>
                <c:pt idx="19">
                  <c:v>390.101695</c:v>
                </c:pt>
                <c:pt idx="20">
                  <c:v>420.711864</c:v>
                </c:pt>
              </c:numCache>
            </c:numRef>
          </c:xVal>
          <c:yVal>
            <c:numRef>
              <c:f>Sheet1!$C$84:$C$104</c:f>
              <c:numCache>
                <c:formatCode>General</c:formatCode>
                <c:ptCount val="21"/>
                <c:pt idx="0">
                  <c:v>2.442748</c:v>
                </c:pt>
                <c:pt idx="1">
                  <c:v>2.473282</c:v>
                </c:pt>
                <c:pt idx="2">
                  <c:v>4.21374</c:v>
                </c:pt>
                <c:pt idx="3">
                  <c:v>6.839695</c:v>
                </c:pt>
                <c:pt idx="4">
                  <c:v>6.870229</c:v>
                </c:pt>
                <c:pt idx="5">
                  <c:v>6.351145</c:v>
                </c:pt>
                <c:pt idx="6">
                  <c:v>8.458015</c:v>
                </c:pt>
                <c:pt idx="7">
                  <c:v>9.770992</c:v>
                </c:pt>
                <c:pt idx="8">
                  <c:v>10.381679</c:v>
                </c:pt>
                <c:pt idx="9">
                  <c:v>9.160305</c:v>
                </c:pt>
                <c:pt idx="10">
                  <c:v>9.160305</c:v>
                </c:pt>
                <c:pt idx="11">
                  <c:v>7.541985</c:v>
                </c:pt>
                <c:pt idx="12">
                  <c:v>5.618321</c:v>
                </c:pt>
                <c:pt idx="13">
                  <c:v>4.641221</c:v>
                </c:pt>
                <c:pt idx="14">
                  <c:v>3.755725</c:v>
                </c:pt>
                <c:pt idx="15">
                  <c:v>3.51145</c:v>
                </c:pt>
                <c:pt idx="16">
                  <c:v>3.236641</c:v>
                </c:pt>
                <c:pt idx="17">
                  <c:v>3.267176</c:v>
                </c:pt>
                <c:pt idx="18">
                  <c:v>3.022901</c:v>
                </c:pt>
                <c:pt idx="19">
                  <c:v>2.503817</c:v>
                </c:pt>
                <c:pt idx="20">
                  <c:v>2.656489</c:v>
                </c:pt>
              </c:numCache>
            </c:numRef>
          </c:yVal>
          <c:smooth val="0"/>
        </c:ser>
        <c:axId val="52755657"/>
        <c:axId val="45167220"/>
      </c:scatterChart>
      <c:valAx>
        <c:axId val="527556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[min]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167220"/>
        <c:crosses val="autoZero"/>
        <c:crossBetween val="midCat"/>
      </c:valAx>
      <c:valAx>
        <c:axId val="451672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GU [mg/kg/min]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7556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Glucose Rate of Appearance</a:t>
            </a:r>
          </a:p>
        </c:rich>
      </c:tx>
      <c:layout>
        <c:manualLayout>
          <c:xMode val="edge"/>
          <c:yMode val="edge"/>
          <c:x val="0.203693900358802"/>
          <c:y val="0.0492409497859089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"Ra"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Sheet1!$A$109:$A$128</c:f>
              <c:numCache>
                <c:formatCode>General</c:formatCode>
                <c:ptCount val="20"/>
                <c:pt idx="0">
                  <c:v>0</c:v>
                </c:pt>
                <c:pt idx="1">
                  <c:v>13.525424</c:v>
                </c:pt>
                <c:pt idx="2">
                  <c:v>19.932203</c:v>
                </c:pt>
                <c:pt idx="3">
                  <c:v>25.627119</c:v>
                </c:pt>
                <c:pt idx="4">
                  <c:v>36.305085</c:v>
                </c:pt>
                <c:pt idx="5">
                  <c:v>44.135593</c:v>
                </c:pt>
                <c:pt idx="6">
                  <c:v>56.237288</c:v>
                </c:pt>
                <c:pt idx="7">
                  <c:v>69.762712</c:v>
                </c:pt>
                <c:pt idx="8">
                  <c:v>84</c:v>
                </c:pt>
                <c:pt idx="9">
                  <c:v>106.067797</c:v>
                </c:pt>
                <c:pt idx="10">
                  <c:v>135.966102</c:v>
                </c:pt>
                <c:pt idx="11">
                  <c:v>167.288136</c:v>
                </c:pt>
                <c:pt idx="12">
                  <c:v>195.762712</c:v>
                </c:pt>
                <c:pt idx="13">
                  <c:v>226.372881</c:v>
                </c:pt>
                <c:pt idx="14">
                  <c:v>252</c:v>
                </c:pt>
                <c:pt idx="15">
                  <c:v>271.220339</c:v>
                </c:pt>
                <c:pt idx="16">
                  <c:v>291.152542</c:v>
                </c:pt>
                <c:pt idx="17">
                  <c:v>330.305085</c:v>
                </c:pt>
                <c:pt idx="18">
                  <c:v>391.525424</c:v>
                </c:pt>
                <c:pt idx="19">
                  <c:v>422.135593</c:v>
                </c:pt>
              </c:numCache>
            </c:numRef>
          </c:xVal>
          <c:yVal>
            <c:numRef>
              <c:f>Sheet1!$B$109:$B$128</c:f>
              <c:numCache>
                <c:formatCode>General</c:formatCode>
                <c:ptCount val="20"/>
                <c:pt idx="0">
                  <c:v>0.035443</c:v>
                </c:pt>
                <c:pt idx="1">
                  <c:v>9.179747</c:v>
                </c:pt>
                <c:pt idx="2">
                  <c:v>9.250633</c:v>
                </c:pt>
                <c:pt idx="3">
                  <c:v>9.782278</c:v>
                </c:pt>
                <c:pt idx="4">
                  <c:v>7.513924</c:v>
                </c:pt>
                <c:pt idx="5">
                  <c:v>7.23038</c:v>
                </c:pt>
                <c:pt idx="6">
                  <c:v>6.840506</c:v>
                </c:pt>
                <c:pt idx="7">
                  <c:v>6.344304</c:v>
                </c:pt>
                <c:pt idx="8">
                  <c:v>4.926582</c:v>
                </c:pt>
                <c:pt idx="9">
                  <c:v>4.465823</c:v>
                </c:pt>
                <c:pt idx="10">
                  <c:v>3.367089</c:v>
                </c:pt>
                <c:pt idx="11">
                  <c:v>2.587342</c:v>
                </c:pt>
                <c:pt idx="12">
                  <c:v>2.339241</c:v>
                </c:pt>
                <c:pt idx="13">
                  <c:v>1.878481</c:v>
                </c:pt>
                <c:pt idx="14">
                  <c:v>1.843038</c:v>
                </c:pt>
                <c:pt idx="15">
                  <c:v>1.311392</c:v>
                </c:pt>
                <c:pt idx="16">
                  <c:v>1.311392</c:v>
                </c:pt>
                <c:pt idx="17">
                  <c:v>1.16962</c:v>
                </c:pt>
                <c:pt idx="18">
                  <c:v>0.567089</c:v>
                </c:pt>
                <c:pt idx="19">
                  <c:v>0.602532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"Ra + SD"</c:f>
              <c:strCache>
                <c:ptCount val="1"/>
                <c:pt idx="0">
                  <c:v>Ra + SD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Sheet1!$A$109:$A$128</c:f>
              <c:numCache>
                <c:formatCode>General</c:formatCode>
                <c:ptCount val="20"/>
                <c:pt idx="0">
                  <c:v>0</c:v>
                </c:pt>
                <c:pt idx="1">
                  <c:v>13.525424</c:v>
                </c:pt>
                <c:pt idx="2">
                  <c:v>19.932203</c:v>
                </c:pt>
                <c:pt idx="3">
                  <c:v>25.627119</c:v>
                </c:pt>
                <c:pt idx="4">
                  <c:v>36.305085</c:v>
                </c:pt>
                <c:pt idx="5">
                  <c:v>44.135593</c:v>
                </c:pt>
                <c:pt idx="6">
                  <c:v>56.237288</c:v>
                </c:pt>
                <c:pt idx="7">
                  <c:v>69.762712</c:v>
                </c:pt>
                <c:pt idx="8">
                  <c:v>84</c:v>
                </c:pt>
                <c:pt idx="9">
                  <c:v>106.067797</c:v>
                </c:pt>
                <c:pt idx="10">
                  <c:v>135.966102</c:v>
                </c:pt>
                <c:pt idx="11">
                  <c:v>167.288136</c:v>
                </c:pt>
                <c:pt idx="12">
                  <c:v>195.762712</c:v>
                </c:pt>
                <c:pt idx="13">
                  <c:v>226.372881</c:v>
                </c:pt>
                <c:pt idx="14">
                  <c:v>252</c:v>
                </c:pt>
                <c:pt idx="15">
                  <c:v>271.220339</c:v>
                </c:pt>
                <c:pt idx="16">
                  <c:v>291.152542</c:v>
                </c:pt>
                <c:pt idx="17">
                  <c:v>330.305085</c:v>
                </c:pt>
                <c:pt idx="18">
                  <c:v>391.525424</c:v>
                </c:pt>
                <c:pt idx="19">
                  <c:v>422.135593</c:v>
                </c:pt>
              </c:numCache>
            </c:numRef>
          </c:xVal>
          <c:yVal>
            <c:numRef>
              <c:f>Sheet1!$C$109:$C$128</c:f>
              <c:numCache>
                <c:formatCode>General</c:formatCode>
                <c:ptCount val="20"/>
                <c:pt idx="0">
                  <c:v>0.035443</c:v>
                </c:pt>
                <c:pt idx="1">
                  <c:v>13.043038</c:v>
                </c:pt>
                <c:pt idx="2">
                  <c:v>12.688608</c:v>
                </c:pt>
                <c:pt idx="3">
                  <c:v>12.688608</c:v>
                </c:pt>
                <c:pt idx="4">
                  <c:v>9.675949</c:v>
                </c:pt>
                <c:pt idx="5">
                  <c:v>9.427848</c:v>
                </c:pt>
                <c:pt idx="6">
                  <c:v>9.037975</c:v>
                </c:pt>
                <c:pt idx="7">
                  <c:v>8.718987</c:v>
                </c:pt>
                <c:pt idx="8">
                  <c:v>6.911392</c:v>
                </c:pt>
                <c:pt idx="9">
                  <c:v>6.41519</c:v>
                </c:pt>
                <c:pt idx="10">
                  <c:v>4.820253</c:v>
                </c:pt>
                <c:pt idx="11">
                  <c:v>3.650633</c:v>
                </c:pt>
                <c:pt idx="12">
                  <c:v>3.402532</c:v>
                </c:pt>
                <c:pt idx="13">
                  <c:v>2.729114</c:v>
                </c:pt>
                <c:pt idx="14">
                  <c:v>2.729114</c:v>
                </c:pt>
                <c:pt idx="15">
                  <c:v>2.091139</c:v>
                </c:pt>
                <c:pt idx="16">
                  <c:v>2.055696</c:v>
                </c:pt>
                <c:pt idx="17">
                  <c:v>1.807595</c:v>
                </c:pt>
                <c:pt idx="18">
                  <c:v>1.098734</c:v>
                </c:pt>
                <c:pt idx="19">
                  <c:v>1.346835</c:v>
                </c:pt>
              </c:numCache>
            </c:numRef>
          </c:yVal>
          <c:smooth val="0"/>
        </c:ser>
        <c:axId val="75002118"/>
        <c:axId val="98595168"/>
      </c:scatterChart>
      <c:valAx>
        <c:axId val="75002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[min]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595168"/>
        <c:crosses val="autoZero"/>
        <c:crossBetween val="midCat"/>
      </c:valAx>
      <c:valAx>
        <c:axId val="9859516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 [mg/kg/min]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0021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Insulin Secretion
</a:t>
            </a:r>
          </a:p>
        </c:rich>
      </c:tx>
      <c:layout>
        <c:manualLayout>
          <c:xMode val="edge"/>
          <c:yMode val="edge"/>
          <c:x val="0.203647058823529"/>
          <c:y val="0.049116297236598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"IS"</c:f>
              <c:strCache>
                <c:ptCount val="1"/>
                <c:pt idx="0">
                  <c:v>IS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Sheet1!$A$133:$A$153</c:f>
              <c:numCache>
                <c:formatCode>General</c:formatCode>
                <c:ptCount val="21"/>
                <c:pt idx="0">
                  <c:v>-0.086577</c:v>
                </c:pt>
                <c:pt idx="1">
                  <c:v>4.148475</c:v>
                </c:pt>
                <c:pt idx="2">
                  <c:v>8.957098</c:v>
                </c:pt>
                <c:pt idx="3">
                  <c:v>13.002162</c:v>
                </c:pt>
                <c:pt idx="4">
                  <c:v>18.632063</c:v>
                </c:pt>
                <c:pt idx="5">
                  <c:v>27.880155</c:v>
                </c:pt>
                <c:pt idx="6">
                  <c:v>37.109008</c:v>
                </c:pt>
                <c:pt idx="7">
                  <c:v>47.735116</c:v>
                </c:pt>
                <c:pt idx="8">
                  <c:v>59.105544</c:v>
                </c:pt>
                <c:pt idx="9">
                  <c:v>74.754312</c:v>
                </c:pt>
                <c:pt idx="10">
                  <c:v>88.299984</c:v>
                </c:pt>
                <c:pt idx="11">
                  <c:v>117.559357</c:v>
                </c:pt>
                <c:pt idx="12">
                  <c:v>149.656527</c:v>
                </c:pt>
                <c:pt idx="13">
                  <c:v>178.161959</c:v>
                </c:pt>
                <c:pt idx="14">
                  <c:v>208.804157</c:v>
                </c:pt>
                <c:pt idx="15">
                  <c:v>239.376612</c:v>
                </c:pt>
                <c:pt idx="16">
                  <c:v>259.279671</c:v>
                </c:pt>
                <c:pt idx="17">
                  <c:v>279.886167</c:v>
                </c:pt>
                <c:pt idx="18">
                  <c:v>299.078575</c:v>
                </c:pt>
                <c:pt idx="19">
                  <c:v>357.356829</c:v>
                </c:pt>
                <c:pt idx="20">
                  <c:v>419.193152</c:v>
                </c:pt>
              </c:numCache>
            </c:numRef>
          </c:xVal>
          <c:yVal>
            <c:numRef>
              <c:f>Sheet1!$B$133:$B$153</c:f>
              <c:numCache>
                <c:formatCode>General</c:formatCode>
                <c:ptCount val="21"/>
                <c:pt idx="0">
                  <c:v>1.4694</c:v>
                </c:pt>
                <c:pt idx="1">
                  <c:v>1.960029</c:v>
                </c:pt>
                <c:pt idx="2">
                  <c:v>4.777347</c:v>
                </c:pt>
                <c:pt idx="3">
                  <c:v>8.492494</c:v>
                </c:pt>
                <c:pt idx="4">
                  <c:v>9.432382</c:v>
                </c:pt>
                <c:pt idx="5">
                  <c:v>9.270911</c:v>
                </c:pt>
                <c:pt idx="6">
                  <c:v>9.435974</c:v>
                </c:pt>
                <c:pt idx="7">
                  <c:v>10.009479</c:v>
                </c:pt>
                <c:pt idx="8">
                  <c:v>10.011689</c:v>
                </c:pt>
                <c:pt idx="9">
                  <c:v>9.769828</c:v>
                </c:pt>
                <c:pt idx="10">
                  <c:v>9.037752</c:v>
                </c:pt>
                <c:pt idx="11">
                  <c:v>6.961765</c:v>
                </c:pt>
                <c:pt idx="12">
                  <c:v>4.967963</c:v>
                </c:pt>
                <c:pt idx="13">
                  <c:v>3.626538</c:v>
                </c:pt>
                <c:pt idx="14">
                  <c:v>2.203893</c:v>
                </c:pt>
                <c:pt idx="15">
                  <c:v>1.964933</c:v>
                </c:pt>
                <c:pt idx="16">
                  <c:v>1.887167</c:v>
                </c:pt>
                <c:pt idx="17">
                  <c:v>1.931989</c:v>
                </c:pt>
                <c:pt idx="18">
                  <c:v>1.854086</c:v>
                </c:pt>
                <c:pt idx="19">
                  <c:v>1.783779</c:v>
                </c:pt>
                <c:pt idx="20">
                  <c:v>1.632529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"IS + SD"</c:f>
              <c:strCache>
                <c:ptCount val="1"/>
                <c:pt idx="0">
                  <c:v>IS + SD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Sheet1!$A$133:$A$153</c:f>
              <c:numCache>
                <c:formatCode>General</c:formatCode>
                <c:ptCount val="21"/>
                <c:pt idx="0">
                  <c:v>-0.086577</c:v>
                </c:pt>
                <c:pt idx="1">
                  <c:v>4.148475</c:v>
                </c:pt>
                <c:pt idx="2">
                  <c:v>8.957098</c:v>
                </c:pt>
                <c:pt idx="3">
                  <c:v>13.002162</c:v>
                </c:pt>
                <c:pt idx="4">
                  <c:v>18.632063</c:v>
                </c:pt>
                <c:pt idx="5">
                  <c:v>27.880155</c:v>
                </c:pt>
                <c:pt idx="6">
                  <c:v>37.109008</c:v>
                </c:pt>
                <c:pt idx="7">
                  <c:v>47.735116</c:v>
                </c:pt>
                <c:pt idx="8">
                  <c:v>59.105544</c:v>
                </c:pt>
                <c:pt idx="9">
                  <c:v>74.754312</c:v>
                </c:pt>
                <c:pt idx="10">
                  <c:v>88.299984</c:v>
                </c:pt>
                <c:pt idx="11">
                  <c:v>117.559357</c:v>
                </c:pt>
                <c:pt idx="12">
                  <c:v>149.656527</c:v>
                </c:pt>
                <c:pt idx="13">
                  <c:v>178.161959</c:v>
                </c:pt>
                <c:pt idx="14">
                  <c:v>208.804157</c:v>
                </c:pt>
                <c:pt idx="15">
                  <c:v>239.376612</c:v>
                </c:pt>
                <c:pt idx="16">
                  <c:v>259.279671</c:v>
                </c:pt>
                <c:pt idx="17">
                  <c:v>279.886167</c:v>
                </c:pt>
                <c:pt idx="18">
                  <c:v>299.078575</c:v>
                </c:pt>
                <c:pt idx="19">
                  <c:v>357.356829</c:v>
                </c:pt>
                <c:pt idx="20">
                  <c:v>419.193152</c:v>
                </c:pt>
              </c:numCache>
            </c:numRef>
          </c:xVal>
          <c:yVal>
            <c:numRef>
              <c:f>Sheet1!$C$133:$C$153</c:f>
              <c:numCache>
                <c:formatCode>General</c:formatCode>
                <c:ptCount val="21"/>
                <c:pt idx="0">
                  <c:v>2.122191</c:v>
                </c:pt>
                <c:pt idx="1">
                  <c:v>3.184806</c:v>
                </c:pt>
                <c:pt idx="2">
                  <c:v>8.450848</c:v>
                </c:pt>
                <c:pt idx="3">
                  <c:v>12.982466</c:v>
                </c:pt>
                <c:pt idx="4">
                  <c:v>13.677455</c:v>
                </c:pt>
                <c:pt idx="5">
                  <c:v>13.189589</c:v>
                </c:pt>
                <c:pt idx="6">
                  <c:v>13.314387</c:v>
                </c:pt>
                <c:pt idx="7">
                  <c:v>13.805706</c:v>
                </c:pt>
                <c:pt idx="8">
                  <c:v>14.093219</c:v>
                </c:pt>
                <c:pt idx="9">
                  <c:v>13.810541</c:v>
                </c:pt>
                <c:pt idx="10">
                  <c:v>13.119972</c:v>
                </c:pt>
                <c:pt idx="11">
                  <c:v>11.328597</c:v>
                </c:pt>
                <c:pt idx="12">
                  <c:v>8.681866</c:v>
                </c:pt>
                <c:pt idx="13">
                  <c:v>6.850365</c:v>
                </c:pt>
                <c:pt idx="14">
                  <c:v>4.856978</c:v>
                </c:pt>
                <c:pt idx="15">
                  <c:v>4.331748</c:v>
                </c:pt>
                <c:pt idx="16">
                  <c:v>4.131532</c:v>
                </c:pt>
                <c:pt idx="17">
                  <c:v>3.890914</c:v>
                </c:pt>
                <c:pt idx="18">
                  <c:v>3.731377</c:v>
                </c:pt>
                <c:pt idx="19">
                  <c:v>3.416308</c:v>
                </c:pt>
                <c:pt idx="20">
                  <c:v>3.34683</c:v>
                </c:pt>
              </c:numCache>
            </c:numRef>
          </c:yVal>
          <c:smooth val="0"/>
        </c:ser>
        <c:axId val="58220295"/>
        <c:axId val="9070455"/>
      </c:scatterChart>
      <c:valAx>
        <c:axId val="582202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[min]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70455"/>
        <c:crosses val="autoZero"/>
        <c:crossBetween val="midCat"/>
      </c:valAx>
      <c:valAx>
        <c:axId val="90704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IS [pmol/kg/min]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202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Plasma Glucose</a:t>
            </a:r>
          </a:p>
        </c:rich>
      </c:tx>
      <c:layout>
        <c:manualLayout>
          <c:xMode val="edge"/>
          <c:yMode val="edge"/>
          <c:x val="0.361390506440798"/>
          <c:y val="0.0278884462151394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"Glucose"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Sheet1!$A$8:$A$28</c:f>
              <c:numCache>
                <c:formatCode>General</c:formatCode>
                <c:ptCount val="21"/>
                <c:pt idx="0">
                  <c:v>-0.729167</c:v>
                </c:pt>
                <c:pt idx="1">
                  <c:v>5.104167</c:v>
                </c:pt>
                <c:pt idx="2">
                  <c:v>8.020833</c:v>
                </c:pt>
                <c:pt idx="3">
                  <c:v>14.583333</c:v>
                </c:pt>
                <c:pt idx="4">
                  <c:v>18.958333</c:v>
                </c:pt>
                <c:pt idx="5">
                  <c:v>28.4375</c:v>
                </c:pt>
                <c:pt idx="6">
                  <c:v>38.645833</c:v>
                </c:pt>
                <c:pt idx="7">
                  <c:v>49.583333</c:v>
                </c:pt>
                <c:pt idx="8">
                  <c:v>59.791667</c:v>
                </c:pt>
                <c:pt idx="9">
                  <c:v>74.375</c:v>
                </c:pt>
                <c:pt idx="10">
                  <c:v>88.958333</c:v>
                </c:pt>
                <c:pt idx="11">
                  <c:v>120.3125</c:v>
                </c:pt>
                <c:pt idx="12">
                  <c:v>150.208333</c:v>
                </c:pt>
                <c:pt idx="13">
                  <c:v>179.375</c:v>
                </c:pt>
                <c:pt idx="14">
                  <c:v>209.270833</c:v>
                </c:pt>
                <c:pt idx="15">
                  <c:v>238.4375</c:v>
                </c:pt>
                <c:pt idx="16">
                  <c:v>259.583333</c:v>
                </c:pt>
                <c:pt idx="17">
                  <c:v>279.270833</c:v>
                </c:pt>
                <c:pt idx="18">
                  <c:v>299.6875</c:v>
                </c:pt>
                <c:pt idx="19">
                  <c:v>359.479167</c:v>
                </c:pt>
                <c:pt idx="20">
                  <c:v>419.270833</c:v>
                </c:pt>
              </c:numCache>
            </c:numRef>
          </c:xVal>
          <c:yVal>
            <c:numRef>
              <c:f>Sheet1!$B$8:$B$28</c:f>
              <c:numCache>
                <c:formatCode>General</c:formatCode>
                <c:ptCount val="21"/>
                <c:pt idx="0">
                  <c:v>92.673522</c:v>
                </c:pt>
                <c:pt idx="1">
                  <c:v>92.673522</c:v>
                </c:pt>
                <c:pt idx="2">
                  <c:v>96.786632</c:v>
                </c:pt>
                <c:pt idx="3">
                  <c:v>114.267352</c:v>
                </c:pt>
                <c:pt idx="4">
                  <c:v>133.804627</c:v>
                </c:pt>
                <c:pt idx="5">
                  <c:v>166.195373</c:v>
                </c:pt>
                <c:pt idx="6">
                  <c:v>176.992288</c:v>
                </c:pt>
                <c:pt idx="7">
                  <c:v>180.077121</c:v>
                </c:pt>
                <c:pt idx="8">
                  <c:v>176.478149</c:v>
                </c:pt>
                <c:pt idx="9">
                  <c:v>166.709512</c:v>
                </c:pt>
                <c:pt idx="10">
                  <c:v>155.912596</c:v>
                </c:pt>
                <c:pt idx="11">
                  <c:v>130.719794</c:v>
                </c:pt>
                <c:pt idx="12">
                  <c:v>109.125964</c:v>
                </c:pt>
                <c:pt idx="13">
                  <c:v>98.843188</c:v>
                </c:pt>
                <c:pt idx="14">
                  <c:v>94.730077</c:v>
                </c:pt>
                <c:pt idx="15">
                  <c:v>94.730077</c:v>
                </c:pt>
                <c:pt idx="16">
                  <c:v>95.244216</c:v>
                </c:pt>
                <c:pt idx="17">
                  <c:v>94.730077</c:v>
                </c:pt>
                <c:pt idx="18">
                  <c:v>95.244216</c:v>
                </c:pt>
                <c:pt idx="19">
                  <c:v>94.215938</c:v>
                </c:pt>
                <c:pt idx="20">
                  <c:v>92.159383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Sheet1!$A$8:$A$28</c:f>
              <c:numCache>
                <c:formatCode>General</c:formatCode>
                <c:ptCount val="21"/>
                <c:pt idx="0">
                  <c:v>-0.729167</c:v>
                </c:pt>
                <c:pt idx="1">
                  <c:v>5.104167</c:v>
                </c:pt>
                <c:pt idx="2">
                  <c:v>8.020833</c:v>
                </c:pt>
                <c:pt idx="3">
                  <c:v>14.583333</c:v>
                </c:pt>
                <c:pt idx="4">
                  <c:v>18.958333</c:v>
                </c:pt>
                <c:pt idx="5">
                  <c:v>28.4375</c:v>
                </c:pt>
                <c:pt idx="6">
                  <c:v>38.645833</c:v>
                </c:pt>
                <c:pt idx="7">
                  <c:v>49.583333</c:v>
                </c:pt>
                <c:pt idx="8">
                  <c:v>59.791667</c:v>
                </c:pt>
                <c:pt idx="9">
                  <c:v>74.375</c:v>
                </c:pt>
                <c:pt idx="10">
                  <c:v>88.958333</c:v>
                </c:pt>
                <c:pt idx="11">
                  <c:v>120.3125</c:v>
                </c:pt>
                <c:pt idx="12">
                  <c:v>150.208333</c:v>
                </c:pt>
                <c:pt idx="13">
                  <c:v>179.375</c:v>
                </c:pt>
                <c:pt idx="14">
                  <c:v>209.270833</c:v>
                </c:pt>
                <c:pt idx="15">
                  <c:v>238.4375</c:v>
                </c:pt>
                <c:pt idx="16">
                  <c:v>259.583333</c:v>
                </c:pt>
                <c:pt idx="17">
                  <c:v>279.270833</c:v>
                </c:pt>
                <c:pt idx="18">
                  <c:v>299.6875</c:v>
                </c:pt>
                <c:pt idx="19">
                  <c:v>359.479167</c:v>
                </c:pt>
                <c:pt idx="20">
                  <c:v>419.270833</c:v>
                </c:pt>
              </c:numCache>
            </c:numRef>
          </c:xVal>
          <c:yVal>
            <c:numRef>
              <c:f>Sheet1!$C$8:$C$28</c:f>
              <c:numCache>
                <c:formatCode>General</c:formatCode>
                <c:ptCount val="21"/>
                <c:pt idx="0">
                  <c:v>100.385604</c:v>
                </c:pt>
                <c:pt idx="1">
                  <c:v>100.899743</c:v>
                </c:pt>
                <c:pt idx="2">
                  <c:v>105.012853</c:v>
                </c:pt>
                <c:pt idx="3">
                  <c:v>130.719794</c:v>
                </c:pt>
                <c:pt idx="4">
                  <c:v>155.912596</c:v>
                </c:pt>
                <c:pt idx="5">
                  <c:v>184.70437</c:v>
                </c:pt>
                <c:pt idx="6">
                  <c:v>201.670951</c:v>
                </c:pt>
                <c:pt idx="7">
                  <c:v>211.439589</c:v>
                </c:pt>
                <c:pt idx="8">
                  <c:v>210.411311</c:v>
                </c:pt>
                <c:pt idx="9">
                  <c:v>203.213368</c:v>
                </c:pt>
                <c:pt idx="10">
                  <c:v>193.958869</c:v>
                </c:pt>
                <c:pt idx="11">
                  <c:v>164.138817</c:v>
                </c:pt>
                <c:pt idx="12">
                  <c:v>139.460154</c:v>
                </c:pt>
                <c:pt idx="13">
                  <c:v>121.979434</c:v>
                </c:pt>
                <c:pt idx="14">
                  <c:v>115.29563</c:v>
                </c:pt>
                <c:pt idx="15">
                  <c:v>112.210797</c:v>
                </c:pt>
                <c:pt idx="16">
                  <c:v>110.154242</c:v>
                </c:pt>
                <c:pt idx="17">
                  <c:v>108.611825</c:v>
                </c:pt>
                <c:pt idx="18">
                  <c:v>108.097686</c:v>
                </c:pt>
                <c:pt idx="19">
                  <c:v>105.526992</c:v>
                </c:pt>
                <c:pt idx="20">
                  <c:v>102.442159</c:v>
                </c:pt>
              </c:numCache>
            </c:numRef>
          </c:yVal>
          <c:smooth val="0"/>
        </c:ser>
        <c:axId val="31291199"/>
        <c:axId val="32193422"/>
      </c:scatterChart>
      <c:valAx>
        <c:axId val="31291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[min]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193422"/>
        <c:crosses val="autoZero"/>
        <c:crossBetween val="midCat"/>
      </c:valAx>
      <c:valAx>
        <c:axId val="32193422"/>
        <c:scaling>
          <c:orientation val="minMax"/>
          <c:min val="8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Glucose [mg/dl]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2911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Plasma Insulin</a:t>
            </a:r>
          </a:p>
        </c:rich>
      </c:tx>
      <c:layout>
        <c:manualLayout>
          <c:xMode val="edge"/>
          <c:yMode val="edge"/>
          <c:x val="0.36133168637139"/>
          <c:y val="0.0278969957081545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Sheet1!$A$33:$A$53</c:f>
              <c:numCache>
                <c:formatCode>General</c:formatCode>
                <c:ptCount val="21"/>
                <c:pt idx="0">
                  <c:v>0.717949</c:v>
                </c:pt>
                <c:pt idx="1">
                  <c:v>6.461538</c:v>
                </c:pt>
                <c:pt idx="2">
                  <c:v>10.051282</c:v>
                </c:pt>
                <c:pt idx="3">
                  <c:v>15.076923</c:v>
                </c:pt>
                <c:pt idx="4">
                  <c:v>20.820513</c:v>
                </c:pt>
                <c:pt idx="5">
                  <c:v>30.871795</c:v>
                </c:pt>
                <c:pt idx="6">
                  <c:v>40.205128</c:v>
                </c:pt>
                <c:pt idx="7">
                  <c:v>50.25641</c:v>
                </c:pt>
                <c:pt idx="8">
                  <c:v>60.307692</c:v>
                </c:pt>
                <c:pt idx="9">
                  <c:v>76.820513</c:v>
                </c:pt>
                <c:pt idx="10">
                  <c:v>90.461538</c:v>
                </c:pt>
                <c:pt idx="11">
                  <c:v>120.615385</c:v>
                </c:pt>
                <c:pt idx="12">
                  <c:v>150.051282</c:v>
                </c:pt>
                <c:pt idx="13">
                  <c:v>180.205128</c:v>
                </c:pt>
                <c:pt idx="14">
                  <c:v>210.358974</c:v>
                </c:pt>
                <c:pt idx="15">
                  <c:v>240.512821</c:v>
                </c:pt>
                <c:pt idx="16">
                  <c:v>260.615385</c:v>
                </c:pt>
                <c:pt idx="17">
                  <c:v>280</c:v>
                </c:pt>
                <c:pt idx="18">
                  <c:v>300.820513</c:v>
                </c:pt>
                <c:pt idx="19">
                  <c:v>360.410256</c:v>
                </c:pt>
                <c:pt idx="20">
                  <c:v>421.435897</c:v>
                </c:pt>
              </c:numCache>
            </c:numRef>
          </c:xVal>
          <c:yVal>
            <c:numRef>
              <c:f>Sheet1!$B$33:$B$53</c:f>
              <c:numCache>
                <c:formatCode>General</c:formatCode>
                <c:ptCount val="21"/>
                <c:pt idx="0">
                  <c:v>26.020408</c:v>
                </c:pt>
                <c:pt idx="1">
                  <c:v>33.673469</c:v>
                </c:pt>
                <c:pt idx="2">
                  <c:v>47.44898</c:v>
                </c:pt>
                <c:pt idx="3">
                  <c:v>114.795918</c:v>
                </c:pt>
                <c:pt idx="4">
                  <c:v>185.204082</c:v>
                </c:pt>
                <c:pt idx="5">
                  <c:v>345.918367</c:v>
                </c:pt>
                <c:pt idx="6">
                  <c:v>312.244898</c:v>
                </c:pt>
                <c:pt idx="7">
                  <c:v>318.367347</c:v>
                </c:pt>
                <c:pt idx="8">
                  <c:v>359.693878</c:v>
                </c:pt>
                <c:pt idx="9">
                  <c:v>312.244898</c:v>
                </c:pt>
                <c:pt idx="10">
                  <c:v>338.265306</c:v>
                </c:pt>
                <c:pt idx="11">
                  <c:v>255.612245</c:v>
                </c:pt>
                <c:pt idx="12">
                  <c:v>182.142857</c:v>
                </c:pt>
                <c:pt idx="13">
                  <c:v>120.918367</c:v>
                </c:pt>
                <c:pt idx="14">
                  <c:v>85.714286</c:v>
                </c:pt>
                <c:pt idx="15">
                  <c:v>79.591837</c:v>
                </c:pt>
                <c:pt idx="16">
                  <c:v>64.285714</c:v>
                </c:pt>
                <c:pt idx="17">
                  <c:v>58.163265</c:v>
                </c:pt>
                <c:pt idx="18">
                  <c:v>59.693878</c:v>
                </c:pt>
                <c:pt idx="19">
                  <c:v>44.387755</c:v>
                </c:pt>
                <c:pt idx="20">
                  <c:v>33.673469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Sheet1!$A$33:$A$53</c:f>
              <c:numCache>
                <c:formatCode>General</c:formatCode>
                <c:ptCount val="21"/>
                <c:pt idx="0">
                  <c:v>0.717949</c:v>
                </c:pt>
                <c:pt idx="1">
                  <c:v>6.461538</c:v>
                </c:pt>
                <c:pt idx="2">
                  <c:v>10.051282</c:v>
                </c:pt>
                <c:pt idx="3">
                  <c:v>15.076923</c:v>
                </c:pt>
                <c:pt idx="4">
                  <c:v>20.820513</c:v>
                </c:pt>
                <c:pt idx="5">
                  <c:v>30.871795</c:v>
                </c:pt>
                <c:pt idx="6">
                  <c:v>40.205128</c:v>
                </c:pt>
                <c:pt idx="7">
                  <c:v>50.25641</c:v>
                </c:pt>
                <c:pt idx="8">
                  <c:v>60.307692</c:v>
                </c:pt>
                <c:pt idx="9">
                  <c:v>76.820513</c:v>
                </c:pt>
                <c:pt idx="10">
                  <c:v>90.461538</c:v>
                </c:pt>
                <c:pt idx="11">
                  <c:v>120.615385</c:v>
                </c:pt>
                <c:pt idx="12">
                  <c:v>150.051282</c:v>
                </c:pt>
                <c:pt idx="13">
                  <c:v>180.205128</c:v>
                </c:pt>
                <c:pt idx="14">
                  <c:v>210.358974</c:v>
                </c:pt>
                <c:pt idx="15">
                  <c:v>240.512821</c:v>
                </c:pt>
                <c:pt idx="16">
                  <c:v>260.615385</c:v>
                </c:pt>
                <c:pt idx="17">
                  <c:v>280</c:v>
                </c:pt>
                <c:pt idx="18">
                  <c:v>300.820513</c:v>
                </c:pt>
                <c:pt idx="19">
                  <c:v>360.410256</c:v>
                </c:pt>
                <c:pt idx="20">
                  <c:v>421.435897</c:v>
                </c:pt>
              </c:numCache>
            </c:numRef>
          </c:xVal>
          <c:yVal>
            <c:numRef>
              <c:f>Sheet1!$C$33:$C$53</c:f>
              <c:numCache>
                <c:formatCode>General</c:formatCode>
                <c:ptCount val="21"/>
                <c:pt idx="0">
                  <c:v>41.326531</c:v>
                </c:pt>
                <c:pt idx="1">
                  <c:v>52.040816</c:v>
                </c:pt>
                <c:pt idx="2">
                  <c:v>104.081633</c:v>
                </c:pt>
                <c:pt idx="3">
                  <c:v>211.22449</c:v>
                </c:pt>
                <c:pt idx="4">
                  <c:v>367.346939</c:v>
                </c:pt>
                <c:pt idx="5">
                  <c:v>538.77551</c:v>
                </c:pt>
                <c:pt idx="6">
                  <c:v>488.265306</c:v>
                </c:pt>
                <c:pt idx="7">
                  <c:v>505.102041</c:v>
                </c:pt>
                <c:pt idx="8">
                  <c:v>573.979592</c:v>
                </c:pt>
                <c:pt idx="9">
                  <c:v>515.816327</c:v>
                </c:pt>
                <c:pt idx="10">
                  <c:v>563.265306</c:v>
                </c:pt>
                <c:pt idx="11">
                  <c:v>466.836735</c:v>
                </c:pt>
                <c:pt idx="12">
                  <c:v>364.285714</c:v>
                </c:pt>
                <c:pt idx="13">
                  <c:v>241.836735</c:v>
                </c:pt>
                <c:pt idx="14">
                  <c:v>183.673469</c:v>
                </c:pt>
                <c:pt idx="15">
                  <c:v>157.653061</c:v>
                </c:pt>
                <c:pt idx="16">
                  <c:v>131.632653</c:v>
                </c:pt>
                <c:pt idx="17">
                  <c:v>120.918367</c:v>
                </c:pt>
                <c:pt idx="18">
                  <c:v>116.326531</c:v>
                </c:pt>
                <c:pt idx="19">
                  <c:v>104.081633</c:v>
                </c:pt>
                <c:pt idx="20">
                  <c:v>71.938776</c:v>
                </c:pt>
              </c:numCache>
            </c:numRef>
          </c:yVal>
          <c:smooth val="0"/>
        </c:ser>
        <c:axId val="78113352"/>
        <c:axId val="64778820"/>
      </c:scatterChart>
      <c:valAx>
        <c:axId val="78113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[min]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778820"/>
        <c:crosses val="autoZero"/>
        <c:crossBetween val="midCat"/>
      </c:valAx>
      <c:valAx>
        <c:axId val="647788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Insulin [pmol/dl]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1133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Endogenous Glucose Production</a:t>
            </a:r>
          </a:p>
        </c:rich>
      </c:tx>
      <c:layout>
        <c:manualLayout>
          <c:xMode val="edge"/>
          <c:yMode val="edge"/>
          <c:x val="0.123169225339686"/>
          <c:y val="0.0278318411833398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Sheet1!$A$58:$A$79</c:f>
              <c:numCache>
                <c:formatCode>General</c:formatCode>
                <c:ptCount val="22"/>
                <c:pt idx="0">
                  <c:v>0</c:v>
                </c:pt>
                <c:pt idx="1">
                  <c:v>2.857143</c:v>
                </c:pt>
                <c:pt idx="2">
                  <c:v>8.571429</c:v>
                </c:pt>
                <c:pt idx="3">
                  <c:v>13.571429</c:v>
                </c:pt>
                <c:pt idx="4">
                  <c:v>17.142857</c:v>
                </c:pt>
                <c:pt idx="5">
                  <c:v>24.285714</c:v>
                </c:pt>
                <c:pt idx="6">
                  <c:v>35</c:v>
                </c:pt>
                <c:pt idx="7">
                  <c:v>45.714286</c:v>
                </c:pt>
                <c:pt idx="8">
                  <c:v>55</c:v>
                </c:pt>
                <c:pt idx="9">
                  <c:v>67.142857</c:v>
                </c:pt>
                <c:pt idx="10">
                  <c:v>82.857143</c:v>
                </c:pt>
                <c:pt idx="11">
                  <c:v>104.285714</c:v>
                </c:pt>
                <c:pt idx="12">
                  <c:v>135</c:v>
                </c:pt>
                <c:pt idx="13">
                  <c:v>165</c:v>
                </c:pt>
                <c:pt idx="14">
                  <c:v>194.285714</c:v>
                </c:pt>
                <c:pt idx="15">
                  <c:v>225.714286</c:v>
                </c:pt>
                <c:pt idx="16">
                  <c:v>250.714286</c:v>
                </c:pt>
                <c:pt idx="17">
                  <c:v>270</c:v>
                </c:pt>
                <c:pt idx="18">
                  <c:v>290</c:v>
                </c:pt>
                <c:pt idx="19">
                  <c:v>330</c:v>
                </c:pt>
                <c:pt idx="20">
                  <c:v>390</c:v>
                </c:pt>
                <c:pt idx="21">
                  <c:v>420.714286</c:v>
                </c:pt>
              </c:numCache>
            </c:numRef>
          </c:xVal>
          <c:yVal>
            <c:numRef>
              <c:f>Sheet1!$B$58:$B$79</c:f>
              <c:numCache>
                <c:formatCode>General</c:formatCode>
                <c:ptCount val="22"/>
                <c:pt idx="0">
                  <c:v>1.92112</c:v>
                </c:pt>
                <c:pt idx="1">
                  <c:v>1.685751</c:v>
                </c:pt>
                <c:pt idx="2">
                  <c:v>1.39313</c:v>
                </c:pt>
                <c:pt idx="3">
                  <c:v>1.183206</c:v>
                </c:pt>
                <c:pt idx="4">
                  <c:v>1.068702</c:v>
                </c:pt>
                <c:pt idx="5">
                  <c:v>0.744275</c:v>
                </c:pt>
                <c:pt idx="6">
                  <c:v>0.521628</c:v>
                </c:pt>
                <c:pt idx="7">
                  <c:v>0.458015</c:v>
                </c:pt>
                <c:pt idx="8">
                  <c:v>0.477099</c:v>
                </c:pt>
                <c:pt idx="9">
                  <c:v>0.52799</c:v>
                </c:pt>
                <c:pt idx="10">
                  <c:v>0.540712</c:v>
                </c:pt>
                <c:pt idx="11">
                  <c:v>0.566158</c:v>
                </c:pt>
                <c:pt idx="12">
                  <c:v>0.642494</c:v>
                </c:pt>
                <c:pt idx="13">
                  <c:v>0.725191</c:v>
                </c:pt>
                <c:pt idx="14">
                  <c:v>0.756997</c:v>
                </c:pt>
                <c:pt idx="15">
                  <c:v>0.846056</c:v>
                </c:pt>
                <c:pt idx="16">
                  <c:v>0.71883</c:v>
                </c:pt>
                <c:pt idx="17">
                  <c:v>1.017812</c:v>
                </c:pt>
                <c:pt idx="18">
                  <c:v>0.986005</c:v>
                </c:pt>
                <c:pt idx="19">
                  <c:v>1.094148</c:v>
                </c:pt>
                <c:pt idx="20">
                  <c:v>1.113232</c:v>
                </c:pt>
                <c:pt idx="21">
                  <c:v>1.10687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Sheet1!$A$58:$A$79</c:f>
              <c:numCache>
                <c:formatCode>General</c:formatCode>
                <c:ptCount val="22"/>
                <c:pt idx="0">
                  <c:v>0</c:v>
                </c:pt>
                <c:pt idx="1">
                  <c:v>2.857143</c:v>
                </c:pt>
                <c:pt idx="2">
                  <c:v>8.571429</c:v>
                </c:pt>
                <c:pt idx="3">
                  <c:v>13.571429</c:v>
                </c:pt>
                <c:pt idx="4">
                  <c:v>17.142857</c:v>
                </c:pt>
                <c:pt idx="5">
                  <c:v>24.285714</c:v>
                </c:pt>
                <c:pt idx="6">
                  <c:v>35</c:v>
                </c:pt>
                <c:pt idx="7">
                  <c:v>45.714286</c:v>
                </c:pt>
                <c:pt idx="8">
                  <c:v>55</c:v>
                </c:pt>
                <c:pt idx="9">
                  <c:v>67.142857</c:v>
                </c:pt>
                <c:pt idx="10">
                  <c:v>82.857143</c:v>
                </c:pt>
                <c:pt idx="11">
                  <c:v>104.285714</c:v>
                </c:pt>
                <c:pt idx="12">
                  <c:v>135</c:v>
                </c:pt>
                <c:pt idx="13">
                  <c:v>165</c:v>
                </c:pt>
                <c:pt idx="14">
                  <c:v>194.285714</c:v>
                </c:pt>
                <c:pt idx="15">
                  <c:v>225.714286</c:v>
                </c:pt>
                <c:pt idx="16">
                  <c:v>250.714286</c:v>
                </c:pt>
                <c:pt idx="17">
                  <c:v>270</c:v>
                </c:pt>
                <c:pt idx="18">
                  <c:v>290</c:v>
                </c:pt>
                <c:pt idx="19">
                  <c:v>330</c:v>
                </c:pt>
                <c:pt idx="20">
                  <c:v>390</c:v>
                </c:pt>
                <c:pt idx="21">
                  <c:v>420.714286</c:v>
                </c:pt>
              </c:numCache>
            </c:numRef>
          </c:xVal>
          <c:yVal>
            <c:numRef>
              <c:f>Sheet1!$C$58:$C$79</c:f>
              <c:numCache>
                <c:formatCode>General</c:formatCode>
                <c:ptCount val="22"/>
                <c:pt idx="0">
                  <c:v>2.366412</c:v>
                </c:pt>
                <c:pt idx="1">
                  <c:v>2.099237</c:v>
                </c:pt>
                <c:pt idx="2">
                  <c:v>1.889313</c:v>
                </c:pt>
                <c:pt idx="3">
                  <c:v>1.736641</c:v>
                </c:pt>
                <c:pt idx="4">
                  <c:v>1.704835</c:v>
                </c:pt>
                <c:pt idx="5">
                  <c:v>1.354962</c:v>
                </c:pt>
                <c:pt idx="6">
                  <c:v>1.081425</c:v>
                </c:pt>
                <c:pt idx="7">
                  <c:v>1.049618</c:v>
                </c:pt>
                <c:pt idx="8">
                  <c:v>1.049618</c:v>
                </c:pt>
                <c:pt idx="9">
                  <c:v>1.119593</c:v>
                </c:pt>
                <c:pt idx="10">
                  <c:v>1.215013</c:v>
                </c:pt>
                <c:pt idx="11">
                  <c:v>1.208651</c:v>
                </c:pt>
                <c:pt idx="12">
                  <c:v>1.265903</c:v>
                </c:pt>
                <c:pt idx="13">
                  <c:v>1.335878</c:v>
                </c:pt>
                <c:pt idx="14">
                  <c:v>1.374046</c:v>
                </c:pt>
                <c:pt idx="15">
                  <c:v>1.44402</c:v>
                </c:pt>
                <c:pt idx="16">
                  <c:v>1.291349</c:v>
                </c:pt>
                <c:pt idx="17">
                  <c:v>1.660305</c:v>
                </c:pt>
                <c:pt idx="18">
                  <c:v>1.63486</c:v>
                </c:pt>
                <c:pt idx="19">
                  <c:v>1.723919</c:v>
                </c:pt>
                <c:pt idx="20">
                  <c:v>1.704835</c:v>
                </c:pt>
                <c:pt idx="21">
                  <c:v>1.723919</c:v>
                </c:pt>
              </c:numCache>
            </c:numRef>
          </c:yVal>
          <c:smooth val="0"/>
        </c:ser>
        <c:axId val="95469817"/>
        <c:axId val="26181025"/>
      </c:scatterChart>
      <c:valAx>
        <c:axId val="954698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[min]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181025"/>
        <c:crosses val="autoZero"/>
        <c:crossBetween val="midCat"/>
      </c:valAx>
      <c:valAx>
        <c:axId val="2618102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EGP [mg/kg/min]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4698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330840</xdr:colOff>
      <xdr:row>6</xdr:row>
      <xdr:rowOff>68040</xdr:rowOff>
    </xdr:from>
    <xdr:to>
      <xdr:col>11</xdr:col>
      <xdr:colOff>110880</xdr:colOff>
      <xdr:row>26</xdr:row>
      <xdr:rowOff>159840</xdr:rowOff>
    </xdr:to>
    <xdr:graphicFrame>
      <xdr:nvGraphicFramePr>
        <xdr:cNvPr id="0" name="Chart 3"/>
        <xdr:cNvGraphicFramePr/>
      </xdr:nvGraphicFramePr>
      <xdr:xfrm>
        <a:off x="5213160" y="1171440"/>
        <a:ext cx="61200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396360</xdr:colOff>
      <xdr:row>29</xdr:row>
      <xdr:rowOff>192240</xdr:rowOff>
    </xdr:from>
    <xdr:to>
      <xdr:col>11</xdr:col>
      <xdr:colOff>176400</xdr:colOff>
      <xdr:row>51</xdr:row>
      <xdr:rowOff>10440</xdr:rowOff>
    </xdr:to>
    <xdr:graphicFrame>
      <xdr:nvGraphicFramePr>
        <xdr:cNvPr id="1" name="Chart 4"/>
        <xdr:cNvGraphicFramePr/>
      </xdr:nvGraphicFramePr>
      <xdr:xfrm>
        <a:off x="5278680" y="5034600"/>
        <a:ext cx="6120000" cy="352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446760</xdr:colOff>
      <xdr:row>56</xdr:row>
      <xdr:rowOff>55800</xdr:rowOff>
    </xdr:from>
    <xdr:to>
      <xdr:col>11</xdr:col>
      <xdr:colOff>226800</xdr:colOff>
      <xdr:row>79</xdr:row>
      <xdr:rowOff>15840</xdr:rowOff>
    </xdr:to>
    <xdr:graphicFrame>
      <xdr:nvGraphicFramePr>
        <xdr:cNvPr id="2" name="Chart 5"/>
        <xdr:cNvGraphicFramePr/>
      </xdr:nvGraphicFramePr>
      <xdr:xfrm>
        <a:off x="5329080" y="9415440"/>
        <a:ext cx="6120000" cy="36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427680</xdr:colOff>
      <xdr:row>82</xdr:row>
      <xdr:rowOff>99000</xdr:rowOff>
    </xdr:from>
    <xdr:to>
      <xdr:col>11</xdr:col>
      <xdr:colOff>207720</xdr:colOff>
      <xdr:row>105</xdr:row>
      <xdr:rowOff>48600</xdr:rowOff>
    </xdr:to>
    <xdr:graphicFrame>
      <xdr:nvGraphicFramePr>
        <xdr:cNvPr id="3" name="Chart 6"/>
        <xdr:cNvGraphicFramePr/>
      </xdr:nvGraphicFramePr>
      <xdr:xfrm>
        <a:off x="5310000" y="13685400"/>
        <a:ext cx="6120000" cy="368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375480</xdr:colOff>
      <xdr:row>106</xdr:row>
      <xdr:rowOff>90000</xdr:rowOff>
    </xdr:from>
    <xdr:to>
      <xdr:col>11</xdr:col>
      <xdr:colOff>155520</xdr:colOff>
      <xdr:row>129</xdr:row>
      <xdr:rowOff>50040</xdr:rowOff>
    </xdr:to>
    <xdr:graphicFrame>
      <xdr:nvGraphicFramePr>
        <xdr:cNvPr id="4" name="Chart 7"/>
        <xdr:cNvGraphicFramePr/>
      </xdr:nvGraphicFramePr>
      <xdr:xfrm>
        <a:off x="5257800" y="17705880"/>
        <a:ext cx="6120000" cy="36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454680</xdr:colOff>
      <xdr:row>130</xdr:row>
      <xdr:rowOff>110160</xdr:rowOff>
    </xdr:from>
    <xdr:to>
      <xdr:col>11</xdr:col>
      <xdr:colOff>234360</xdr:colOff>
      <xdr:row>153</xdr:row>
      <xdr:rowOff>57600</xdr:rowOff>
    </xdr:to>
    <xdr:graphicFrame>
      <xdr:nvGraphicFramePr>
        <xdr:cNvPr id="5" name="Chart 8"/>
        <xdr:cNvGraphicFramePr/>
      </xdr:nvGraphicFramePr>
      <xdr:xfrm>
        <a:off x="5337000" y="21755880"/>
        <a:ext cx="6119640" cy="368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1" width="15.5546558704453"/>
    <col collapsed="false" hidden="false" max="2" min="2" style="1" width="13.4898785425101"/>
    <col collapsed="false" hidden="false" max="3" min="3" style="1" width="15.8663967611336"/>
    <col collapsed="false" hidden="false" max="4" min="4" style="1" width="9.99595141700405"/>
    <col collapsed="false" hidden="false" max="5" min="5" style="2" width="17.995951417004"/>
    <col collapsed="false" hidden="false" max="1025" min="6" style="2" width="8.88259109311741"/>
  </cols>
  <sheetData>
    <row r="1" s="5" customFormat="true" ht="12.8" hidden="false" customHeight="false" outlineLevel="0" collapsed="false">
      <c r="A1" s="3" t="s">
        <v>0</v>
      </c>
      <c r="B1" s="4"/>
      <c r="C1" s="4"/>
      <c r="D1" s="4"/>
    </row>
    <row r="2" s="5" customFormat="true" ht="12.8" hidden="false" customHeight="false" outlineLevel="0" collapsed="false">
      <c r="A2" s="3" t="s">
        <v>1</v>
      </c>
      <c r="B2" s="4"/>
      <c r="C2" s="4"/>
      <c r="D2" s="4"/>
    </row>
    <row r="3" s="5" customFormat="true" ht="12.8" hidden="false" customHeight="false" outlineLevel="0" collapsed="false">
      <c r="A3" s="4" t="s">
        <v>2</v>
      </c>
      <c r="B3" s="4"/>
      <c r="C3" s="4"/>
      <c r="D3" s="4"/>
    </row>
    <row r="5" customFormat="false" ht="22.9" hidden="false" customHeight="false" outlineLevel="0" collapsed="false">
      <c r="A5" s="6" t="s">
        <v>3</v>
      </c>
      <c r="B5" s="6" t="s">
        <v>4</v>
      </c>
      <c r="C5" s="6" t="s">
        <v>5</v>
      </c>
      <c r="D5" s="6" t="s">
        <v>6</v>
      </c>
    </row>
    <row r="6" customFormat="false" ht="12.8" hidden="false" customHeight="false" outlineLevel="0" collapsed="false">
      <c r="A6" s="6" t="s">
        <v>7</v>
      </c>
      <c r="B6" s="6" t="s">
        <v>8</v>
      </c>
      <c r="C6" s="6" t="s">
        <v>8</v>
      </c>
      <c r="D6" s="6" t="s">
        <v>8</v>
      </c>
    </row>
    <row r="7" customFormat="false" ht="12.8" hidden="false" customHeight="false" outlineLevel="0" collapsed="false">
      <c r="A7" s="7" t="s">
        <v>3</v>
      </c>
      <c r="B7" s="7" t="s">
        <v>9</v>
      </c>
      <c r="C7" s="7" t="s">
        <v>10</v>
      </c>
      <c r="D7" s="7" t="s">
        <v>11</v>
      </c>
    </row>
    <row r="8" customFormat="false" ht="12.8" hidden="false" customHeight="false" outlineLevel="0" collapsed="false">
      <c r="A8" s="1" t="n">
        <v>-0.729167</v>
      </c>
      <c r="B8" s="1" t="n">
        <v>92.673522</v>
      </c>
      <c r="C8" s="1" t="n">
        <v>100.385604</v>
      </c>
      <c r="D8" s="1" t="n">
        <f aca="false">ABS(C8-B8)</f>
        <v>7.712082</v>
      </c>
    </row>
    <row r="9" customFormat="false" ht="12.8" hidden="false" customHeight="false" outlineLevel="0" collapsed="false">
      <c r="A9" s="1" t="n">
        <v>5.104167</v>
      </c>
      <c r="B9" s="1" t="n">
        <v>92.673522</v>
      </c>
      <c r="C9" s="1" t="n">
        <v>100.899743</v>
      </c>
      <c r="D9" s="1" t="n">
        <f aca="false">ABS(C9-B9)</f>
        <v>8.226221</v>
      </c>
    </row>
    <row r="10" customFormat="false" ht="12.8" hidden="false" customHeight="false" outlineLevel="0" collapsed="false">
      <c r="A10" s="1" t="n">
        <v>8.020833</v>
      </c>
      <c r="B10" s="1" t="n">
        <v>96.786632</v>
      </c>
      <c r="C10" s="1" t="n">
        <v>105.012853</v>
      </c>
      <c r="D10" s="1" t="n">
        <f aca="false">ABS(C10-B10)</f>
        <v>8.22622100000001</v>
      </c>
    </row>
    <row r="11" customFormat="false" ht="12.8" hidden="false" customHeight="false" outlineLevel="0" collapsed="false">
      <c r="A11" s="1" t="n">
        <v>14.583333</v>
      </c>
      <c r="B11" s="1" t="n">
        <v>114.267352</v>
      </c>
      <c r="C11" s="1" t="n">
        <v>130.719794</v>
      </c>
      <c r="D11" s="1" t="n">
        <f aca="false">ABS(C11-B11)</f>
        <v>16.452442</v>
      </c>
    </row>
    <row r="12" customFormat="false" ht="12.8" hidden="false" customHeight="false" outlineLevel="0" collapsed="false">
      <c r="A12" s="1" t="n">
        <v>18.958333</v>
      </c>
      <c r="B12" s="1" t="n">
        <v>133.804627</v>
      </c>
      <c r="C12" s="1" t="n">
        <v>155.912596</v>
      </c>
      <c r="D12" s="1" t="n">
        <f aca="false">ABS(C12-B12)</f>
        <v>22.107969</v>
      </c>
    </row>
    <row r="13" customFormat="false" ht="12.8" hidden="false" customHeight="false" outlineLevel="0" collapsed="false">
      <c r="A13" s="1" t="n">
        <v>28.4375</v>
      </c>
      <c r="B13" s="1" t="n">
        <v>166.195373</v>
      </c>
      <c r="C13" s="1" t="n">
        <v>184.70437</v>
      </c>
      <c r="D13" s="1" t="n">
        <f aca="false">ABS(C13-B13)</f>
        <v>18.508997</v>
      </c>
    </row>
    <row r="14" customFormat="false" ht="12.8" hidden="false" customHeight="false" outlineLevel="0" collapsed="false">
      <c r="A14" s="1" t="n">
        <v>38.645833</v>
      </c>
      <c r="B14" s="1" t="n">
        <v>176.992288</v>
      </c>
      <c r="C14" s="1" t="n">
        <v>201.670951</v>
      </c>
      <c r="D14" s="1" t="n">
        <f aca="false">ABS(C14-B14)</f>
        <v>24.678663</v>
      </c>
    </row>
    <row r="15" customFormat="false" ht="12.8" hidden="false" customHeight="false" outlineLevel="0" collapsed="false">
      <c r="A15" s="1" t="n">
        <v>49.583333</v>
      </c>
      <c r="B15" s="1" t="n">
        <v>180.077121</v>
      </c>
      <c r="C15" s="1" t="n">
        <v>211.439589</v>
      </c>
      <c r="D15" s="1" t="n">
        <f aca="false">ABS(C15-B15)</f>
        <v>31.362468</v>
      </c>
    </row>
    <row r="16" customFormat="false" ht="12.8" hidden="false" customHeight="false" outlineLevel="0" collapsed="false">
      <c r="A16" s="1" t="n">
        <v>59.791667</v>
      </c>
      <c r="B16" s="1" t="n">
        <v>176.478149</v>
      </c>
      <c r="C16" s="1" t="n">
        <v>210.411311</v>
      </c>
      <c r="D16" s="1" t="n">
        <f aca="false">ABS(C16-B16)</f>
        <v>33.933162</v>
      </c>
    </row>
    <row r="17" customFormat="false" ht="12.8" hidden="false" customHeight="false" outlineLevel="0" collapsed="false">
      <c r="A17" s="1" t="n">
        <v>74.375</v>
      </c>
      <c r="B17" s="1" t="n">
        <v>166.709512</v>
      </c>
      <c r="C17" s="1" t="n">
        <v>203.213368</v>
      </c>
      <c r="D17" s="1" t="n">
        <f aca="false">ABS(C17-B17)</f>
        <v>36.503856</v>
      </c>
    </row>
    <row r="18" customFormat="false" ht="12.8" hidden="false" customHeight="false" outlineLevel="0" collapsed="false">
      <c r="A18" s="1" t="n">
        <v>88.958333</v>
      </c>
      <c r="B18" s="1" t="n">
        <v>155.912596</v>
      </c>
      <c r="C18" s="1" t="n">
        <v>193.958869</v>
      </c>
      <c r="D18" s="1" t="n">
        <f aca="false">ABS(C18-B18)</f>
        <v>38.046273</v>
      </c>
    </row>
    <row r="19" customFormat="false" ht="12.8" hidden="false" customHeight="false" outlineLevel="0" collapsed="false">
      <c r="A19" s="1" t="n">
        <v>120.3125</v>
      </c>
      <c r="B19" s="1" t="n">
        <v>130.719794</v>
      </c>
      <c r="C19" s="1" t="n">
        <v>164.138817</v>
      </c>
      <c r="D19" s="1" t="n">
        <f aca="false">ABS(C19-B19)</f>
        <v>33.419023</v>
      </c>
    </row>
    <row r="20" customFormat="false" ht="12.8" hidden="false" customHeight="false" outlineLevel="0" collapsed="false">
      <c r="A20" s="1" t="n">
        <v>150.208333</v>
      </c>
      <c r="B20" s="1" t="n">
        <v>109.125964</v>
      </c>
      <c r="C20" s="1" t="n">
        <v>139.460154</v>
      </c>
      <c r="D20" s="1" t="n">
        <f aca="false">ABS(C20-B20)</f>
        <v>30.33419</v>
      </c>
    </row>
    <row r="21" customFormat="false" ht="12.8" hidden="false" customHeight="false" outlineLevel="0" collapsed="false">
      <c r="A21" s="1" t="n">
        <v>179.375</v>
      </c>
      <c r="B21" s="1" t="n">
        <v>98.843188</v>
      </c>
      <c r="C21" s="1" t="n">
        <v>121.979434</v>
      </c>
      <c r="D21" s="1" t="n">
        <f aca="false">ABS(C21-B21)</f>
        <v>23.136246</v>
      </c>
    </row>
    <row r="22" customFormat="false" ht="12.8" hidden="false" customHeight="false" outlineLevel="0" collapsed="false">
      <c r="A22" s="1" t="n">
        <v>209.270833</v>
      </c>
      <c r="B22" s="1" t="n">
        <v>94.730077</v>
      </c>
      <c r="C22" s="1" t="n">
        <v>115.29563</v>
      </c>
      <c r="D22" s="1" t="n">
        <f aca="false">ABS(C22-B22)</f>
        <v>20.565553</v>
      </c>
    </row>
    <row r="23" customFormat="false" ht="12.8" hidden="false" customHeight="false" outlineLevel="0" collapsed="false">
      <c r="A23" s="1" t="n">
        <v>238.4375</v>
      </c>
      <c r="B23" s="1" t="n">
        <v>94.730077</v>
      </c>
      <c r="C23" s="1" t="n">
        <v>112.210797</v>
      </c>
      <c r="D23" s="1" t="n">
        <f aca="false">ABS(C23-B23)</f>
        <v>17.48072</v>
      </c>
    </row>
    <row r="24" customFormat="false" ht="12.8" hidden="false" customHeight="false" outlineLevel="0" collapsed="false">
      <c r="A24" s="1" t="n">
        <v>259.583333</v>
      </c>
      <c r="B24" s="1" t="n">
        <v>95.244216</v>
      </c>
      <c r="C24" s="1" t="n">
        <v>110.154242</v>
      </c>
      <c r="D24" s="1" t="n">
        <f aca="false">ABS(C24-B24)</f>
        <v>14.910026</v>
      </c>
    </row>
    <row r="25" customFormat="false" ht="12.8" hidden="false" customHeight="false" outlineLevel="0" collapsed="false">
      <c r="A25" s="1" t="n">
        <v>279.270833</v>
      </c>
      <c r="B25" s="1" t="n">
        <v>94.730077</v>
      </c>
      <c r="C25" s="1" t="n">
        <v>108.611825</v>
      </c>
      <c r="D25" s="1" t="n">
        <f aca="false">ABS(C25-B25)</f>
        <v>13.881748</v>
      </c>
    </row>
    <row r="26" customFormat="false" ht="12.8" hidden="false" customHeight="false" outlineLevel="0" collapsed="false">
      <c r="A26" s="1" t="n">
        <v>299.6875</v>
      </c>
      <c r="B26" s="1" t="n">
        <v>95.244216</v>
      </c>
      <c r="C26" s="1" t="n">
        <v>108.097686</v>
      </c>
      <c r="D26" s="1" t="n">
        <f aca="false">ABS(C26-B26)</f>
        <v>12.85347</v>
      </c>
    </row>
    <row r="27" customFormat="false" ht="12.8" hidden="false" customHeight="false" outlineLevel="0" collapsed="false">
      <c r="A27" s="1" t="n">
        <v>359.479167</v>
      </c>
      <c r="B27" s="1" t="n">
        <v>94.215938</v>
      </c>
      <c r="C27" s="1" t="n">
        <v>105.526992</v>
      </c>
      <c r="D27" s="1" t="n">
        <f aca="false">ABS(C27-B27)</f>
        <v>11.311054</v>
      </c>
    </row>
    <row r="28" customFormat="false" ht="12.8" hidden="false" customHeight="false" outlineLevel="0" collapsed="false">
      <c r="A28" s="1" t="n">
        <v>419.270833</v>
      </c>
      <c r="B28" s="1" t="n">
        <v>92.159383</v>
      </c>
      <c r="C28" s="1" t="n">
        <v>102.442159</v>
      </c>
      <c r="D28" s="1" t="n">
        <f aca="false">ABS(C28-B28)</f>
        <v>10.282776</v>
      </c>
    </row>
    <row r="30" customFormat="false" ht="22.9" hidden="false" customHeight="false" outlineLevel="0" collapsed="false">
      <c r="A30" s="6" t="s">
        <v>3</v>
      </c>
      <c r="B30" s="6" t="s">
        <v>12</v>
      </c>
      <c r="C30" s="6" t="s">
        <v>13</v>
      </c>
      <c r="D30" s="6" t="s">
        <v>14</v>
      </c>
    </row>
    <row r="31" customFormat="false" ht="12.8" hidden="false" customHeight="false" outlineLevel="0" collapsed="false">
      <c r="A31" s="6" t="s">
        <v>7</v>
      </c>
      <c r="B31" s="6" t="s">
        <v>15</v>
      </c>
      <c r="C31" s="6" t="s">
        <v>15</v>
      </c>
      <c r="D31" s="6" t="s">
        <v>15</v>
      </c>
    </row>
    <row r="32" customFormat="false" ht="12.8" hidden="false" customHeight="false" outlineLevel="0" collapsed="false">
      <c r="A32" s="7" t="s">
        <v>3</v>
      </c>
      <c r="B32" s="7" t="s">
        <v>16</v>
      </c>
      <c r="C32" s="7" t="s">
        <v>17</v>
      </c>
      <c r="D32" s="7" t="s">
        <v>18</v>
      </c>
    </row>
    <row r="33" customFormat="false" ht="12.8" hidden="false" customHeight="false" outlineLevel="0" collapsed="false">
      <c r="A33" s="1" t="n">
        <v>0.717949</v>
      </c>
      <c r="B33" s="1" t="n">
        <v>26.020408</v>
      </c>
      <c r="C33" s="1" t="n">
        <v>41.326531</v>
      </c>
      <c r="D33" s="1" t="n">
        <f aca="false">ABS(C33-B33)</f>
        <v>15.306123</v>
      </c>
    </row>
    <row r="34" customFormat="false" ht="12.8" hidden="false" customHeight="false" outlineLevel="0" collapsed="false">
      <c r="A34" s="1" t="n">
        <v>6.461538</v>
      </c>
      <c r="B34" s="1" t="n">
        <v>33.673469</v>
      </c>
      <c r="C34" s="1" t="n">
        <v>52.040816</v>
      </c>
      <c r="D34" s="1" t="n">
        <f aca="false">ABS(C34-B34)</f>
        <v>18.367347</v>
      </c>
    </row>
    <row r="35" customFormat="false" ht="12.8" hidden="false" customHeight="false" outlineLevel="0" collapsed="false">
      <c r="A35" s="1" t="n">
        <v>10.051282</v>
      </c>
      <c r="B35" s="1" t="n">
        <v>47.44898</v>
      </c>
      <c r="C35" s="1" t="n">
        <v>104.081633</v>
      </c>
      <c r="D35" s="1" t="n">
        <f aca="false">ABS(C35-B35)</f>
        <v>56.632653</v>
      </c>
    </row>
    <row r="36" customFormat="false" ht="12.8" hidden="false" customHeight="false" outlineLevel="0" collapsed="false">
      <c r="A36" s="1" t="n">
        <v>15.076923</v>
      </c>
      <c r="B36" s="1" t="n">
        <v>114.795918</v>
      </c>
      <c r="C36" s="1" t="n">
        <v>211.22449</v>
      </c>
      <c r="D36" s="1" t="n">
        <f aca="false">ABS(C36-B36)</f>
        <v>96.428572</v>
      </c>
    </row>
    <row r="37" customFormat="false" ht="12.8" hidden="false" customHeight="false" outlineLevel="0" collapsed="false">
      <c r="A37" s="1" t="n">
        <v>20.820513</v>
      </c>
      <c r="B37" s="1" t="n">
        <v>185.204082</v>
      </c>
      <c r="C37" s="1" t="n">
        <v>367.346939</v>
      </c>
      <c r="D37" s="1" t="n">
        <f aca="false">ABS(C37-B37)</f>
        <v>182.142857</v>
      </c>
    </row>
    <row r="38" customFormat="false" ht="12.8" hidden="false" customHeight="false" outlineLevel="0" collapsed="false">
      <c r="A38" s="1" t="n">
        <v>30.871795</v>
      </c>
      <c r="B38" s="1" t="n">
        <v>345.918367</v>
      </c>
      <c r="C38" s="1" t="n">
        <v>538.77551</v>
      </c>
      <c r="D38" s="1" t="n">
        <f aca="false">ABS(C38-B38)</f>
        <v>192.857143</v>
      </c>
    </row>
    <row r="39" customFormat="false" ht="12.8" hidden="false" customHeight="false" outlineLevel="0" collapsed="false">
      <c r="A39" s="1" t="n">
        <v>40.205128</v>
      </c>
      <c r="B39" s="1" t="n">
        <v>312.244898</v>
      </c>
      <c r="C39" s="1" t="n">
        <v>488.265306</v>
      </c>
      <c r="D39" s="1" t="n">
        <f aca="false">ABS(C39-B39)</f>
        <v>176.020408</v>
      </c>
    </row>
    <row r="40" customFormat="false" ht="12.8" hidden="false" customHeight="false" outlineLevel="0" collapsed="false">
      <c r="A40" s="1" t="n">
        <v>50.25641</v>
      </c>
      <c r="B40" s="1" t="n">
        <v>318.367347</v>
      </c>
      <c r="C40" s="1" t="n">
        <v>505.102041</v>
      </c>
      <c r="D40" s="1" t="n">
        <f aca="false">ABS(C40-B40)</f>
        <v>186.734694</v>
      </c>
    </row>
    <row r="41" customFormat="false" ht="12.8" hidden="false" customHeight="false" outlineLevel="0" collapsed="false">
      <c r="A41" s="1" t="n">
        <v>60.307692</v>
      </c>
      <c r="B41" s="1" t="n">
        <v>359.693878</v>
      </c>
      <c r="C41" s="1" t="n">
        <v>573.979592</v>
      </c>
      <c r="D41" s="1" t="n">
        <f aca="false">ABS(C41-B41)</f>
        <v>214.285714</v>
      </c>
    </row>
    <row r="42" customFormat="false" ht="12.8" hidden="false" customHeight="false" outlineLevel="0" collapsed="false">
      <c r="A42" s="1" t="n">
        <v>76.820513</v>
      </c>
      <c r="B42" s="1" t="n">
        <v>312.244898</v>
      </c>
      <c r="C42" s="1" t="n">
        <v>515.816327</v>
      </c>
      <c r="D42" s="1" t="n">
        <f aca="false">ABS(C42-B42)</f>
        <v>203.571429</v>
      </c>
    </row>
    <row r="43" customFormat="false" ht="12.8" hidden="false" customHeight="false" outlineLevel="0" collapsed="false">
      <c r="A43" s="1" t="n">
        <v>90.461538</v>
      </c>
      <c r="B43" s="1" t="n">
        <v>338.265306</v>
      </c>
      <c r="C43" s="1" t="n">
        <v>563.265306</v>
      </c>
      <c r="D43" s="1" t="n">
        <f aca="false">ABS(C43-B43)</f>
        <v>225</v>
      </c>
    </row>
    <row r="44" customFormat="false" ht="12.8" hidden="false" customHeight="false" outlineLevel="0" collapsed="false">
      <c r="A44" s="1" t="n">
        <v>120.615385</v>
      </c>
      <c r="B44" s="1" t="n">
        <v>255.612245</v>
      </c>
      <c r="C44" s="1" t="n">
        <v>466.836735</v>
      </c>
      <c r="D44" s="1" t="n">
        <f aca="false">ABS(C44-B44)</f>
        <v>211.22449</v>
      </c>
    </row>
    <row r="45" customFormat="false" ht="12.8" hidden="false" customHeight="false" outlineLevel="0" collapsed="false">
      <c r="A45" s="1" t="n">
        <v>150.051282</v>
      </c>
      <c r="B45" s="1" t="n">
        <v>182.142857</v>
      </c>
      <c r="C45" s="1" t="n">
        <v>364.285714</v>
      </c>
      <c r="D45" s="1" t="n">
        <f aca="false">ABS(C45-B45)</f>
        <v>182.142857</v>
      </c>
    </row>
    <row r="46" customFormat="false" ht="12.8" hidden="false" customHeight="false" outlineLevel="0" collapsed="false">
      <c r="A46" s="1" t="n">
        <v>180.205128</v>
      </c>
      <c r="B46" s="1" t="n">
        <v>120.918367</v>
      </c>
      <c r="C46" s="1" t="n">
        <v>241.836735</v>
      </c>
      <c r="D46" s="1" t="n">
        <f aca="false">ABS(C46-B46)</f>
        <v>120.918368</v>
      </c>
    </row>
    <row r="47" customFormat="false" ht="12.8" hidden="false" customHeight="false" outlineLevel="0" collapsed="false">
      <c r="A47" s="1" t="n">
        <v>210.358974</v>
      </c>
      <c r="B47" s="1" t="n">
        <v>85.714286</v>
      </c>
      <c r="C47" s="1" t="n">
        <v>183.673469</v>
      </c>
      <c r="D47" s="1" t="n">
        <f aca="false">ABS(C47-B47)</f>
        <v>97.959183</v>
      </c>
    </row>
    <row r="48" customFormat="false" ht="12.8" hidden="false" customHeight="false" outlineLevel="0" collapsed="false">
      <c r="A48" s="1" t="n">
        <v>240.512821</v>
      </c>
      <c r="B48" s="1" t="n">
        <v>79.591837</v>
      </c>
      <c r="C48" s="1" t="n">
        <v>157.653061</v>
      </c>
      <c r="D48" s="1" t="n">
        <f aca="false">ABS(C48-B48)</f>
        <v>78.061224</v>
      </c>
    </row>
    <row r="49" customFormat="false" ht="12.8" hidden="false" customHeight="false" outlineLevel="0" collapsed="false">
      <c r="A49" s="1" t="n">
        <v>260.615385</v>
      </c>
      <c r="B49" s="1" t="n">
        <v>64.285714</v>
      </c>
      <c r="C49" s="1" t="n">
        <v>131.632653</v>
      </c>
      <c r="D49" s="1" t="n">
        <f aca="false">ABS(C49-B49)</f>
        <v>67.346939</v>
      </c>
    </row>
    <row r="50" customFormat="false" ht="12.8" hidden="false" customHeight="false" outlineLevel="0" collapsed="false">
      <c r="A50" s="1" t="n">
        <v>280</v>
      </c>
      <c r="B50" s="1" t="n">
        <v>58.163265</v>
      </c>
      <c r="C50" s="1" t="n">
        <v>120.918367</v>
      </c>
      <c r="D50" s="1" t="n">
        <f aca="false">ABS(C50-B50)</f>
        <v>62.755102</v>
      </c>
    </row>
    <row r="51" customFormat="false" ht="12.8" hidden="false" customHeight="false" outlineLevel="0" collapsed="false">
      <c r="A51" s="1" t="n">
        <v>300.820513</v>
      </c>
      <c r="B51" s="1" t="n">
        <v>59.693878</v>
      </c>
      <c r="C51" s="1" t="n">
        <v>116.326531</v>
      </c>
      <c r="D51" s="1" t="n">
        <f aca="false">ABS(C51-B51)</f>
        <v>56.632653</v>
      </c>
    </row>
    <row r="52" customFormat="false" ht="12.8" hidden="false" customHeight="false" outlineLevel="0" collapsed="false">
      <c r="A52" s="1" t="n">
        <v>360.410256</v>
      </c>
      <c r="B52" s="1" t="n">
        <v>44.387755</v>
      </c>
      <c r="C52" s="1" t="n">
        <v>104.081633</v>
      </c>
      <c r="D52" s="1" t="n">
        <f aca="false">ABS(C52-B52)</f>
        <v>59.693878</v>
      </c>
    </row>
    <row r="53" customFormat="false" ht="12.8" hidden="false" customHeight="false" outlineLevel="0" collapsed="false">
      <c r="A53" s="1" t="n">
        <v>421.435897</v>
      </c>
      <c r="B53" s="1" t="n">
        <v>33.673469</v>
      </c>
      <c r="C53" s="1" t="n">
        <v>71.938776</v>
      </c>
      <c r="D53" s="1" t="n">
        <f aca="false">ABS(C53-B53)</f>
        <v>38.265307</v>
      </c>
    </row>
    <row r="55" customFormat="false" ht="12.8" hidden="false" customHeight="false" outlineLevel="0" collapsed="false">
      <c r="A55" s="6" t="s">
        <v>3</v>
      </c>
      <c r="B55" s="6" t="s">
        <v>19</v>
      </c>
      <c r="C55" s="6" t="s">
        <v>20</v>
      </c>
      <c r="D55" s="6" t="s">
        <v>21</v>
      </c>
    </row>
    <row r="56" customFormat="false" ht="12.8" hidden="false" customHeight="false" outlineLevel="0" collapsed="false">
      <c r="A56" s="6" t="s">
        <v>7</v>
      </c>
      <c r="B56" s="6" t="s">
        <v>22</v>
      </c>
      <c r="C56" s="6" t="s">
        <v>22</v>
      </c>
      <c r="D56" s="6" t="s">
        <v>22</v>
      </c>
    </row>
    <row r="57" customFormat="false" ht="12.8" hidden="false" customHeight="false" outlineLevel="0" collapsed="false">
      <c r="A57" s="7" t="s">
        <v>3</v>
      </c>
      <c r="B57" s="7" t="s">
        <v>23</v>
      </c>
      <c r="C57" s="7" t="s">
        <v>24</v>
      </c>
      <c r="D57" s="7" t="s">
        <v>25</v>
      </c>
    </row>
    <row r="58" customFormat="false" ht="12.8" hidden="false" customHeight="false" outlineLevel="0" collapsed="false">
      <c r="A58" s="1" t="n">
        <v>0</v>
      </c>
      <c r="B58" s="1" t="n">
        <v>1.92112</v>
      </c>
      <c r="C58" s="1" t="n">
        <v>2.366412</v>
      </c>
      <c r="D58" s="1" t="n">
        <f aca="false">ABS(C58-B58)</f>
        <v>0.445292</v>
      </c>
    </row>
    <row r="59" customFormat="false" ht="12.8" hidden="false" customHeight="false" outlineLevel="0" collapsed="false">
      <c r="A59" s="1" t="n">
        <v>2.857143</v>
      </c>
      <c r="B59" s="1" t="n">
        <v>1.685751</v>
      </c>
      <c r="C59" s="1" t="n">
        <v>2.099237</v>
      </c>
      <c r="D59" s="1" t="n">
        <f aca="false">ABS(C59-B59)</f>
        <v>0.413486</v>
      </c>
    </row>
    <row r="60" customFormat="false" ht="12.8" hidden="false" customHeight="false" outlineLevel="0" collapsed="false">
      <c r="A60" s="1" t="n">
        <v>8.571429</v>
      </c>
      <c r="B60" s="1" t="n">
        <v>1.39313</v>
      </c>
      <c r="C60" s="1" t="n">
        <v>1.889313</v>
      </c>
      <c r="D60" s="1" t="n">
        <f aca="false">ABS(C60-B60)</f>
        <v>0.496183</v>
      </c>
    </row>
    <row r="61" customFormat="false" ht="12.8" hidden="false" customHeight="false" outlineLevel="0" collapsed="false">
      <c r="A61" s="1" t="n">
        <v>13.571429</v>
      </c>
      <c r="B61" s="1" t="n">
        <v>1.183206</v>
      </c>
      <c r="C61" s="1" t="n">
        <v>1.736641</v>
      </c>
      <c r="D61" s="1" t="n">
        <f aca="false">ABS(C61-B61)</f>
        <v>0.553435</v>
      </c>
    </row>
    <row r="62" customFormat="false" ht="12.8" hidden="false" customHeight="false" outlineLevel="0" collapsed="false">
      <c r="A62" s="1" t="n">
        <v>17.142857</v>
      </c>
      <c r="B62" s="1" t="n">
        <v>1.068702</v>
      </c>
      <c r="C62" s="1" t="n">
        <v>1.704835</v>
      </c>
      <c r="D62" s="1" t="n">
        <f aca="false">ABS(C62-B62)</f>
        <v>0.636133</v>
      </c>
    </row>
    <row r="63" customFormat="false" ht="12.8" hidden="false" customHeight="false" outlineLevel="0" collapsed="false">
      <c r="A63" s="1" t="n">
        <v>24.285714</v>
      </c>
      <c r="B63" s="1" t="n">
        <v>0.744275</v>
      </c>
      <c r="C63" s="1" t="n">
        <v>1.354962</v>
      </c>
      <c r="D63" s="1" t="n">
        <f aca="false">ABS(C63-B63)</f>
        <v>0.610687</v>
      </c>
    </row>
    <row r="64" customFormat="false" ht="12.8" hidden="false" customHeight="false" outlineLevel="0" collapsed="false">
      <c r="A64" s="1" t="n">
        <v>35</v>
      </c>
      <c r="B64" s="1" t="n">
        <v>0.521628</v>
      </c>
      <c r="C64" s="1" t="n">
        <v>1.081425</v>
      </c>
      <c r="D64" s="1" t="n">
        <f aca="false">ABS(C64-B64)</f>
        <v>0.559797</v>
      </c>
    </row>
    <row r="65" customFormat="false" ht="12.8" hidden="false" customHeight="false" outlineLevel="0" collapsed="false">
      <c r="A65" s="1" t="n">
        <v>45.714286</v>
      </c>
      <c r="B65" s="1" t="n">
        <v>0.458015</v>
      </c>
      <c r="C65" s="1" t="n">
        <v>1.049618</v>
      </c>
      <c r="D65" s="1" t="n">
        <f aca="false">ABS(C65-B65)</f>
        <v>0.591603</v>
      </c>
    </row>
    <row r="66" customFormat="false" ht="12.8" hidden="false" customHeight="false" outlineLevel="0" collapsed="false">
      <c r="A66" s="1" t="n">
        <v>55</v>
      </c>
      <c r="B66" s="1" t="n">
        <v>0.477099</v>
      </c>
      <c r="C66" s="1" t="n">
        <v>1.049618</v>
      </c>
      <c r="D66" s="1" t="n">
        <f aca="false">ABS(C66-B66)</f>
        <v>0.572519</v>
      </c>
    </row>
    <row r="67" customFormat="false" ht="12.8" hidden="false" customHeight="false" outlineLevel="0" collapsed="false">
      <c r="A67" s="1" t="n">
        <v>67.142857</v>
      </c>
      <c r="B67" s="1" t="n">
        <v>0.52799</v>
      </c>
      <c r="C67" s="1" t="n">
        <v>1.119593</v>
      </c>
      <c r="D67" s="1" t="n">
        <f aca="false">ABS(C67-B67)</f>
        <v>0.591603</v>
      </c>
    </row>
    <row r="68" customFormat="false" ht="12.8" hidden="false" customHeight="false" outlineLevel="0" collapsed="false">
      <c r="A68" s="1" t="n">
        <v>82.857143</v>
      </c>
      <c r="B68" s="1" t="n">
        <v>0.540712</v>
      </c>
      <c r="C68" s="1" t="n">
        <v>1.215013</v>
      </c>
      <c r="D68" s="1" t="n">
        <f aca="false">ABS(C68-B68)</f>
        <v>0.674301</v>
      </c>
    </row>
    <row r="69" customFormat="false" ht="12.8" hidden="false" customHeight="false" outlineLevel="0" collapsed="false">
      <c r="A69" s="1" t="n">
        <v>104.285714</v>
      </c>
      <c r="B69" s="1" t="n">
        <v>0.566158</v>
      </c>
      <c r="C69" s="1" t="n">
        <v>1.208651</v>
      </c>
      <c r="D69" s="1" t="n">
        <f aca="false">ABS(C69-B69)</f>
        <v>0.642493</v>
      </c>
    </row>
    <row r="70" customFormat="false" ht="12.8" hidden="false" customHeight="false" outlineLevel="0" collapsed="false">
      <c r="A70" s="1" t="n">
        <v>135</v>
      </c>
      <c r="B70" s="1" t="n">
        <v>0.642494</v>
      </c>
      <c r="C70" s="1" t="n">
        <v>1.265903</v>
      </c>
      <c r="D70" s="1" t="n">
        <f aca="false">ABS(C70-B70)</f>
        <v>0.623409</v>
      </c>
    </row>
    <row r="71" customFormat="false" ht="12.8" hidden="false" customHeight="false" outlineLevel="0" collapsed="false">
      <c r="A71" s="1" t="n">
        <v>165</v>
      </c>
      <c r="B71" s="1" t="n">
        <v>0.725191</v>
      </c>
      <c r="C71" s="1" t="n">
        <v>1.335878</v>
      </c>
      <c r="D71" s="1" t="n">
        <f aca="false">ABS(C71-B71)</f>
        <v>0.610687</v>
      </c>
    </row>
    <row r="72" customFormat="false" ht="12.8" hidden="false" customHeight="false" outlineLevel="0" collapsed="false">
      <c r="A72" s="1" t="n">
        <v>194.285714</v>
      </c>
      <c r="B72" s="1" t="n">
        <v>0.756997</v>
      </c>
      <c r="C72" s="1" t="n">
        <v>1.374046</v>
      </c>
      <c r="D72" s="1" t="n">
        <f aca="false">ABS(C72-B72)</f>
        <v>0.617049</v>
      </c>
    </row>
    <row r="73" customFormat="false" ht="12.8" hidden="false" customHeight="false" outlineLevel="0" collapsed="false">
      <c r="A73" s="1" t="n">
        <v>225.714286</v>
      </c>
      <c r="B73" s="1" t="n">
        <v>0.846056</v>
      </c>
      <c r="C73" s="1" t="n">
        <v>1.44402</v>
      </c>
      <c r="D73" s="1" t="n">
        <f aca="false">ABS(C73-B73)</f>
        <v>0.597964</v>
      </c>
    </row>
    <row r="74" customFormat="false" ht="12.8" hidden="false" customHeight="false" outlineLevel="0" collapsed="false">
      <c r="A74" s="1" t="n">
        <v>250.714286</v>
      </c>
      <c r="B74" s="1" t="n">
        <v>0.71883</v>
      </c>
      <c r="C74" s="1" t="n">
        <v>1.291349</v>
      </c>
      <c r="D74" s="1" t="n">
        <f aca="false">ABS(C74-B74)</f>
        <v>0.572519</v>
      </c>
    </row>
    <row r="75" customFormat="false" ht="12.8" hidden="false" customHeight="false" outlineLevel="0" collapsed="false">
      <c r="A75" s="1" t="n">
        <v>270</v>
      </c>
      <c r="B75" s="1" t="n">
        <v>1.017812</v>
      </c>
      <c r="C75" s="1" t="n">
        <v>1.660305</v>
      </c>
      <c r="D75" s="1" t="n">
        <f aca="false">ABS(C75-B75)</f>
        <v>0.642493</v>
      </c>
    </row>
    <row r="76" customFormat="false" ht="12.8" hidden="false" customHeight="false" outlineLevel="0" collapsed="false">
      <c r="A76" s="1" t="n">
        <v>290</v>
      </c>
      <c r="B76" s="1" t="n">
        <v>0.986005</v>
      </c>
      <c r="C76" s="1" t="n">
        <v>1.63486</v>
      </c>
      <c r="D76" s="1" t="n">
        <f aca="false">ABS(C76-B76)</f>
        <v>0.648855</v>
      </c>
    </row>
    <row r="77" customFormat="false" ht="12.8" hidden="false" customHeight="false" outlineLevel="0" collapsed="false">
      <c r="A77" s="1" t="n">
        <v>330</v>
      </c>
      <c r="B77" s="1" t="n">
        <v>1.094148</v>
      </c>
      <c r="C77" s="1" t="n">
        <v>1.723919</v>
      </c>
      <c r="D77" s="1" t="n">
        <f aca="false">ABS(C77-B77)</f>
        <v>0.629771</v>
      </c>
    </row>
    <row r="78" customFormat="false" ht="12.8" hidden="false" customHeight="false" outlineLevel="0" collapsed="false">
      <c r="A78" s="1" t="n">
        <v>390</v>
      </c>
      <c r="B78" s="1" t="n">
        <v>1.113232</v>
      </c>
      <c r="C78" s="1" t="n">
        <v>1.704835</v>
      </c>
      <c r="D78" s="1" t="n">
        <f aca="false">ABS(C78-B78)</f>
        <v>0.591603</v>
      </c>
    </row>
    <row r="79" customFormat="false" ht="12.8" hidden="false" customHeight="false" outlineLevel="0" collapsed="false">
      <c r="A79" s="1" t="n">
        <v>420.714286</v>
      </c>
      <c r="B79" s="1" t="n">
        <v>1.10687</v>
      </c>
      <c r="C79" s="1" t="n">
        <v>1.723919</v>
      </c>
      <c r="D79" s="1" t="n">
        <f aca="false">ABS(C79-B79)</f>
        <v>0.617049</v>
      </c>
    </row>
    <row r="81" customFormat="false" ht="12.8" hidden="false" customHeight="false" outlineLevel="0" collapsed="false">
      <c r="A81" s="6" t="s">
        <v>3</v>
      </c>
      <c r="B81" s="6" t="s">
        <v>26</v>
      </c>
      <c r="C81" s="6" t="s">
        <v>27</v>
      </c>
      <c r="D81" s="6" t="s">
        <v>28</v>
      </c>
    </row>
    <row r="82" customFormat="false" ht="12.8" hidden="false" customHeight="false" outlineLevel="0" collapsed="false">
      <c r="A82" s="6" t="s">
        <v>7</v>
      </c>
      <c r="B82" s="6" t="s">
        <v>22</v>
      </c>
      <c r="C82" s="6" t="s">
        <v>22</v>
      </c>
      <c r="D82" s="6" t="s">
        <v>22</v>
      </c>
    </row>
    <row r="83" customFormat="false" ht="12.8" hidden="false" customHeight="false" outlineLevel="0" collapsed="false">
      <c r="A83" s="7" t="s">
        <v>3</v>
      </c>
      <c r="B83" s="7" t="s">
        <v>29</v>
      </c>
      <c r="C83" s="7" t="s">
        <v>30</v>
      </c>
      <c r="D83" s="7" t="s">
        <v>31</v>
      </c>
    </row>
    <row r="84" customFormat="false" ht="12.8" hidden="false" customHeight="false" outlineLevel="0" collapsed="false">
      <c r="A84" s="1" t="n">
        <v>0.711864</v>
      </c>
      <c r="B84" s="1" t="n">
        <v>1.923664</v>
      </c>
      <c r="C84" s="1" t="n">
        <v>2.442748</v>
      </c>
      <c r="D84" s="1" t="n">
        <f aca="false">ABS(C84-B84)</f>
        <v>0.519084</v>
      </c>
    </row>
    <row r="85" customFormat="false" ht="12.8" hidden="false" customHeight="false" outlineLevel="0" collapsed="false">
      <c r="A85" s="1" t="n">
        <v>5.694915</v>
      </c>
      <c r="B85" s="1" t="n">
        <v>1.923664</v>
      </c>
      <c r="C85" s="1" t="n">
        <v>2.473282</v>
      </c>
      <c r="D85" s="1" t="n">
        <f aca="false">ABS(C85-B85)</f>
        <v>0.549618</v>
      </c>
    </row>
    <row r="86" customFormat="false" ht="12.8" hidden="false" customHeight="false" outlineLevel="0" collapsed="false">
      <c r="A86" s="1" t="n">
        <v>13.525424</v>
      </c>
      <c r="B86" s="1" t="n">
        <v>2.870229</v>
      </c>
      <c r="C86" s="1" t="n">
        <v>4.21374</v>
      </c>
      <c r="D86" s="1" t="n">
        <f aca="false">ABS(C86-B86)</f>
        <v>1.343511</v>
      </c>
    </row>
    <row r="87" customFormat="false" ht="12.8" hidden="false" customHeight="false" outlineLevel="0" collapsed="false">
      <c r="A87" s="1" t="n">
        <v>17.79661</v>
      </c>
      <c r="B87" s="1" t="n">
        <v>3.78626</v>
      </c>
      <c r="C87" s="1" t="n">
        <v>6.839695</v>
      </c>
      <c r="D87" s="1" t="n">
        <f aca="false">ABS(C87-B87)</f>
        <v>3.053435</v>
      </c>
    </row>
    <row r="88" customFormat="false" ht="12.8" hidden="false" customHeight="false" outlineLevel="0" collapsed="false">
      <c r="A88" s="1" t="n">
        <v>24.915254</v>
      </c>
      <c r="B88" s="1" t="n">
        <v>4.21374</v>
      </c>
      <c r="C88" s="1" t="n">
        <v>6.870229</v>
      </c>
      <c r="D88" s="1" t="n">
        <f aca="false">ABS(C88-B88)</f>
        <v>2.656489</v>
      </c>
    </row>
    <row r="89" customFormat="false" ht="12.8" hidden="false" customHeight="false" outlineLevel="0" collapsed="false">
      <c r="A89" s="1" t="n">
        <v>34.169492</v>
      </c>
      <c r="B89" s="1" t="n">
        <v>3.694656</v>
      </c>
      <c r="C89" s="1" t="n">
        <v>6.351145</v>
      </c>
      <c r="D89" s="1" t="n">
        <f aca="false">ABS(C89-B89)</f>
        <v>2.656489</v>
      </c>
    </row>
    <row r="90" customFormat="false" ht="12.8" hidden="false" customHeight="false" outlineLevel="0" collapsed="false">
      <c r="A90" s="1" t="n">
        <v>44.135593</v>
      </c>
      <c r="B90" s="1" t="n">
        <v>5.618321</v>
      </c>
      <c r="C90" s="1" t="n">
        <v>8.458015</v>
      </c>
      <c r="D90" s="1" t="n">
        <f aca="false">ABS(C90-B90)</f>
        <v>2.839694</v>
      </c>
    </row>
    <row r="91" customFormat="false" ht="12.8" hidden="false" customHeight="false" outlineLevel="0" collapsed="false">
      <c r="A91" s="1" t="n">
        <v>54.813559</v>
      </c>
      <c r="B91" s="1" t="n">
        <v>6.900763</v>
      </c>
      <c r="C91" s="1" t="n">
        <v>9.770992</v>
      </c>
      <c r="D91" s="1" t="n">
        <f aca="false">ABS(C91-B91)</f>
        <v>2.870229</v>
      </c>
    </row>
    <row r="92" customFormat="false" ht="12.8" hidden="false" customHeight="false" outlineLevel="0" collapsed="false">
      <c r="A92" s="1" t="n">
        <v>67.627119</v>
      </c>
      <c r="B92" s="1" t="n">
        <v>7.603053</v>
      </c>
      <c r="C92" s="1" t="n">
        <v>10.381679</v>
      </c>
      <c r="D92" s="1" t="n">
        <f aca="false">ABS(C92-B92)</f>
        <v>2.778626</v>
      </c>
    </row>
    <row r="93" customFormat="false" ht="12.8" hidden="false" customHeight="false" outlineLevel="0" collapsed="false">
      <c r="A93" s="1" t="n">
        <v>82.576271</v>
      </c>
      <c r="B93" s="1" t="n">
        <v>6.80916</v>
      </c>
      <c r="C93" s="1" t="n">
        <v>9.160305</v>
      </c>
      <c r="D93" s="1" t="n">
        <f aca="false">ABS(C93-B93)</f>
        <v>2.351145</v>
      </c>
    </row>
    <row r="94" customFormat="false" ht="12.8" hidden="false" customHeight="false" outlineLevel="0" collapsed="false">
      <c r="A94" s="1" t="n">
        <v>104.644068</v>
      </c>
      <c r="B94" s="1" t="n">
        <v>6.839695</v>
      </c>
      <c r="C94" s="1" t="n">
        <v>9.160305</v>
      </c>
      <c r="D94" s="1" t="n">
        <f aca="false">ABS(C94-B94)</f>
        <v>2.32061</v>
      </c>
    </row>
    <row r="95" customFormat="false" ht="12.8" hidden="false" customHeight="false" outlineLevel="0" collapsed="false">
      <c r="A95" s="1" t="n">
        <v>134.542373</v>
      </c>
      <c r="B95" s="1" t="n">
        <v>5.587786</v>
      </c>
      <c r="C95" s="1" t="n">
        <v>7.541985</v>
      </c>
      <c r="D95" s="1" t="n">
        <f aca="false">ABS(C95-B95)</f>
        <v>1.954199</v>
      </c>
    </row>
    <row r="96" customFormat="false" ht="12.8" hidden="false" customHeight="false" outlineLevel="0" collapsed="false">
      <c r="A96" s="1" t="n">
        <v>164.440678</v>
      </c>
      <c r="B96" s="1" t="n">
        <v>4.335878</v>
      </c>
      <c r="C96" s="1" t="n">
        <v>5.618321</v>
      </c>
      <c r="D96" s="1" t="n">
        <f aca="false">ABS(C96-B96)</f>
        <v>1.282443</v>
      </c>
    </row>
    <row r="97" customFormat="false" ht="12.8" hidden="false" customHeight="false" outlineLevel="0" collapsed="false">
      <c r="A97" s="1" t="n">
        <v>195.050847</v>
      </c>
      <c r="B97" s="1" t="n">
        <v>3.480916</v>
      </c>
      <c r="C97" s="1" t="n">
        <v>4.641221</v>
      </c>
      <c r="D97" s="1" t="n">
        <f aca="false">ABS(C97-B97)</f>
        <v>1.160305</v>
      </c>
    </row>
    <row r="98" customFormat="false" ht="12.8" hidden="false" customHeight="false" outlineLevel="0" collapsed="false">
      <c r="A98" s="1" t="n">
        <v>224.949153</v>
      </c>
      <c r="B98" s="1" t="n">
        <v>2.748092</v>
      </c>
      <c r="C98" s="1" t="n">
        <v>3.755725</v>
      </c>
      <c r="D98" s="1" t="n">
        <f aca="false">ABS(C98-B98)</f>
        <v>1.007633</v>
      </c>
    </row>
    <row r="99" customFormat="false" ht="12.8" hidden="false" customHeight="false" outlineLevel="0" collapsed="false">
      <c r="A99" s="1" t="n">
        <v>250.576271</v>
      </c>
      <c r="B99" s="1" t="n">
        <v>2.503817</v>
      </c>
      <c r="C99" s="1" t="n">
        <v>3.51145</v>
      </c>
      <c r="D99" s="1" t="n">
        <f aca="false">ABS(C99-B99)</f>
        <v>1.007633</v>
      </c>
    </row>
    <row r="100" customFormat="false" ht="12.8" hidden="false" customHeight="false" outlineLevel="0" collapsed="false">
      <c r="A100" s="1" t="n">
        <v>269.79661</v>
      </c>
      <c r="B100" s="1" t="n">
        <v>2.381679</v>
      </c>
      <c r="C100" s="1" t="n">
        <v>3.236641</v>
      </c>
      <c r="D100" s="1" t="n">
        <f aca="false">ABS(C100-B100)</f>
        <v>0.854962</v>
      </c>
    </row>
    <row r="101" customFormat="false" ht="12.8" hidden="false" customHeight="false" outlineLevel="0" collapsed="false">
      <c r="A101" s="1" t="n">
        <v>290.440678</v>
      </c>
      <c r="B101" s="1" t="n">
        <v>2.320611</v>
      </c>
      <c r="C101" s="1" t="n">
        <v>3.267176</v>
      </c>
      <c r="D101" s="1" t="n">
        <f aca="false">ABS(C101-B101)</f>
        <v>0.946565</v>
      </c>
    </row>
    <row r="102" customFormat="false" ht="12.8" hidden="false" customHeight="false" outlineLevel="0" collapsed="false">
      <c r="A102" s="1" t="n">
        <v>330.305085</v>
      </c>
      <c r="B102" s="1" t="n">
        <v>2.290076</v>
      </c>
      <c r="C102" s="1" t="n">
        <v>3.022901</v>
      </c>
      <c r="D102" s="1" t="n">
        <f aca="false">ABS(C102-B102)</f>
        <v>0.732825</v>
      </c>
    </row>
    <row r="103" customFormat="false" ht="12.8" hidden="false" customHeight="false" outlineLevel="0" collapsed="false">
      <c r="A103" s="1" t="n">
        <v>390.101695</v>
      </c>
      <c r="B103" s="1" t="n">
        <v>1.770992</v>
      </c>
      <c r="C103" s="1" t="n">
        <v>2.503817</v>
      </c>
      <c r="D103" s="1" t="n">
        <f aca="false">ABS(C103-B103)</f>
        <v>0.732825</v>
      </c>
    </row>
    <row r="104" customFormat="false" ht="12.8" hidden="false" customHeight="false" outlineLevel="0" collapsed="false">
      <c r="A104" s="1" t="n">
        <v>420.711864</v>
      </c>
      <c r="B104" s="1" t="n">
        <v>1.740458</v>
      </c>
      <c r="C104" s="1" t="n">
        <v>2.656489</v>
      </c>
      <c r="D104" s="1" t="n">
        <f aca="false">ABS(C104-B104)</f>
        <v>0.916031</v>
      </c>
    </row>
    <row r="106" customFormat="false" ht="22.9" hidden="false" customHeight="false" outlineLevel="0" collapsed="false">
      <c r="A106" s="6" t="s">
        <v>3</v>
      </c>
      <c r="B106" s="6" t="s">
        <v>32</v>
      </c>
      <c r="C106" s="6" t="s">
        <v>33</v>
      </c>
      <c r="D106" s="6" t="s">
        <v>34</v>
      </c>
    </row>
    <row r="107" customFormat="false" ht="12.8" hidden="false" customHeight="false" outlineLevel="0" collapsed="false">
      <c r="A107" s="6" t="s">
        <v>7</v>
      </c>
      <c r="B107" s="6" t="s">
        <v>22</v>
      </c>
      <c r="C107" s="6" t="s">
        <v>22</v>
      </c>
      <c r="D107" s="6" t="s">
        <v>22</v>
      </c>
    </row>
    <row r="108" customFormat="false" ht="12.8" hidden="false" customHeight="false" outlineLevel="0" collapsed="false">
      <c r="A108" s="7" t="s">
        <v>3</v>
      </c>
      <c r="B108" s="7" t="s">
        <v>35</v>
      </c>
      <c r="C108" s="7" t="s">
        <v>36</v>
      </c>
      <c r="D108" s="7" t="s">
        <v>37</v>
      </c>
    </row>
    <row r="109" customFormat="false" ht="12.8" hidden="false" customHeight="false" outlineLevel="0" collapsed="false">
      <c r="A109" s="1" t="n">
        <v>0</v>
      </c>
      <c r="B109" s="1" t="n">
        <v>0.035443</v>
      </c>
      <c r="C109" s="1" t="n">
        <v>0.035443</v>
      </c>
      <c r="D109" s="1" t="n">
        <f aca="false">ABS(C109-B109)</f>
        <v>0</v>
      </c>
    </row>
    <row r="110" customFormat="false" ht="12.8" hidden="false" customHeight="false" outlineLevel="0" collapsed="false">
      <c r="A110" s="1" t="n">
        <v>13.525424</v>
      </c>
      <c r="B110" s="1" t="n">
        <v>9.179747</v>
      </c>
      <c r="C110" s="1" t="n">
        <v>13.043038</v>
      </c>
      <c r="D110" s="1" t="n">
        <f aca="false">ABS(C110-B110)</f>
        <v>3.863291</v>
      </c>
    </row>
    <row r="111" customFormat="false" ht="12.8" hidden="false" customHeight="false" outlineLevel="0" collapsed="false">
      <c r="A111" s="1" t="n">
        <v>19.932203</v>
      </c>
      <c r="B111" s="1" t="n">
        <v>9.250633</v>
      </c>
      <c r="C111" s="1" t="n">
        <v>12.688608</v>
      </c>
      <c r="D111" s="1" t="n">
        <f aca="false">ABS(C111-B111)</f>
        <v>3.437975</v>
      </c>
    </row>
    <row r="112" customFormat="false" ht="12.8" hidden="false" customHeight="false" outlineLevel="0" collapsed="false">
      <c r="A112" s="1" t="n">
        <v>25.627119</v>
      </c>
      <c r="B112" s="1" t="n">
        <v>9.782278</v>
      </c>
      <c r="C112" s="1" t="n">
        <v>12.688608</v>
      </c>
      <c r="D112" s="1" t="n">
        <f aca="false">ABS(C112-B112)</f>
        <v>2.90633</v>
      </c>
    </row>
    <row r="113" customFormat="false" ht="12.8" hidden="false" customHeight="false" outlineLevel="0" collapsed="false">
      <c r="A113" s="1" t="n">
        <v>36.305085</v>
      </c>
      <c r="B113" s="1" t="n">
        <v>7.513924</v>
      </c>
      <c r="C113" s="1" t="n">
        <v>9.675949</v>
      </c>
      <c r="D113" s="1" t="n">
        <f aca="false">ABS(C113-B113)</f>
        <v>2.162025</v>
      </c>
    </row>
    <row r="114" customFormat="false" ht="12.8" hidden="false" customHeight="false" outlineLevel="0" collapsed="false">
      <c r="A114" s="1" t="n">
        <v>44.135593</v>
      </c>
      <c r="B114" s="1" t="n">
        <v>7.23038</v>
      </c>
      <c r="C114" s="1" t="n">
        <v>9.427848</v>
      </c>
      <c r="D114" s="1" t="n">
        <f aca="false">ABS(C114-B114)</f>
        <v>2.197468</v>
      </c>
    </row>
    <row r="115" customFormat="false" ht="12.8" hidden="false" customHeight="false" outlineLevel="0" collapsed="false">
      <c r="A115" s="1" t="n">
        <v>56.237288</v>
      </c>
      <c r="B115" s="1" t="n">
        <v>6.840506</v>
      </c>
      <c r="C115" s="1" t="n">
        <v>9.037975</v>
      </c>
      <c r="D115" s="1" t="n">
        <f aca="false">ABS(C115-B115)</f>
        <v>2.197469</v>
      </c>
    </row>
    <row r="116" customFormat="false" ht="12.8" hidden="false" customHeight="false" outlineLevel="0" collapsed="false">
      <c r="A116" s="1" t="n">
        <v>69.762712</v>
      </c>
      <c r="B116" s="1" t="n">
        <v>6.344304</v>
      </c>
      <c r="C116" s="1" t="n">
        <v>8.718987</v>
      </c>
      <c r="D116" s="1" t="n">
        <f aca="false">ABS(C116-B116)</f>
        <v>2.374683</v>
      </c>
    </row>
    <row r="117" customFormat="false" ht="12.8" hidden="false" customHeight="false" outlineLevel="0" collapsed="false">
      <c r="A117" s="1" t="n">
        <v>84</v>
      </c>
      <c r="B117" s="1" t="n">
        <v>4.926582</v>
      </c>
      <c r="C117" s="1" t="n">
        <v>6.911392</v>
      </c>
      <c r="D117" s="1" t="n">
        <f aca="false">ABS(C117-B117)</f>
        <v>1.98481</v>
      </c>
    </row>
    <row r="118" customFormat="false" ht="12.8" hidden="false" customHeight="false" outlineLevel="0" collapsed="false">
      <c r="A118" s="1" t="n">
        <v>106.067797</v>
      </c>
      <c r="B118" s="1" t="n">
        <v>4.465823</v>
      </c>
      <c r="C118" s="1" t="n">
        <v>6.41519</v>
      </c>
      <c r="D118" s="1" t="n">
        <f aca="false">ABS(C118-B118)</f>
        <v>1.949367</v>
      </c>
    </row>
    <row r="119" customFormat="false" ht="12.8" hidden="false" customHeight="false" outlineLevel="0" collapsed="false">
      <c r="A119" s="1" t="n">
        <v>135.966102</v>
      </c>
      <c r="B119" s="1" t="n">
        <v>3.367089</v>
      </c>
      <c r="C119" s="1" t="n">
        <v>4.820253</v>
      </c>
      <c r="D119" s="1" t="n">
        <f aca="false">ABS(C119-B119)</f>
        <v>1.453164</v>
      </c>
    </row>
    <row r="120" customFormat="false" ht="12.8" hidden="false" customHeight="false" outlineLevel="0" collapsed="false">
      <c r="A120" s="1" t="n">
        <v>167.288136</v>
      </c>
      <c r="B120" s="1" t="n">
        <v>2.587342</v>
      </c>
      <c r="C120" s="1" t="n">
        <v>3.650633</v>
      </c>
      <c r="D120" s="1" t="n">
        <f aca="false">ABS(C120-B120)</f>
        <v>1.063291</v>
      </c>
    </row>
    <row r="121" customFormat="false" ht="12.8" hidden="false" customHeight="false" outlineLevel="0" collapsed="false">
      <c r="A121" s="1" t="n">
        <v>195.762712</v>
      </c>
      <c r="B121" s="1" t="n">
        <v>2.339241</v>
      </c>
      <c r="C121" s="1" t="n">
        <v>3.402532</v>
      </c>
      <c r="D121" s="1" t="n">
        <f aca="false">ABS(C121-B121)</f>
        <v>1.063291</v>
      </c>
    </row>
    <row r="122" customFormat="false" ht="12.8" hidden="false" customHeight="false" outlineLevel="0" collapsed="false">
      <c r="A122" s="1" t="n">
        <v>226.372881</v>
      </c>
      <c r="B122" s="1" t="n">
        <v>1.878481</v>
      </c>
      <c r="C122" s="1" t="n">
        <v>2.729114</v>
      </c>
      <c r="D122" s="1" t="n">
        <f aca="false">ABS(C122-B122)</f>
        <v>0.850633</v>
      </c>
    </row>
    <row r="123" customFormat="false" ht="12.8" hidden="false" customHeight="false" outlineLevel="0" collapsed="false">
      <c r="A123" s="1" t="n">
        <v>252</v>
      </c>
      <c r="B123" s="1" t="n">
        <v>1.843038</v>
      </c>
      <c r="C123" s="1" t="n">
        <v>2.729114</v>
      </c>
      <c r="D123" s="1" t="n">
        <f aca="false">ABS(C123-B123)</f>
        <v>0.886076</v>
      </c>
    </row>
    <row r="124" customFormat="false" ht="12.8" hidden="false" customHeight="false" outlineLevel="0" collapsed="false">
      <c r="A124" s="1" t="n">
        <v>271.220339</v>
      </c>
      <c r="B124" s="1" t="n">
        <v>1.311392</v>
      </c>
      <c r="C124" s="1" t="n">
        <v>2.091139</v>
      </c>
      <c r="D124" s="1" t="n">
        <f aca="false">ABS(C124-B124)</f>
        <v>0.779747</v>
      </c>
    </row>
    <row r="125" customFormat="false" ht="12.8" hidden="false" customHeight="false" outlineLevel="0" collapsed="false">
      <c r="A125" s="1" t="n">
        <v>291.152542</v>
      </c>
      <c r="B125" s="1" t="n">
        <v>1.311392</v>
      </c>
      <c r="C125" s="1" t="n">
        <v>2.055696</v>
      </c>
      <c r="D125" s="1" t="n">
        <f aca="false">ABS(C125-B125)</f>
        <v>0.744304</v>
      </c>
    </row>
    <row r="126" customFormat="false" ht="12.8" hidden="false" customHeight="false" outlineLevel="0" collapsed="false">
      <c r="A126" s="1" t="n">
        <v>330.305085</v>
      </c>
      <c r="B126" s="1" t="n">
        <v>1.16962</v>
      </c>
      <c r="C126" s="1" t="n">
        <v>1.807595</v>
      </c>
      <c r="D126" s="1" t="n">
        <f aca="false">ABS(C126-B126)</f>
        <v>0.637975</v>
      </c>
    </row>
    <row r="127" customFormat="false" ht="12.8" hidden="false" customHeight="false" outlineLevel="0" collapsed="false">
      <c r="A127" s="1" t="n">
        <v>391.525424</v>
      </c>
      <c r="B127" s="1" t="n">
        <v>0.567089</v>
      </c>
      <c r="C127" s="1" t="n">
        <v>1.098734</v>
      </c>
      <c r="D127" s="1" t="n">
        <f aca="false">ABS(C127-B127)</f>
        <v>0.531645</v>
      </c>
    </row>
    <row r="128" customFormat="false" ht="12.8" hidden="false" customHeight="false" outlineLevel="0" collapsed="false">
      <c r="A128" s="1" t="n">
        <v>422.135593</v>
      </c>
      <c r="B128" s="1" t="n">
        <v>0.602532</v>
      </c>
      <c r="C128" s="1" t="n">
        <v>1.346835</v>
      </c>
      <c r="D128" s="1" t="n">
        <f aca="false">ABS(C128-B128)</f>
        <v>0.744303</v>
      </c>
    </row>
    <row r="130" customFormat="false" ht="22.9" hidden="false" customHeight="false" outlineLevel="0" collapsed="false">
      <c r="A130" s="6" t="s">
        <v>3</v>
      </c>
      <c r="B130" s="6" t="s">
        <v>38</v>
      </c>
      <c r="C130" s="6" t="s">
        <v>39</v>
      </c>
      <c r="D130" s="6" t="s">
        <v>40</v>
      </c>
    </row>
    <row r="131" customFormat="false" ht="12.8" hidden="false" customHeight="false" outlineLevel="0" collapsed="false">
      <c r="A131" s="6" t="s">
        <v>7</v>
      </c>
      <c r="B131" s="6" t="s">
        <v>41</v>
      </c>
      <c r="C131" s="6" t="s">
        <v>41</v>
      </c>
      <c r="D131" s="6" t="s">
        <v>41</v>
      </c>
    </row>
    <row r="132" customFormat="false" ht="12.8" hidden="false" customHeight="false" outlineLevel="0" collapsed="false">
      <c r="A132" s="7" t="s">
        <v>3</v>
      </c>
      <c r="B132" s="7" t="s">
        <v>42</v>
      </c>
      <c r="C132" s="7" t="s">
        <v>43</v>
      </c>
      <c r="D132" s="7" t="s">
        <v>44</v>
      </c>
    </row>
    <row r="133" customFormat="false" ht="12.8" hidden="false" customHeight="false" outlineLevel="0" collapsed="false">
      <c r="A133" s="1" t="n">
        <v>-0.086577</v>
      </c>
      <c r="B133" s="1" t="n">
        <v>1.4694</v>
      </c>
      <c r="C133" s="1" t="n">
        <v>2.122191</v>
      </c>
      <c r="D133" s="1" t="n">
        <f aca="false">ABS(C133-B133)</f>
        <v>0.652791</v>
      </c>
    </row>
    <row r="134" customFormat="false" ht="12.8" hidden="false" customHeight="false" outlineLevel="0" collapsed="false">
      <c r="A134" s="1" t="n">
        <v>4.148475</v>
      </c>
      <c r="B134" s="1" t="n">
        <v>1.960029</v>
      </c>
      <c r="C134" s="1" t="n">
        <v>3.184806</v>
      </c>
      <c r="D134" s="1" t="n">
        <f aca="false">ABS(C134-B134)</f>
        <v>1.224777</v>
      </c>
    </row>
    <row r="135" customFormat="false" ht="12.8" hidden="false" customHeight="false" outlineLevel="0" collapsed="false">
      <c r="A135" s="1" t="n">
        <v>8.957098</v>
      </c>
      <c r="B135" s="1" t="n">
        <v>4.777347</v>
      </c>
      <c r="C135" s="1" t="n">
        <v>8.450848</v>
      </c>
      <c r="D135" s="1" t="n">
        <f aca="false">ABS(C135-B135)</f>
        <v>3.673501</v>
      </c>
    </row>
    <row r="136" customFormat="false" ht="12.8" hidden="false" customHeight="false" outlineLevel="0" collapsed="false">
      <c r="A136" s="1" t="n">
        <v>13.002162</v>
      </c>
      <c r="B136" s="1" t="n">
        <v>8.492494</v>
      </c>
      <c r="C136" s="1" t="n">
        <v>12.982466</v>
      </c>
      <c r="D136" s="1" t="n">
        <f aca="false">ABS(C136-B136)</f>
        <v>4.489972</v>
      </c>
    </row>
    <row r="137" customFormat="false" ht="12.8" hidden="false" customHeight="false" outlineLevel="0" collapsed="false">
      <c r="A137" s="1" t="n">
        <v>18.632063</v>
      </c>
      <c r="B137" s="1" t="n">
        <v>9.432382</v>
      </c>
      <c r="C137" s="1" t="n">
        <v>13.677455</v>
      </c>
      <c r="D137" s="1" t="n">
        <f aca="false">ABS(C137-B137)</f>
        <v>4.245073</v>
      </c>
    </row>
    <row r="138" customFormat="false" ht="12.8" hidden="false" customHeight="false" outlineLevel="0" collapsed="false">
      <c r="A138" s="1" t="n">
        <v>27.880155</v>
      </c>
      <c r="B138" s="1" t="n">
        <v>9.270911</v>
      </c>
      <c r="C138" s="1" t="n">
        <v>13.189589</v>
      </c>
      <c r="D138" s="1" t="n">
        <f aca="false">ABS(C138-B138)</f>
        <v>3.918678</v>
      </c>
    </row>
    <row r="139" customFormat="false" ht="12.8" hidden="false" customHeight="false" outlineLevel="0" collapsed="false">
      <c r="A139" s="1" t="n">
        <v>37.109008</v>
      </c>
      <c r="B139" s="1" t="n">
        <v>9.435974</v>
      </c>
      <c r="C139" s="1" t="n">
        <v>13.314387</v>
      </c>
      <c r="D139" s="1" t="n">
        <f aca="false">ABS(C139-B139)</f>
        <v>3.878413</v>
      </c>
    </row>
    <row r="140" customFormat="false" ht="12.8" hidden="false" customHeight="false" outlineLevel="0" collapsed="false">
      <c r="A140" s="1" t="n">
        <v>47.735116</v>
      </c>
      <c r="B140" s="1" t="n">
        <v>10.009479</v>
      </c>
      <c r="C140" s="1" t="n">
        <v>13.805706</v>
      </c>
      <c r="D140" s="1" t="n">
        <f aca="false">ABS(C140-B140)</f>
        <v>3.796227</v>
      </c>
    </row>
    <row r="141" customFormat="false" ht="12.8" hidden="false" customHeight="false" outlineLevel="0" collapsed="false">
      <c r="A141" s="1" t="n">
        <v>59.105544</v>
      </c>
      <c r="B141" s="1" t="n">
        <v>10.011689</v>
      </c>
      <c r="C141" s="1" t="n">
        <v>14.093219</v>
      </c>
      <c r="D141" s="1" t="n">
        <f aca="false">ABS(C141-B141)</f>
        <v>4.08153</v>
      </c>
    </row>
    <row r="142" customFormat="false" ht="12.8" hidden="false" customHeight="false" outlineLevel="0" collapsed="false">
      <c r="A142" s="1" t="n">
        <v>74.754312</v>
      </c>
      <c r="B142" s="1" t="n">
        <v>9.769828</v>
      </c>
      <c r="C142" s="1" t="n">
        <v>13.810541</v>
      </c>
      <c r="D142" s="1" t="n">
        <f aca="false">ABS(C142-B142)</f>
        <v>4.040713</v>
      </c>
    </row>
    <row r="143" customFormat="false" ht="12.8" hidden="false" customHeight="false" outlineLevel="0" collapsed="false">
      <c r="A143" s="1" t="n">
        <v>88.299984</v>
      </c>
      <c r="B143" s="1" t="n">
        <v>9.037752</v>
      </c>
      <c r="C143" s="1" t="n">
        <v>13.119972</v>
      </c>
      <c r="D143" s="1" t="n">
        <f aca="false">ABS(C143-B143)</f>
        <v>4.08222</v>
      </c>
    </row>
    <row r="144" customFormat="false" ht="12.8" hidden="false" customHeight="false" outlineLevel="0" collapsed="false">
      <c r="A144" s="1" t="n">
        <v>117.559357</v>
      </c>
      <c r="B144" s="1" t="n">
        <v>6.961765</v>
      </c>
      <c r="C144" s="1" t="n">
        <v>11.328597</v>
      </c>
      <c r="D144" s="1" t="n">
        <f aca="false">ABS(C144-B144)</f>
        <v>4.366832</v>
      </c>
    </row>
    <row r="145" customFormat="false" ht="12.8" hidden="false" customHeight="false" outlineLevel="0" collapsed="false">
      <c r="A145" s="1" t="n">
        <v>149.656527</v>
      </c>
      <c r="B145" s="1" t="n">
        <v>4.967963</v>
      </c>
      <c r="C145" s="1" t="n">
        <v>8.681866</v>
      </c>
      <c r="D145" s="1" t="n">
        <f aca="false">ABS(C145-B145)</f>
        <v>3.713903</v>
      </c>
    </row>
    <row r="146" customFormat="false" ht="12.8" hidden="false" customHeight="false" outlineLevel="0" collapsed="false">
      <c r="A146" s="1" t="n">
        <v>178.161959</v>
      </c>
      <c r="B146" s="1" t="n">
        <v>3.626538</v>
      </c>
      <c r="C146" s="1" t="n">
        <v>6.850365</v>
      </c>
      <c r="D146" s="1" t="n">
        <f aca="false">ABS(C146-B146)</f>
        <v>3.223827</v>
      </c>
    </row>
    <row r="147" customFormat="false" ht="12.8" hidden="false" customHeight="false" outlineLevel="0" collapsed="false">
      <c r="A147" s="1" t="n">
        <v>208.804157</v>
      </c>
      <c r="B147" s="1" t="n">
        <v>2.203893</v>
      </c>
      <c r="C147" s="1" t="n">
        <v>4.856978</v>
      </c>
      <c r="D147" s="1" t="n">
        <f aca="false">ABS(C147-B147)</f>
        <v>2.653085</v>
      </c>
    </row>
    <row r="148" customFormat="false" ht="12.8" hidden="false" customHeight="false" outlineLevel="0" collapsed="false">
      <c r="A148" s="1" t="n">
        <v>239.376612</v>
      </c>
      <c r="B148" s="1" t="n">
        <v>1.964933</v>
      </c>
      <c r="C148" s="1" t="n">
        <v>4.331748</v>
      </c>
      <c r="D148" s="1" t="n">
        <f aca="false">ABS(C148-B148)</f>
        <v>2.366815</v>
      </c>
    </row>
    <row r="149" customFormat="false" ht="12.8" hidden="false" customHeight="false" outlineLevel="0" collapsed="false">
      <c r="A149" s="1" t="n">
        <v>259.279671</v>
      </c>
      <c r="B149" s="1" t="n">
        <v>1.887167</v>
      </c>
      <c r="C149" s="1" t="n">
        <v>4.131532</v>
      </c>
      <c r="D149" s="1" t="n">
        <f aca="false">ABS(C149-B149)</f>
        <v>2.244365</v>
      </c>
    </row>
    <row r="150" customFormat="false" ht="12.8" hidden="false" customHeight="false" outlineLevel="0" collapsed="false">
      <c r="A150" s="1" t="n">
        <v>279.886167</v>
      </c>
      <c r="B150" s="1" t="n">
        <v>1.931989</v>
      </c>
      <c r="C150" s="1" t="n">
        <v>3.890914</v>
      </c>
      <c r="D150" s="1" t="n">
        <f aca="false">ABS(C150-B150)</f>
        <v>1.958925</v>
      </c>
    </row>
    <row r="151" customFormat="false" ht="12.8" hidden="false" customHeight="false" outlineLevel="0" collapsed="false">
      <c r="A151" s="1" t="n">
        <v>299.078575</v>
      </c>
      <c r="B151" s="1" t="n">
        <v>1.854086</v>
      </c>
      <c r="C151" s="1" t="n">
        <v>3.731377</v>
      </c>
      <c r="D151" s="1" t="n">
        <f aca="false">ABS(C151-B151)</f>
        <v>1.877291</v>
      </c>
    </row>
    <row r="152" customFormat="false" ht="12.8" hidden="false" customHeight="false" outlineLevel="0" collapsed="false">
      <c r="A152" s="1" t="n">
        <v>357.356829</v>
      </c>
      <c r="B152" s="1" t="n">
        <v>1.783779</v>
      </c>
      <c r="C152" s="1" t="n">
        <v>3.416308</v>
      </c>
      <c r="D152" s="1" t="n">
        <f aca="false">ABS(C152-B152)</f>
        <v>1.632529</v>
      </c>
    </row>
    <row r="153" customFormat="false" ht="12.8" hidden="false" customHeight="false" outlineLevel="0" collapsed="false">
      <c r="A153" s="1" t="n">
        <v>419.193152</v>
      </c>
      <c r="B153" s="1" t="n">
        <v>1.632529</v>
      </c>
      <c r="C153" s="1" t="n">
        <v>3.34683</v>
      </c>
      <c r="D153" s="1" t="n">
        <f aca="false">ABS(C153-B153)</f>
        <v>1.714301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825910931174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825910931174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2012-11-30T18:07:21Z</dcterms:created>
  <dc:creator>mkoenig</dc:creator>
  <dc:description/>
  <dc:language>en-US</dc:language>
  <cp:lastModifiedBy/>
  <dcterms:modified xsi:type="dcterms:W3CDTF">2017-01-30T16:47:32Z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