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 activeTab="3"/>
  </bookViews>
  <sheets>
    <sheet name="Jobs By State" sheetId="1" r:id="rId1"/>
    <sheet name="Jobs Ratio" sheetId="7" r:id="rId2"/>
    <sheet name="Employement by State" sheetId="8" r:id="rId3"/>
    <sheet name="Employment Ratio" sheetId="9" r:id="rId4"/>
  </sheets>
  <calcPr calcId="152511"/>
</workbook>
</file>

<file path=xl/calcChain.xml><?xml version="1.0" encoding="utf-8"?>
<calcChain xmlns="http://schemas.openxmlformats.org/spreadsheetml/2006/main">
  <c r="B3" i="9" l="1"/>
  <c r="C3" i="9"/>
  <c r="D3" i="9"/>
  <c r="E3" i="9"/>
  <c r="F3" i="9"/>
  <c r="B4" i="9"/>
  <c r="C4" i="9"/>
  <c r="D4" i="9"/>
  <c r="E4" i="9"/>
  <c r="F4" i="9"/>
  <c r="B5" i="9"/>
  <c r="C5" i="9"/>
  <c r="D5" i="9"/>
  <c r="E5" i="9"/>
  <c r="F5" i="9"/>
  <c r="B6" i="9"/>
  <c r="C6" i="9"/>
  <c r="D6" i="9"/>
  <c r="E6" i="9"/>
  <c r="F6" i="9"/>
  <c r="B7" i="9"/>
  <c r="C7" i="9"/>
  <c r="D7" i="9"/>
  <c r="E7" i="9"/>
  <c r="F7" i="9"/>
  <c r="B8" i="9"/>
  <c r="C8" i="9"/>
  <c r="D8" i="9"/>
  <c r="E8" i="9"/>
  <c r="F8" i="9"/>
  <c r="B9" i="9"/>
  <c r="C9" i="9"/>
  <c r="D9" i="9"/>
  <c r="E9" i="9"/>
  <c r="F9" i="9"/>
  <c r="B10" i="9"/>
  <c r="C10" i="9"/>
  <c r="D10" i="9"/>
  <c r="E10" i="9"/>
  <c r="F10" i="9"/>
  <c r="B11" i="9"/>
  <c r="C11" i="9"/>
  <c r="D11" i="9"/>
  <c r="E11" i="9"/>
  <c r="F11" i="9"/>
  <c r="B12" i="9"/>
  <c r="C12" i="9"/>
  <c r="D12" i="9"/>
  <c r="E12" i="9"/>
  <c r="F12" i="9"/>
  <c r="B13" i="9"/>
  <c r="C13" i="9"/>
  <c r="D13" i="9"/>
  <c r="E13" i="9"/>
  <c r="F13" i="9"/>
  <c r="B14" i="9"/>
  <c r="C14" i="9"/>
  <c r="D14" i="9"/>
  <c r="E14" i="9"/>
  <c r="F14" i="9"/>
  <c r="B15" i="9"/>
  <c r="C15" i="9"/>
  <c r="D15" i="9"/>
  <c r="E15" i="9"/>
  <c r="F15" i="9"/>
  <c r="B16" i="9"/>
  <c r="C16" i="9"/>
  <c r="D16" i="9"/>
  <c r="E16" i="9"/>
  <c r="F16" i="9"/>
  <c r="B17" i="9"/>
  <c r="C17" i="9"/>
  <c r="D17" i="9"/>
  <c r="E17" i="9"/>
  <c r="F17" i="9"/>
  <c r="B18" i="9"/>
  <c r="C18" i="9"/>
  <c r="D18" i="9"/>
  <c r="E18" i="9"/>
  <c r="F18" i="9"/>
  <c r="B19" i="9"/>
  <c r="C19" i="9"/>
  <c r="D19" i="9"/>
  <c r="E19" i="9"/>
  <c r="F19" i="9"/>
  <c r="B20" i="9"/>
  <c r="C20" i="9"/>
  <c r="D20" i="9"/>
  <c r="E20" i="9"/>
  <c r="F20" i="9"/>
  <c r="B21" i="9"/>
  <c r="C21" i="9"/>
  <c r="D21" i="9"/>
  <c r="E21" i="9"/>
  <c r="F21" i="9"/>
  <c r="B22" i="9"/>
  <c r="C22" i="9"/>
  <c r="D22" i="9"/>
  <c r="E22" i="9"/>
  <c r="F22" i="9"/>
  <c r="B23" i="9"/>
  <c r="C23" i="9"/>
  <c r="D23" i="9"/>
  <c r="E23" i="9"/>
  <c r="F23" i="9"/>
  <c r="B24" i="9"/>
  <c r="C24" i="9"/>
  <c r="D24" i="9"/>
  <c r="E24" i="9"/>
  <c r="F24" i="9"/>
  <c r="B25" i="9"/>
  <c r="C25" i="9"/>
  <c r="D25" i="9"/>
  <c r="E25" i="9"/>
  <c r="F25" i="9"/>
  <c r="B26" i="9"/>
  <c r="C26" i="9"/>
  <c r="D26" i="9"/>
  <c r="E26" i="9"/>
  <c r="F26" i="9"/>
  <c r="B27" i="9"/>
  <c r="C27" i="9"/>
  <c r="D27" i="9"/>
  <c r="E27" i="9"/>
  <c r="F27" i="9"/>
  <c r="B28" i="9"/>
  <c r="C28" i="9"/>
  <c r="D28" i="9"/>
  <c r="E28" i="9"/>
  <c r="F28" i="9"/>
  <c r="B29" i="9"/>
  <c r="C29" i="9"/>
  <c r="D29" i="9"/>
  <c r="E29" i="9"/>
  <c r="F29" i="9"/>
  <c r="B30" i="9"/>
  <c r="C30" i="9"/>
  <c r="D30" i="9"/>
  <c r="E30" i="9"/>
  <c r="F30" i="9"/>
  <c r="B31" i="9"/>
  <c r="C31" i="9"/>
  <c r="D31" i="9"/>
  <c r="E31" i="9"/>
  <c r="F31" i="9"/>
  <c r="B32" i="9"/>
  <c r="C32" i="9"/>
  <c r="D32" i="9"/>
  <c r="E32" i="9"/>
  <c r="F32" i="9"/>
  <c r="B33" i="9"/>
  <c r="C33" i="9"/>
  <c r="D33" i="9"/>
  <c r="E33" i="9"/>
  <c r="F33" i="9"/>
  <c r="B34" i="9"/>
  <c r="C34" i="9"/>
  <c r="D34" i="9"/>
  <c r="E34" i="9"/>
  <c r="F34" i="9"/>
  <c r="B35" i="9"/>
  <c r="C35" i="9"/>
  <c r="D35" i="9"/>
  <c r="E35" i="9"/>
  <c r="F35" i="9"/>
  <c r="B36" i="9"/>
  <c r="C36" i="9"/>
  <c r="D36" i="9"/>
  <c r="E36" i="9"/>
  <c r="F36" i="9"/>
  <c r="B37" i="9"/>
  <c r="C37" i="9"/>
  <c r="D37" i="9"/>
  <c r="E37" i="9"/>
  <c r="F37" i="9"/>
  <c r="B38" i="9"/>
  <c r="C38" i="9"/>
  <c r="D38" i="9"/>
  <c r="E38" i="9"/>
  <c r="F38" i="9"/>
  <c r="B39" i="9"/>
  <c r="C39" i="9"/>
  <c r="D39" i="9"/>
  <c r="E39" i="9"/>
  <c r="F39" i="9"/>
  <c r="B40" i="9"/>
  <c r="C40" i="9"/>
  <c r="D40" i="9"/>
  <c r="E40" i="9"/>
  <c r="F40" i="9"/>
  <c r="B41" i="9"/>
  <c r="C41" i="9"/>
  <c r="D41" i="9"/>
  <c r="E41" i="9"/>
  <c r="F41" i="9"/>
  <c r="B42" i="9"/>
  <c r="C42" i="9"/>
  <c r="D42" i="9"/>
  <c r="E42" i="9"/>
  <c r="F42" i="9"/>
  <c r="B43" i="9"/>
  <c r="C43" i="9"/>
  <c r="D43" i="9"/>
  <c r="E43" i="9"/>
  <c r="F43" i="9"/>
  <c r="B44" i="9"/>
  <c r="C44" i="9"/>
  <c r="D44" i="9"/>
  <c r="E44" i="9"/>
  <c r="F44" i="9"/>
  <c r="B45" i="9"/>
  <c r="C45" i="9"/>
  <c r="D45" i="9"/>
  <c r="E45" i="9"/>
  <c r="F45" i="9"/>
  <c r="B46" i="9"/>
  <c r="C46" i="9"/>
  <c r="D46" i="9"/>
  <c r="E46" i="9"/>
  <c r="F46" i="9"/>
  <c r="B47" i="9"/>
  <c r="C47" i="9"/>
  <c r="D47" i="9"/>
  <c r="E47" i="9"/>
  <c r="F47" i="9"/>
  <c r="B48" i="9"/>
  <c r="C48" i="9"/>
  <c r="D48" i="9"/>
  <c r="E48" i="9"/>
  <c r="F48" i="9"/>
  <c r="B49" i="9"/>
  <c r="C49" i="9"/>
  <c r="D49" i="9"/>
  <c r="E49" i="9"/>
  <c r="F49" i="9"/>
  <c r="B50" i="9"/>
  <c r="C50" i="9"/>
  <c r="D50" i="9"/>
  <c r="E50" i="9"/>
  <c r="F50" i="9"/>
  <c r="B51" i="9"/>
  <c r="C51" i="9"/>
  <c r="D51" i="9"/>
  <c r="E51" i="9"/>
  <c r="F51" i="9"/>
  <c r="B52" i="9"/>
  <c r="C52" i="9"/>
  <c r="D52" i="9"/>
  <c r="E52" i="9"/>
  <c r="F52" i="9"/>
  <c r="B53" i="9"/>
  <c r="C53" i="9"/>
  <c r="D53" i="9"/>
  <c r="E53" i="9"/>
  <c r="F53" i="9"/>
  <c r="B54" i="9"/>
  <c r="C54" i="9"/>
  <c r="D54" i="9"/>
  <c r="E54" i="9"/>
  <c r="F54" i="9"/>
  <c r="B55" i="9"/>
  <c r="C55" i="9"/>
  <c r="D55" i="9"/>
  <c r="E55" i="9"/>
  <c r="F55" i="9"/>
  <c r="B56" i="9"/>
  <c r="C56" i="9"/>
  <c r="D56" i="9"/>
  <c r="E56" i="9"/>
  <c r="F56" i="9"/>
  <c r="B57" i="9"/>
  <c r="C57" i="9"/>
  <c r="D57" i="9"/>
  <c r="E57" i="9"/>
  <c r="F57" i="9"/>
  <c r="B58" i="9"/>
  <c r="C58" i="9"/>
  <c r="D58" i="9"/>
  <c r="E58" i="9"/>
  <c r="F58" i="9"/>
  <c r="B59" i="9"/>
  <c r="C59" i="9"/>
  <c r="D59" i="9"/>
  <c r="E59" i="9"/>
  <c r="F59" i="9"/>
  <c r="B60" i="9"/>
  <c r="C60" i="9"/>
  <c r="D60" i="9"/>
  <c r="E60" i="9"/>
  <c r="F60" i="9"/>
  <c r="B61" i="9"/>
  <c r="C61" i="9"/>
  <c r="D61" i="9"/>
  <c r="E61" i="9"/>
  <c r="F61" i="9"/>
  <c r="B62" i="9"/>
  <c r="C62" i="9"/>
  <c r="D62" i="9"/>
  <c r="E62" i="9"/>
  <c r="F62" i="9"/>
  <c r="B63" i="9"/>
  <c r="C63" i="9"/>
  <c r="D63" i="9"/>
  <c r="E63" i="9"/>
  <c r="F63" i="9"/>
  <c r="B64" i="9"/>
  <c r="C64" i="9"/>
  <c r="D64" i="9"/>
  <c r="E64" i="9"/>
  <c r="F64" i="9"/>
  <c r="B65" i="9"/>
  <c r="C65" i="9"/>
  <c r="D65" i="9"/>
  <c r="E65" i="9"/>
  <c r="F65" i="9"/>
  <c r="B66" i="9"/>
  <c r="C66" i="9"/>
  <c r="D66" i="9"/>
  <c r="E66" i="9"/>
  <c r="F66" i="9"/>
  <c r="B67" i="9"/>
  <c r="C67" i="9"/>
  <c r="D67" i="9"/>
  <c r="E67" i="9"/>
  <c r="F67" i="9"/>
  <c r="B68" i="9"/>
  <c r="C68" i="9"/>
  <c r="D68" i="9"/>
  <c r="E68" i="9"/>
  <c r="F68" i="9"/>
  <c r="B69" i="9"/>
  <c r="C69" i="9"/>
  <c r="D69" i="9"/>
  <c r="E69" i="9"/>
  <c r="F69" i="9"/>
  <c r="B70" i="9"/>
  <c r="C70" i="9"/>
  <c r="D70" i="9"/>
  <c r="E70" i="9"/>
  <c r="F70" i="9"/>
  <c r="B71" i="9"/>
  <c r="C71" i="9"/>
  <c r="D71" i="9"/>
  <c r="E71" i="9"/>
  <c r="F71" i="9"/>
  <c r="B72" i="9"/>
  <c r="C72" i="9"/>
  <c r="D72" i="9"/>
  <c r="E72" i="9"/>
  <c r="F72" i="9"/>
  <c r="B73" i="9"/>
  <c r="C73" i="9"/>
  <c r="D73" i="9"/>
  <c r="E73" i="9"/>
  <c r="F73" i="9"/>
  <c r="B74" i="9"/>
  <c r="C74" i="9"/>
  <c r="D74" i="9"/>
  <c r="E74" i="9"/>
  <c r="F74" i="9"/>
  <c r="B75" i="9"/>
  <c r="C75" i="9"/>
  <c r="D75" i="9"/>
  <c r="E75" i="9"/>
  <c r="F75" i="9"/>
  <c r="B76" i="9"/>
  <c r="C76" i="9"/>
  <c r="D76" i="9"/>
  <c r="E76" i="9"/>
  <c r="F76" i="9"/>
  <c r="B77" i="9"/>
  <c r="C77" i="9"/>
  <c r="D77" i="9"/>
  <c r="E77" i="9"/>
  <c r="F77" i="9"/>
  <c r="B78" i="9"/>
  <c r="C78" i="9"/>
  <c r="D78" i="9"/>
  <c r="E78" i="9"/>
  <c r="F78" i="9"/>
  <c r="B79" i="9"/>
  <c r="C79" i="9"/>
  <c r="D79" i="9"/>
  <c r="E79" i="9"/>
  <c r="F79" i="9"/>
  <c r="B80" i="9"/>
  <c r="C80" i="9"/>
  <c r="D80" i="9"/>
  <c r="E80" i="9"/>
  <c r="F80" i="9"/>
  <c r="B81" i="9"/>
  <c r="C81" i="9"/>
  <c r="D81" i="9"/>
  <c r="E81" i="9"/>
  <c r="F81" i="9"/>
  <c r="B82" i="9"/>
  <c r="C82" i="9"/>
  <c r="D82" i="9"/>
  <c r="E82" i="9"/>
  <c r="F82" i="9"/>
  <c r="B83" i="9"/>
  <c r="C83" i="9"/>
  <c r="D83" i="9"/>
  <c r="E83" i="9"/>
  <c r="F83" i="9"/>
  <c r="B84" i="9"/>
  <c r="C84" i="9"/>
  <c r="D84" i="9"/>
  <c r="E84" i="9"/>
  <c r="F84" i="9"/>
  <c r="B85" i="9"/>
  <c r="C85" i="9"/>
  <c r="D85" i="9"/>
  <c r="E85" i="9"/>
  <c r="F85" i="9"/>
  <c r="B86" i="9"/>
  <c r="C86" i="9"/>
  <c r="D86" i="9"/>
  <c r="E86" i="9"/>
  <c r="F86" i="9"/>
  <c r="B87" i="9"/>
  <c r="C87" i="9"/>
  <c r="D87" i="9"/>
  <c r="E87" i="9"/>
  <c r="F87" i="9"/>
  <c r="B88" i="9"/>
  <c r="C88" i="9"/>
  <c r="D88" i="9"/>
  <c r="E88" i="9"/>
  <c r="F88" i="9"/>
  <c r="B89" i="9"/>
  <c r="C89" i="9"/>
  <c r="D89" i="9"/>
  <c r="E89" i="9"/>
  <c r="F89" i="9"/>
  <c r="C2" i="9"/>
  <c r="D2" i="9"/>
  <c r="E2" i="9"/>
  <c r="F2" i="9"/>
  <c r="B2" i="9"/>
  <c r="B15" i="7"/>
  <c r="C15" i="7"/>
  <c r="D15" i="7"/>
  <c r="E15" i="7"/>
  <c r="F15" i="7"/>
  <c r="B16" i="7"/>
  <c r="C16" i="7"/>
  <c r="D16" i="7"/>
  <c r="E16" i="7"/>
  <c r="F16" i="7"/>
  <c r="B17" i="7"/>
  <c r="C17" i="7"/>
  <c r="D17" i="7"/>
  <c r="E17" i="7"/>
  <c r="F17" i="7"/>
  <c r="B18" i="7"/>
  <c r="C18" i="7"/>
  <c r="D18" i="7"/>
  <c r="E18" i="7"/>
  <c r="F18" i="7"/>
  <c r="B19" i="7"/>
  <c r="C19" i="7"/>
  <c r="D19" i="7"/>
  <c r="E19" i="7"/>
  <c r="F19" i="7"/>
  <c r="B20" i="7"/>
  <c r="C20" i="7"/>
  <c r="D20" i="7"/>
  <c r="E20" i="7"/>
  <c r="F20" i="7"/>
  <c r="B21" i="7"/>
  <c r="C21" i="7"/>
  <c r="D21" i="7"/>
  <c r="E21" i="7"/>
  <c r="F21" i="7"/>
  <c r="B22" i="7"/>
  <c r="C22" i="7"/>
  <c r="D22" i="7"/>
  <c r="E22" i="7"/>
  <c r="F22" i="7"/>
  <c r="B23" i="7"/>
  <c r="C23" i="7"/>
  <c r="D23" i="7"/>
  <c r="E23" i="7"/>
  <c r="F23" i="7"/>
  <c r="B24" i="7"/>
  <c r="C24" i="7"/>
  <c r="D24" i="7"/>
  <c r="E24" i="7"/>
  <c r="F24" i="7"/>
  <c r="B25" i="7"/>
  <c r="C25" i="7"/>
  <c r="D25" i="7"/>
  <c r="E25" i="7"/>
  <c r="F25" i="7"/>
  <c r="B26" i="7"/>
  <c r="C26" i="7"/>
  <c r="D26" i="7"/>
  <c r="E26" i="7"/>
  <c r="F26" i="7"/>
  <c r="B27" i="7"/>
  <c r="C27" i="7"/>
  <c r="D27" i="7"/>
  <c r="E27" i="7"/>
  <c r="F27" i="7"/>
  <c r="B28" i="7"/>
  <c r="C28" i="7"/>
  <c r="D28" i="7"/>
  <c r="E28" i="7"/>
  <c r="F28" i="7"/>
  <c r="B29" i="7"/>
  <c r="C29" i="7"/>
  <c r="D29" i="7"/>
  <c r="E29" i="7"/>
  <c r="F29" i="7"/>
  <c r="B30" i="7"/>
  <c r="C30" i="7"/>
  <c r="D30" i="7"/>
  <c r="E30" i="7"/>
  <c r="F30" i="7"/>
  <c r="B31" i="7"/>
  <c r="C31" i="7"/>
  <c r="D31" i="7"/>
  <c r="E31" i="7"/>
  <c r="F31" i="7"/>
  <c r="B32" i="7"/>
  <c r="C32" i="7"/>
  <c r="D32" i="7"/>
  <c r="E32" i="7"/>
  <c r="F32" i="7"/>
  <c r="B33" i="7"/>
  <c r="C33" i="7"/>
  <c r="D33" i="7"/>
  <c r="E33" i="7"/>
  <c r="F33" i="7"/>
  <c r="B34" i="7"/>
  <c r="C34" i="7"/>
  <c r="D34" i="7"/>
  <c r="E34" i="7"/>
  <c r="F34" i="7"/>
  <c r="B35" i="7"/>
  <c r="C35" i="7"/>
  <c r="D35" i="7"/>
  <c r="E35" i="7"/>
  <c r="F35" i="7"/>
  <c r="B36" i="7"/>
  <c r="C36" i="7"/>
  <c r="D36" i="7"/>
  <c r="E36" i="7"/>
  <c r="F36" i="7"/>
  <c r="B37" i="7"/>
  <c r="C37" i="7"/>
  <c r="D37" i="7"/>
  <c r="E37" i="7"/>
  <c r="F37" i="7"/>
  <c r="B38" i="7"/>
  <c r="C38" i="7"/>
  <c r="D38" i="7"/>
  <c r="E38" i="7"/>
  <c r="F38" i="7"/>
  <c r="B39" i="7"/>
  <c r="C39" i="7"/>
  <c r="D39" i="7"/>
  <c r="E39" i="7"/>
  <c r="F39" i="7"/>
  <c r="B40" i="7"/>
  <c r="C40" i="7"/>
  <c r="D40" i="7"/>
  <c r="E40" i="7"/>
  <c r="F40" i="7"/>
  <c r="B41" i="7"/>
  <c r="C41" i="7"/>
  <c r="D41" i="7"/>
  <c r="E41" i="7"/>
  <c r="F41" i="7"/>
  <c r="B42" i="7"/>
  <c r="C42" i="7"/>
  <c r="D42" i="7"/>
  <c r="E42" i="7"/>
  <c r="F42" i="7"/>
  <c r="B43" i="7"/>
  <c r="C43" i="7"/>
  <c r="D43" i="7"/>
  <c r="E43" i="7"/>
  <c r="F43" i="7"/>
  <c r="B44" i="7"/>
  <c r="C44" i="7"/>
  <c r="D44" i="7"/>
  <c r="E44" i="7"/>
  <c r="F44" i="7"/>
  <c r="B45" i="7"/>
  <c r="C45" i="7"/>
  <c r="D45" i="7"/>
  <c r="E45" i="7"/>
  <c r="F45" i="7"/>
  <c r="B46" i="7"/>
  <c r="C46" i="7"/>
  <c r="D46" i="7"/>
  <c r="E46" i="7"/>
  <c r="F46" i="7"/>
  <c r="B47" i="7"/>
  <c r="C47" i="7"/>
  <c r="D47" i="7"/>
  <c r="E47" i="7"/>
  <c r="F47" i="7"/>
  <c r="B48" i="7"/>
  <c r="C48" i="7"/>
  <c r="D48" i="7"/>
  <c r="E48" i="7"/>
  <c r="F48" i="7"/>
  <c r="B49" i="7"/>
  <c r="C49" i="7"/>
  <c r="D49" i="7"/>
  <c r="E49" i="7"/>
  <c r="F49" i="7"/>
  <c r="B50" i="7"/>
  <c r="C50" i="7"/>
  <c r="D50" i="7"/>
  <c r="E50" i="7"/>
  <c r="F50" i="7"/>
  <c r="B51" i="7"/>
  <c r="C51" i="7"/>
  <c r="D51" i="7"/>
  <c r="E51" i="7"/>
  <c r="F51" i="7"/>
  <c r="B52" i="7"/>
  <c r="C52" i="7"/>
  <c r="D52" i="7"/>
  <c r="E52" i="7"/>
  <c r="F52" i="7"/>
  <c r="B53" i="7"/>
  <c r="C53" i="7"/>
  <c r="D53" i="7"/>
  <c r="E53" i="7"/>
  <c r="F53" i="7"/>
  <c r="B54" i="7"/>
  <c r="C54" i="7"/>
  <c r="D54" i="7"/>
  <c r="E54" i="7"/>
  <c r="F54" i="7"/>
  <c r="B55" i="7"/>
  <c r="C55" i="7"/>
  <c r="D55" i="7"/>
  <c r="E55" i="7"/>
  <c r="F55" i="7"/>
  <c r="B56" i="7"/>
  <c r="C56" i="7"/>
  <c r="D56" i="7"/>
  <c r="E56" i="7"/>
  <c r="F56" i="7"/>
  <c r="B57" i="7"/>
  <c r="C57" i="7"/>
  <c r="D57" i="7"/>
  <c r="E57" i="7"/>
  <c r="F57" i="7"/>
  <c r="B58" i="7"/>
  <c r="C58" i="7"/>
  <c r="D58" i="7"/>
  <c r="E58" i="7"/>
  <c r="F58" i="7"/>
  <c r="B59" i="7"/>
  <c r="C59" i="7"/>
  <c r="D59" i="7"/>
  <c r="E59" i="7"/>
  <c r="F59" i="7"/>
  <c r="B60" i="7"/>
  <c r="C60" i="7"/>
  <c r="D60" i="7"/>
  <c r="E60" i="7"/>
  <c r="F60" i="7"/>
  <c r="B61" i="7"/>
  <c r="C61" i="7"/>
  <c r="D61" i="7"/>
  <c r="E61" i="7"/>
  <c r="F61" i="7"/>
  <c r="B62" i="7"/>
  <c r="C62" i="7"/>
  <c r="D62" i="7"/>
  <c r="E62" i="7"/>
  <c r="F62" i="7"/>
  <c r="B63" i="7"/>
  <c r="C63" i="7"/>
  <c r="D63" i="7"/>
  <c r="E63" i="7"/>
  <c r="F63" i="7"/>
  <c r="B64" i="7"/>
  <c r="C64" i="7"/>
  <c r="D64" i="7"/>
  <c r="E64" i="7"/>
  <c r="F64" i="7"/>
  <c r="B65" i="7"/>
  <c r="C65" i="7"/>
  <c r="D65" i="7"/>
  <c r="E65" i="7"/>
  <c r="F65" i="7"/>
  <c r="B66" i="7"/>
  <c r="C66" i="7"/>
  <c r="D66" i="7"/>
  <c r="E66" i="7"/>
  <c r="F66" i="7"/>
  <c r="B67" i="7"/>
  <c r="C67" i="7"/>
  <c r="D67" i="7"/>
  <c r="E67" i="7"/>
  <c r="F67" i="7"/>
  <c r="B68" i="7"/>
  <c r="C68" i="7"/>
  <c r="D68" i="7"/>
  <c r="E68" i="7"/>
  <c r="F68" i="7"/>
  <c r="B69" i="7"/>
  <c r="C69" i="7"/>
  <c r="D69" i="7"/>
  <c r="E69" i="7"/>
  <c r="F69" i="7"/>
  <c r="B70" i="7"/>
  <c r="C70" i="7"/>
  <c r="D70" i="7"/>
  <c r="E70" i="7"/>
  <c r="F70" i="7"/>
  <c r="B71" i="7"/>
  <c r="C71" i="7"/>
  <c r="D71" i="7"/>
  <c r="E71" i="7"/>
  <c r="F71" i="7"/>
  <c r="B72" i="7"/>
  <c r="C72" i="7"/>
  <c r="D72" i="7"/>
  <c r="E72" i="7"/>
  <c r="F72" i="7"/>
  <c r="B73" i="7"/>
  <c r="C73" i="7"/>
  <c r="D73" i="7"/>
  <c r="E73" i="7"/>
  <c r="F73" i="7"/>
  <c r="B74" i="7"/>
  <c r="C74" i="7"/>
  <c r="D74" i="7"/>
  <c r="E74" i="7"/>
  <c r="F74" i="7"/>
  <c r="B75" i="7"/>
  <c r="C75" i="7"/>
  <c r="D75" i="7"/>
  <c r="E75" i="7"/>
  <c r="F75" i="7"/>
  <c r="B76" i="7"/>
  <c r="C76" i="7"/>
  <c r="D76" i="7"/>
  <c r="E76" i="7"/>
  <c r="F76" i="7"/>
  <c r="B77" i="7"/>
  <c r="C77" i="7"/>
  <c r="D77" i="7"/>
  <c r="E77" i="7"/>
  <c r="F77" i="7"/>
  <c r="B78" i="7"/>
  <c r="C78" i="7"/>
  <c r="D78" i="7"/>
  <c r="E78" i="7"/>
  <c r="F78" i="7"/>
  <c r="B79" i="7"/>
  <c r="C79" i="7"/>
  <c r="D79" i="7"/>
  <c r="E79" i="7"/>
  <c r="F79" i="7"/>
  <c r="B80" i="7"/>
  <c r="C80" i="7"/>
  <c r="D80" i="7"/>
  <c r="E80" i="7"/>
  <c r="F80" i="7"/>
  <c r="B81" i="7"/>
  <c r="C81" i="7"/>
  <c r="D81" i="7"/>
  <c r="E81" i="7"/>
  <c r="F81" i="7"/>
  <c r="B82" i="7"/>
  <c r="C82" i="7"/>
  <c r="D82" i="7"/>
  <c r="E82" i="7"/>
  <c r="F82" i="7"/>
  <c r="B83" i="7"/>
  <c r="C83" i="7"/>
  <c r="D83" i="7"/>
  <c r="E83" i="7"/>
  <c r="F83" i="7"/>
  <c r="B84" i="7"/>
  <c r="C84" i="7"/>
  <c r="D84" i="7"/>
  <c r="E84" i="7"/>
  <c r="F84" i="7"/>
  <c r="B85" i="7"/>
  <c r="C85" i="7"/>
  <c r="D85" i="7"/>
  <c r="E85" i="7"/>
  <c r="F85" i="7"/>
  <c r="B86" i="7"/>
  <c r="C86" i="7"/>
  <c r="D86" i="7"/>
  <c r="E86" i="7"/>
  <c r="F86" i="7"/>
  <c r="B87" i="7"/>
  <c r="C87" i="7"/>
  <c r="D87" i="7"/>
  <c r="E87" i="7"/>
  <c r="F87" i="7"/>
  <c r="B88" i="7"/>
  <c r="C88" i="7"/>
  <c r="D88" i="7"/>
  <c r="E88" i="7"/>
  <c r="F88" i="7"/>
  <c r="B89" i="7"/>
  <c r="C89" i="7"/>
  <c r="D89" i="7"/>
  <c r="E89" i="7"/>
  <c r="F89" i="7"/>
  <c r="C14" i="7"/>
  <c r="D14" i="7"/>
  <c r="E14" i="7"/>
  <c r="F14" i="7"/>
  <c r="B14" i="7"/>
</calcChain>
</file>

<file path=xl/comments1.xml><?xml version="1.0" encoding="utf-8"?>
<comments xmlns="http://schemas.openxmlformats.org/spreadsheetml/2006/main">
  <authors>
    <author>Author</author>
  </authors>
  <commentList>
    <comment ref="B89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C89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D89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89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F89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B89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C89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D89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E89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F89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B89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C89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D89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E89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  <comment ref="F89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Preliminary.
</t>
        </r>
      </text>
    </comment>
  </commentList>
</comments>
</file>

<file path=xl/sharedStrings.xml><?xml version="1.0" encoding="utf-8"?>
<sst xmlns="http://schemas.openxmlformats.org/spreadsheetml/2006/main" count="20" uniqueCount="5">
  <si>
    <t>California</t>
  </si>
  <si>
    <t>Florida</t>
  </si>
  <si>
    <t>Illinois</t>
  </si>
  <si>
    <t>New York</t>
  </si>
  <si>
    <t>Texas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</si>
</sst>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0.0"/>
    <numFmt numFmtId="165" formatCode="#0"/>
    <numFmt numFmtId="166" formatCode="#0.00"/>
  </numFmts>
  <fonts count="3" x14ac:knownFonts="1">
    <font>
      <sz val="11"/>
      <color theme="1"/>
      <name val="Calibri"/>
      <family val="2"/>
      <scheme val="minor"/>
    </font>
    <font>
      <sz val="10"/>
      <color indexed="8"/>
      <name val="Arial"/>
    </font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1" fillId="0" borderId="0" xfId="0" applyNumberFormat="1" applyFont="1" applyFill="1" applyAlignment="1">
      <alignment horizontal="right"/>
    </xf>
    <xf numFmtId="17" fontId="0" fillId="0" borderId="0" xfId="0" applyNumberFormat="1"/>
    <xf numFmtId="165" fontId="1" fillId="0" borderId="0" xfId="0" applyNumberFormat="1" applyFont="1" applyFill="1" applyAlignment="1">
      <alignment horizontal="right"/>
    </xf>
    <xf numFmtId="166" fontId="1" fillId="0" borderId="0" xfId="0" applyNumberFormat="1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'Employment Ratio'!$B$2:$B$89</c:f>
              <c:numCache>
                <c:formatCode>#0.00</c:formatCode>
                <c:ptCount val="88"/>
                <c:pt idx="0">
                  <c:v>0</c:v>
                </c:pt>
                <c:pt idx="1">
                  <c:v>-1.5781910166889901E-4</c:v>
                </c:pt>
                <c:pt idx="2">
                  <c:v>-6.3788415971743895E-4</c:v>
                </c:pt>
                <c:pt idx="3">
                  <c:v>-1.4134101752081296E-3</c:v>
                </c:pt>
                <c:pt idx="4">
                  <c:v>-2.3879947510841992E-3</c:v>
                </c:pt>
                <c:pt idx="5">
                  <c:v>-3.4683623734246272E-3</c:v>
                </c:pt>
                <c:pt idx="6">
                  <c:v>-4.7103839541100534E-3</c:v>
                </c:pt>
                <c:pt idx="7">
                  <c:v>-6.2636189035071288E-3</c:v>
                </c:pt>
                <c:pt idx="8">
                  <c:v>-8.3968021779153856E-3</c:v>
                </c:pt>
                <c:pt idx="9">
                  <c:v>-1.1365453227551114E-2</c:v>
                </c:pt>
                <c:pt idx="10">
                  <c:v>-1.5302317091201001E-2</c:v>
                </c:pt>
                <c:pt idx="11">
                  <c:v>-2.0108808453392912E-2</c:v>
                </c:pt>
                <c:pt idx="12">
                  <c:v>-2.5411471271672648E-2</c:v>
                </c:pt>
                <c:pt idx="13">
                  <c:v>-3.0699148650018326E-2</c:v>
                </c:pt>
                <c:pt idx="14">
                  <c:v>-3.5472955233771142E-2</c:v>
                </c:pt>
                <c:pt idx="15">
                  <c:v>-3.9565219289494302E-2</c:v>
                </c:pt>
                <c:pt idx="16">
                  <c:v>-4.3165854719345753E-2</c:v>
                </c:pt>
                <c:pt idx="17">
                  <c:v>-4.6455158784895589E-2</c:v>
                </c:pt>
                <c:pt idx="18">
                  <c:v>-4.9578738044244286E-2</c:v>
                </c:pt>
                <c:pt idx="19">
                  <c:v>-5.251954213463228E-2</c:v>
                </c:pt>
                <c:pt idx="20">
                  <c:v>-5.5046299699595069E-2</c:v>
                </c:pt>
                <c:pt idx="21">
                  <c:v>-5.6940305913006806E-2</c:v>
                </c:pt>
                <c:pt idx="22">
                  <c:v>-5.7910170665281591E-2</c:v>
                </c:pt>
                <c:pt idx="23">
                  <c:v>-5.778008052727035E-2</c:v>
                </c:pt>
                <c:pt idx="24">
                  <c:v>-5.6620832852992908E-2</c:v>
                </c:pt>
                <c:pt idx="25">
                  <c:v>-5.4810957495274537E-2</c:v>
                </c:pt>
                <c:pt idx="26">
                  <c:v>-5.280998827949801E-2</c:v>
                </c:pt>
                <c:pt idx="27">
                  <c:v>-5.1003770785070679E-2</c:v>
                </c:pt>
                <c:pt idx="28">
                  <c:v>-4.9663104891117804E-2</c:v>
                </c:pt>
                <c:pt idx="29">
                  <c:v>-4.9036607305838587E-2</c:v>
                </c:pt>
                <c:pt idx="30">
                  <c:v>-4.9123629053487772E-2</c:v>
                </c:pt>
                <c:pt idx="31">
                  <c:v>-4.9624284341996949E-2</c:v>
                </c:pt>
                <c:pt idx="32">
                  <c:v>-5.0209365475174739E-2</c:v>
                </c:pt>
                <c:pt idx="33">
                  <c:v>-5.0500047611220622E-2</c:v>
                </c:pt>
                <c:pt idx="34">
                  <c:v>-5.0320458323190653E-2</c:v>
                </c:pt>
                <c:pt idx="35">
                  <c:v>-4.9733017278212222E-2</c:v>
                </c:pt>
                <c:pt idx="36">
                  <c:v>-4.8875425329853672E-2</c:v>
                </c:pt>
                <c:pt idx="37">
                  <c:v>-4.7969278196196674E-2</c:v>
                </c:pt>
                <c:pt idx="38">
                  <c:v>-4.718808839238442E-2</c:v>
                </c:pt>
                <c:pt idx="39">
                  <c:v>-4.6520410346183705E-2</c:v>
                </c:pt>
                <c:pt idx="40">
                  <c:v>-4.5733851743024911E-2</c:v>
                </c:pt>
                <c:pt idx="41">
                  <c:v>-4.4538261427017445E-2</c:v>
                </c:pt>
                <c:pt idx="42">
                  <c:v>-4.2777767223727725E-2</c:v>
                </c:pt>
                <c:pt idx="43">
                  <c:v>-4.058564515209806E-2</c:v>
                </c:pt>
                <c:pt idx="44">
                  <c:v>-3.8236116963364597E-2</c:v>
                </c:pt>
                <c:pt idx="45">
                  <c:v>-3.6002991424198494E-2</c:v>
                </c:pt>
                <c:pt idx="46">
                  <c:v>-3.413234833761325E-2</c:v>
                </c:pt>
                <c:pt idx="47">
                  <c:v>-3.2690973207567309E-2</c:v>
                </c:pt>
                <c:pt idx="48">
                  <c:v>-3.1517802053666055E-2</c:v>
                </c:pt>
                <c:pt idx="49">
                  <c:v>-3.034769878510557E-2</c:v>
                </c:pt>
                <c:pt idx="50">
                  <c:v>-2.9046679409403753E-2</c:v>
                </c:pt>
                <c:pt idx="51">
                  <c:v>-2.7586660976132715E-2</c:v>
                </c:pt>
                <c:pt idx="52">
                  <c:v>-2.5862981396933216E-2</c:v>
                </c:pt>
                <c:pt idx="53">
                  <c:v>-2.3778294310028425E-2</c:v>
                </c:pt>
                <c:pt idx="54">
                  <c:v>-2.1293838164092471E-2</c:v>
                </c:pt>
                <c:pt idx="55">
                  <c:v>-1.848182626022532E-2</c:v>
                </c:pt>
                <c:pt idx="56">
                  <c:v>-1.5483086335131291E-2</c:v>
                </c:pt>
                <c:pt idx="57">
                  <c:v>-1.2531839635025466E-2</c:v>
                </c:pt>
                <c:pt idx="58">
                  <c:v>-9.8045485648019515E-3</c:v>
                </c:pt>
                <c:pt idx="59">
                  <c:v>-7.3667596747238884E-3</c:v>
                </c:pt>
                <c:pt idx="60">
                  <c:v>-5.2913352416367188E-3</c:v>
                </c:pt>
                <c:pt idx="61">
                  <c:v>-3.5203984286291679E-3</c:v>
                </c:pt>
                <c:pt idx="62">
                  <c:v>-1.8560706312161779E-3</c:v>
                </c:pt>
                <c:pt idx="63">
                  <c:v>-1.2902817770088504E-4</c:v>
                </c:pt>
                <c:pt idx="64">
                  <c:v>1.5091045987247753E-3</c:v>
                </c:pt>
                <c:pt idx="65">
                  <c:v>2.8884140484133347E-3</c:v>
                </c:pt>
                <c:pt idx="66">
                  <c:v>4.009667142700124E-3</c:v>
                </c:pt>
                <c:pt idx="67">
                  <c:v>4.9971722356849657E-3</c:v>
                </c:pt>
                <c:pt idx="68">
                  <c:v>6.0636753761964535E-3</c:v>
                </c:pt>
                <c:pt idx="69">
                  <c:v>7.4003294200881697E-3</c:v>
                </c:pt>
                <c:pt idx="70">
                  <c:v>9.1236550125175508E-3</c:v>
                </c:pt>
                <c:pt idx="71">
                  <c:v>1.1197073520574197E-2</c:v>
                </c:pt>
                <c:pt idx="72">
                  <c:v>1.3503356325560656E-2</c:v>
                </c:pt>
                <c:pt idx="73">
                  <c:v>1.5846866739202436E-2</c:v>
                </c:pt>
                <c:pt idx="74">
                  <c:v>1.8049136431574908E-2</c:v>
                </c:pt>
                <c:pt idx="75">
                  <c:v>2.0101551724605926E-2</c:v>
                </c:pt>
                <c:pt idx="76">
                  <c:v>2.2199631310979351E-2</c:v>
                </c:pt>
                <c:pt idx="77">
                  <c:v>2.4518362650714387E-2</c:v>
                </c:pt>
                <c:pt idx="78">
                  <c:v>2.693980915157268E-2</c:v>
                </c:pt>
                <c:pt idx="79">
                  <c:v>2.9324264034956027E-2</c:v>
                </c:pt>
                <c:pt idx="80">
                  <c:v>3.1538274288536838E-2</c:v>
                </c:pt>
                <c:pt idx="81">
                  <c:v>3.3500540950782476E-2</c:v>
                </c:pt>
                <c:pt idx="82">
                  <c:v>3.513873272500323E-2</c:v>
                </c:pt>
                <c:pt idx="83">
                  <c:v>3.6371845638641043E-2</c:v>
                </c:pt>
                <c:pt idx="84">
                  <c:v>3.9558847527632501E-2</c:v>
                </c:pt>
                <c:pt idx="85">
                  <c:v>4.2354871029050223E-2</c:v>
                </c:pt>
                <c:pt idx="86">
                  <c:v>4.497390114541866E-2</c:v>
                </c:pt>
                <c:pt idx="87">
                  <c:v>4.7485673270447171E-2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'Employment Ratio'!$C$2:$C$89</c:f>
              <c:numCache>
                <c:formatCode>#0.00</c:formatCode>
                <c:ptCount val="88"/>
                <c:pt idx="0">
                  <c:v>0</c:v>
                </c:pt>
                <c:pt idx="1">
                  <c:v>-1.5607737068198402E-3</c:v>
                </c:pt>
                <c:pt idx="2">
                  <c:v>-3.7187886765529532E-3</c:v>
                </c:pt>
                <c:pt idx="3">
                  <c:v>-6.2975976725910821E-3</c:v>
                </c:pt>
                <c:pt idx="4">
                  <c:v>-9.049304350185805E-3</c:v>
                </c:pt>
                <c:pt idx="5">
                  <c:v>-1.1752920281917101E-2</c:v>
                </c:pt>
                <c:pt idx="6">
                  <c:v>-1.4448521089337807E-2</c:v>
                </c:pt>
                <c:pt idx="7">
                  <c:v>-1.7360072246040525E-2</c:v>
                </c:pt>
                <c:pt idx="8">
                  <c:v>-2.0905734237485207E-2</c:v>
                </c:pt>
                <c:pt idx="9">
                  <c:v>-2.5461072888509961E-2</c:v>
                </c:pt>
                <c:pt idx="10">
                  <c:v>-3.1161429298187659E-2</c:v>
                </c:pt>
                <c:pt idx="11">
                  <c:v>-3.7772761836649682E-2</c:v>
                </c:pt>
                <c:pt idx="12">
                  <c:v>-4.4725882176069653E-2</c:v>
                </c:pt>
                <c:pt idx="13">
                  <c:v>-5.1245269788511738E-2</c:v>
                </c:pt>
                <c:pt idx="14">
                  <c:v>-5.6594563753386562E-2</c:v>
                </c:pt>
                <c:pt idx="15">
                  <c:v>-6.0554951177015259E-2</c:v>
                </c:pt>
                <c:pt idx="16">
                  <c:v>-6.3534859893909501E-2</c:v>
                </c:pt>
                <c:pt idx="17">
                  <c:v>-6.5996648075013264E-2</c:v>
                </c:pt>
                <c:pt idx="18">
                  <c:v>-6.8411376026236481E-2</c:v>
                </c:pt>
                <c:pt idx="19">
                  <c:v>-7.0974383777205219E-2</c:v>
                </c:pt>
                <c:pt idx="20">
                  <c:v>-7.3436286460084821E-2</c:v>
                </c:pt>
                <c:pt idx="21">
                  <c:v>-7.5402281951691963E-2</c:v>
                </c:pt>
                <c:pt idx="22">
                  <c:v>-7.6246732548698515E-2</c:v>
                </c:pt>
                <c:pt idx="23">
                  <c:v>-7.554197411824759E-2</c:v>
                </c:pt>
                <c:pt idx="24">
                  <c:v>-7.3254457640010817E-2</c:v>
                </c:pt>
                <c:pt idx="25">
                  <c:v>-6.9916387368209931E-2</c:v>
                </c:pt>
                <c:pt idx="26">
                  <c:v>-6.6214659456260816E-2</c:v>
                </c:pt>
                <c:pt idx="27">
                  <c:v>-6.268937878092018E-2</c:v>
                </c:pt>
                <c:pt idx="28">
                  <c:v>-5.9725385810871279E-2</c:v>
                </c:pt>
                <c:pt idx="29">
                  <c:v>-5.7655766212106108E-2</c:v>
                </c:pt>
                <c:pt idx="30">
                  <c:v>-5.646620726264151E-2</c:v>
                </c:pt>
                <c:pt idx="31">
                  <c:v>-5.5731678370465665E-2</c:v>
                </c:pt>
                <c:pt idx="32">
                  <c:v>-5.5101575097878941E-2</c:v>
                </c:pt>
                <c:pt idx="33">
                  <c:v>-5.4172164183180382E-2</c:v>
                </c:pt>
                <c:pt idx="34">
                  <c:v>-5.2781425613520505E-2</c:v>
                </c:pt>
                <c:pt idx="35">
                  <c:v>-5.1023708852212413E-2</c:v>
                </c:pt>
                <c:pt idx="36">
                  <c:v>-4.9057026349950128E-2</c:v>
                </c:pt>
                <c:pt idx="37">
                  <c:v>-4.7220990373950222E-2</c:v>
                </c:pt>
                <c:pt idx="38">
                  <c:v>-4.5797275292841166E-2</c:v>
                </c:pt>
                <c:pt idx="39">
                  <c:v>-4.4859162243176764E-2</c:v>
                </c:pt>
                <c:pt idx="40">
                  <c:v>-4.4133220984190813E-2</c:v>
                </c:pt>
                <c:pt idx="41">
                  <c:v>-4.319636745406108E-2</c:v>
                </c:pt>
                <c:pt idx="42">
                  <c:v>-4.1689066076570302E-2</c:v>
                </c:pt>
                <c:pt idx="43">
                  <c:v>-3.958177539354546E-2</c:v>
                </c:pt>
                <c:pt idx="44">
                  <c:v>-3.7022202695852657E-2</c:v>
                </c:pt>
                <c:pt idx="45">
                  <c:v>-3.4259274844223198E-2</c:v>
                </c:pt>
                <c:pt idx="46">
                  <c:v>-3.1673137734529733E-2</c:v>
                </c:pt>
                <c:pt idx="47">
                  <c:v>-2.9483978281761192E-2</c:v>
                </c:pt>
                <c:pt idx="48">
                  <c:v>-2.7678514279917188E-2</c:v>
                </c:pt>
                <c:pt idx="49">
                  <c:v>-2.6097817264096879E-2</c:v>
                </c:pt>
                <c:pt idx="50">
                  <c:v>-2.4690017929833052E-2</c:v>
                </c:pt>
                <c:pt idx="51">
                  <c:v>-2.3391911296848256E-2</c:v>
                </c:pt>
                <c:pt idx="52">
                  <c:v>-2.1932700665221017E-2</c:v>
                </c:pt>
                <c:pt idx="53">
                  <c:v>-2.014544244573957E-2</c:v>
                </c:pt>
                <c:pt idx="54">
                  <c:v>-1.8026014574473059E-2</c:v>
                </c:pt>
                <c:pt idx="55">
                  <c:v>-1.5722582349390946E-2</c:v>
                </c:pt>
                <c:pt idx="56">
                  <c:v>-1.3432661333861007E-2</c:v>
                </c:pt>
                <c:pt idx="57">
                  <c:v>-1.1410216466752332E-2</c:v>
                </c:pt>
                <c:pt idx="58">
                  <c:v>-9.756925325033361E-3</c:v>
                </c:pt>
                <c:pt idx="59">
                  <c:v>-8.401911309443455E-3</c:v>
                </c:pt>
                <c:pt idx="60">
                  <c:v>-7.2296421281345946E-3</c:v>
                </c:pt>
                <c:pt idx="61">
                  <c:v>-5.9716111167026353E-3</c:v>
                </c:pt>
                <c:pt idx="62">
                  <c:v>-4.3467164153982996E-3</c:v>
                </c:pt>
                <c:pt idx="63">
                  <c:v>-2.2675931692363038E-3</c:v>
                </c:pt>
                <c:pt idx="64">
                  <c:v>-8.679234610586839E-5</c:v>
                </c:pt>
                <c:pt idx="65">
                  <c:v>1.892027344398084E-3</c:v>
                </c:pt>
                <c:pt idx="66">
                  <c:v>3.6352023801713429E-3</c:v>
                </c:pt>
                <c:pt idx="67">
                  <c:v>5.2606695903549827E-3</c:v>
                </c:pt>
                <c:pt idx="68">
                  <c:v>6.993768469852002E-3</c:v>
                </c:pt>
                <c:pt idx="69">
                  <c:v>9.0269765038921701E-3</c:v>
                </c:pt>
                <c:pt idx="70">
                  <c:v>1.1422582658545677E-2</c:v>
                </c:pt>
                <c:pt idx="71">
                  <c:v>1.4041123770809127E-2</c:v>
                </c:pt>
                <c:pt idx="72">
                  <c:v>1.6628291396485473E-2</c:v>
                </c:pt>
                <c:pt idx="73">
                  <c:v>1.8938135721015881E-2</c:v>
                </c:pt>
                <c:pt idx="74">
                  <c:v>2.0855009950776937E-2</c:v>
                </c:pt>
                <c:pt idx="75">
                  <c:v>2.2544483653669234E-2</c:v>
                </c:pt>
                <c:pt idx="76">
                  <c:v>2.4426434841791078E-2</c:v>
                </c:pt>
                <c:pt idx="77">
                  <c:v>2.685158245461805E-2</c:v>
                </c:pt>
                <c:pt idx="78">
                  <c:v>2.9764164127303427E-2</c:v>
                </c:pt>
                <c:pt idx="79">
                  <c:v>3.2915596504444089E-2</c:v>
                </c:pt>
                <c:pt idx="80">
                  <c:v>3.5988366161564977E-2</c:v>
                </c:pt>
                <c:pt idx="81">
                  <c:v>3.8772133336401948E-2</c:v>
                </c:pt>
                <c:pt idx="82">
                  <c:v>4.1146900167848166E-2</c:v>
                </c:pt>
                <c:pt idx="83">
                  <c:v>4.298419566338274E-2</c:v>
                </c:pt>
                <c:pt idx="84">
                  <c:v>4.7264501048779106E-2</c:v>
                </c:pt>
                <c:pt idx="85">
                  <c:v>4.8244979755513562E-2</c:v>
                </c:pt>
                <c:pt idx="86">
                  <c:v>4.4752675591622104E-2</c:v>
                </c:pt>
                <c:pt idx="87">
                  <c:v>4.1621395527033922E-2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'Employment Ratio'!$D$2:$D$89</c:f>
              <c:numCache>
                <c:formatCode>#0.00</c:formatCode>
                <c:ptCount val="88"/>
                <c:pt idx="0">
                  <c:v>0</c:v>
                </c:pt>
                <c:pt idx="1">
                  <c:v>-1.579457835164666E-3</c:v>
                </c:pt>
                <c:pt idx="2">
                  <c:v>-4.0363571884262095E-3</c:v>
                </c:pt>
                <c:pt idx="3">
                  <c:v>-7.3082264953894249E-3</c:v>
                </c:pt>
                <c:pt idx="4">
                  <c:v>-1.120118304736295E-2</c:v>
                </c:pt>
                <c:pt idx="5">
                  <c:v>-1.5385515810038441E-2</c:v>
                </c:pt>
                <c:pt idx="6">
                  <c:v>-1.9647307002305103E-2</c:v>
                </c:pt>
                <c:pt idx="7">
                  <c:v>-2.3820281298727042E-2</c:v>
                </c:pt>
                <c:pt idx="8">
                  <c:v>-2.7948137243085647E-2</c:v>
                </c:pt>
                <c:pt idx="9">
                  <c:v>-3.223311863728695E-2</c:v>
                </c:pt>
                <c:pt idx="10">
                  <c:v>-3.6896873329753332E-2</c:v>
                </c:pt>
                <c:pt idx="11">
                  <c:v>-4.1911793937229325E-2</c:v>
                </c:pt>
                <c:pt idx="12">
                  <c:v>-4.6942332435804146E-2</c:v>
                </c:pt>
                <c:pt idx="13">
                  <c:v>-5.1494553299918366E-2</c:v>
                </c:pt>
                <c:pt idx="14">
                  <c:v>-5.514630020047695E-2</c:v>
                </c:pt>
                <c:pt idx="15">
                  <c:v>-5.787517171792389E-2</c:v>
                </c:pt>
                <c:pt idx="16">
                  <c:v>-6.0163587155089182E-2</c:v>
                </c:pt>
                <c:pt idx="17">
                  <c:v>-6.2477243628373702E-2</c:v>
                </c:pt>
                <c:pt idx="18">
                  <c:v>-6.5194598923091207E-2</c:v>
                </c:pt>
                <c:pt idx="19">
                  <c:v>-6.8374180691743169E-2</c:v>
                </c:pt>
                <c:pt idx="20">
                  <c:v>-7.1579792278893217E-2</c:v>
                </c:pt>
                <c:pt idx="21">
                  <c:v>-7.418435169345261E-2</c:v>
                </c:pt>
                <c:pt idx="22">
                  <c:v>-7.5460601582234332E-2</c:v>
                </c:pt>
                <c:pt idx="23">
                  <c:v>-7.5052801092432064E-2</c:v>
                </c:pt>
                <c:pt idx="24">
                  <c:v>-7.3127225549481589E-2</c:v>
                </c:pt>
                <c:pt idx="25">
                  <c:v>-7.0428485518902018E-2</c:v>
                </c:pt>
                <c:pt idx="26">
                  <c:v>-6.7750096073693755E-2</c:v>
                </c:pt>
                <c:pt idx="27">
                  <c:v>-6.558488844408572E-2</c:v>
                </c:pt>
                <c:pt idx="28">
                  <c:v>-6.4113493794806797E-2</c:v>
                </c:pt>
                <c:pt idx="29">
                  <c:v>-6.335594719827653E-2</c:v>
                </c:pt>
                <c:pt idx="30">
                  <c:v>-6.3061731371011009E-2</c:v>
                </c:pt>
                <c:pt idx="31">
                  <c:v>-6.2829829351665034E-2</c:v>
                </c:pt>
                <c:pt idx="32">
                  <c:v>-6.2549180581313646E-2</c:v>
                </c:pt>
                <c:pt idx="33">
                  <c:v>-6.2180661453972053E-2</c:v>
                </c:pt>
                <c:pt idx="34">
                  <c:v>-6.1862939911820458E-2</c:v>
                </c:pt>
                <c:pt idx="35">
                  <c:v>-6.1806147580552029E-2</c:v>
                </c:pt>
                <c:pt idx="36">
                  <c:v>-6.2033159149149864E-2</c:v>
                </c:pt>
                <c:pt idx="37">
                  <c:v>-6.2540503975147654E-2</c:v>
                </c:pt>
                <c:pt idx="38">
                  <c:v>-6.3238103110894617E-2</c:v>
                </c:pt>
                <c:pt idx="39">
                  <c:v>-6.4021521769447087E-2</c:v>
                </c:pt>
                <c:pt idx="40">
                  <c:v>-6.4658384662031998E-2</c:v>
                </c:pt>
                <c:pt idx="41">
                  <c:v>-6.4921680220051403E-2</c:v>
                </c:pt>
                <c:pt idx="42">
                  <c:v>-6.4659331200886516E-2</c:v>
                </c:pt>
                <c:pt idx="43">
                  <c:v>-6.3911407749376759E-2</c:v>
                </c:pt>
                <c:pt idx="44">
                  <c:v>-6.2760258745861219E-2</c:v>
                </c:pt>
                <c:pt idx="45">
                  <c:v>-6.1346602966705133E-2</c:v>
                </c:pt>
                <c:pt idx="46">
                  <c:v>-5.9901553648875727E-2</c:v>
                </c:pt>
                <c:pt idx="47">
                  <c:v>-5.858712669296362E-2</c:v>
                </c:pt>
                <c:pt idx="48">
                  <c:v>-5.7494978611376979E-2</c:v>
                </c:pt>
                <c:pt idx="49">
                  <c:v>-5.6649403901380735E-2</c:v>
                </c:pt>
                <c:pt idx="50">
                  <c:v>-5.6124863619526733E-2</c:v>
                </c:pt>
                <c:pt idx="51">
                  <c:v>-5.5852575942389904E-2</c:v>
                </c:pt>
                <c:pt idx="52">
                  <c:v>-5.5501883296807497E-2</c:v>
                </c:pt>
                <c:pt idx="53">
                  <c:v>-5.4862654057086346E-2</c:v>
                </c:pt>
                <c:pt idx="54">
                  <c:v>-5.3928893477148354E-2</c:v>
                </c:pt>
                <c:pt idx="55">
                  <c:v>-5.2942757747262759E-2</c:v>
                </c:pt>
                <c:pt idx="56">
                  <c:v>-5.2236008735922601E-2</c:v>
                </c:pt>
                <c:pt idx="57">
                  <c:v>-5.2171328580866927E-2</c:v>
                </c:pt>
                <c:pt idx="58">
                  <c:v>-5.2884387851236947E-2</c:v>
                </c:pt>
                <c:pt idx="59">
                  <c:v>-5.4185247750234922E-2</c:v>
                </c:pt>
                <c:pt idx="60">
                  <c:v>-5.5736151663289601E-2</c:v>
                </c:pt>
                <c:pt idx="61">
                  <c:v>-5.7076292924748251E-2</c:v>
                </c:pt>
                <c:pt idx="62">
                  <c:v>-5.7859238313873518E-2</c:v>
                </c:pt>
                <c:pt idx="63">
                  <c:v>-5.7996170934820679E-2</c:v>
                </c:pt>
                <c:pt idx="64">
                  <c:v>-5.7841885101541535E-2</c:v>
                </c:pt>
                <c:pt idx="65">
                  <c:v>-5.7689334589495544E-2</c:v>
                </c:pt>
                <c:pt idx="66">
                  <c:v>-5.7632226745275683E-2</c:v>
                </c:pt>
                <c:pt idx="67">
                  <c:v>-5.7548300300178989E-2</c:v>
                </c:pt>
                <c:pt idx="68">
                  <c:v>-5.7178519121031446E-2</c:v>
                </c:pt>
                <c:pt idx="69">
                  <c:v>-5.6288614841350615E-2</c:v>
                </c:pt>
                <c:pt idx="70">
                  <c:v>-5.4770524275250976E-2</c:v>
                </c:pt>
                <c:pt idx="71">
                  <c:v>-5.2780268577244827E-2</c:v>
                </c:pt>
                <c:pt idx="72">
                  <c:v>-5.0586191512575374E-2</c:v>
                </c:pt>
                <c:pt idx="73">
                  <c:v>-4.845253517811654E-2</c:v>
                </c:pt>
                <c:pt idx="74">
                  <c:v>-4.6601736204669453E-2</c:v>
                </c:pt>
                <c:pt idx="75">
                  <c:v>-4.5107466866407431E-2</c:v>
                </c:pt>
                <c:pt idx="76">
                  <c:v>-4.3819858511372045E-2</c:v>
                </c:pt>
                <c:pt idx="77">
                  <c:v>-4.2521680472461743E-2</c:v>
                </c:pt>
                <c:pt idx="78">
                  <c:v>-4.1208831081307018E-2</c:v>
                </c:pt>
                <c:pt idx="79">
                  <c:v>-3.988809386636516E-2</c:v>
                </c:pt>
                <c:pt idx="80">
                  <c:v>-3.8597803651242102E-2</c:v>
                </c:pt>
                <c:pt idx="81">
                  <c:v>-3.7364936793290449E-2</c:v>
                </c:pt>
                <c:pt idx="82">
                  <c:v>-3.6266005183246741E-2</c:v>
                </c:pt>
                <c:pt idx="83">
                  <c:v>-3.5411438354132962E-2</c:v>
                </c:pt>
                <c:pt idx="84">
                  <c:v>-3.3781025177302526E-2</c:v>
                </c:pt>
                <c:pt idx="85">
                  <c:v>-3.4148913278741144E-2</c:v>
                </c:pt>
                <c:pt idx="86">
                  <c:v>-3.5849212574326939E-2</c:v>
                </c:pt>
                <c:pt idx="87">
                  <c:v>-3.7025918126913138E-2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'Employment Ratio'!$E$2:$E$89</c:f>
              <c:numCache>
                <c:formatCode>#0.00</c:formatCode>
                <c:ptCount val="88"/>
                <c:pt idx="0">
                  <c:v>0</c:v>
                </c:pt>
                <c:pt idx="1">
                  <c:v>5.2363716840297947E-4</c:v>
                </c:pt>
                <c:pt idx="2">
                  <c:v>7.8249176863232073E-4</c:v>
                </c:pt>
                <c:pt idx="3">
                  <c:v>9.0170979062098588E-4</c:v>
                </c:pt>
                <c:pt idx="4">
                  <c:v>9.8052980884166807E-4</c:v>
                </c:pt>
                <c:pt idx="5">
                  <c:v>1.0777923939999656E-3</c:v>
                </c:pt>
                <c:pt idx="6">
                  <c:v>1.0624235882188415E-3</c:v>
                </c:pt>
                <c:pt idx="7">
                  <c:v>6.5679689277886588E-4</c:v>
                </c:pt>
                <c:pt idx="8">
                  <c:v>-5.3681043050113342E-4</c:v>
                </c:pt>
                <c:pt idx="9">
                  <c:v>-2.7928413419997522E-3</c:v>
                </c:pt>
                <c:pt idx="10">
                  <c:v>-6.1793576958910634E-3</c:v>
                </c:pt>
                <c:pt idx="11">
                  <c:v>-1.0479439776291621E-2</c:v>
                </c:pt>
                <c:pt idx="12">
                  <c:v>-1.5217862153009465E-2</c:v>
                </c:pt>
                <c:pt idx="13">
                  <c:v>-1.9767797104538909E-2</c:v>
                </c:pt>
                <c:pt idx="14">
                  <c:v>-2.3510759975370443E-2</c:v>
                </c:pt>
                <c:pt idx="15">
                  <c:v>-2.6276266798516357E-2</c:v>
                </c:pt>
                <c:pt idx="16">
                  <c:v>-2.8445244402982794E-2</c:v>
                </c:pt>
                <c:pt idx="17">
                  <c:v>-3.0461412167110291E-2</c:v>
                </c:pt>
                <c:pt idx="18">
                  <c:v>-3.2712942214058738E-2</c:v>
                </c:pt>
                <c:pt idx="19">
                  <c:v>-3.5280740328547777E-2</c:v>
                </c:pt>
                <c:pt idx="20">
                  <c:v>-3.7866102792501022E-2</c:v>
                </c:pt>
                <c:pt idx="21">
                  <c:v>-4.0123231475841181E-2</c:v>
                </c:pt>
                <c:pt idx="22">
                  <c:v>-4.1543089575657444E-2</c:v>
                </c:pt>
                <c:pt idx="23">
                  <c:v>-4.177603676042696E-2</c:v>
                </c:pt>
                <c:pt idx="24">
                  <c:v>-4.082712278062095E-2</c:v>
                </c:pt>
                <c:pt idx="25">
                  <c:v>-3.9212849287672324E-2</c:v>
                </c:pt>
                <c:pt idx="26">
                  <c:v>-3.7607906855376627E-2</c:v>
                </c:pt>
                <c:pt idx="27">
                  <c:v>-3.6463589487780723E-2</c:v>
                </c:pt>
                <c:pt idx="28">
                  <c:v>-3.5995060465821904E-2</c:v>
                </c:pt>
                <c:pt idx="29">
                  <c:v>-3.6326148453223017E-2</c:v>
                </c:pt>
                <c:pt idx="30">
                  <c:v>-3.7347405597384919E-2</c:v>
                </c:pt>
                <c:pt idx="31">
                  <c:v>-3.8643105701925751E-2</c:v>
                </c:pt>
                <c:pt idx="32">
                  <c:v>-3.9843080101886419E-2</c:v>
                </c:pt>
                <c:pt idx="33">
                  <c:v>-4.0586820524513234E-2</c:v>
                </c:pt>
                <c:pt idx="34">
                  <c:v>-4.079847093555744E-2</c:v>
                </c:pt>
                <c:pt idx="35">
                  <c:v>-4.0668494749521944E-2</c:v>
                </c:pt>
                <c:pt idx="36">
                  <c:v>-4.0437413776882924E-2</c:v>
                </c:pt>
                <c:pt idx="37">
                  <c:v>-4.040722505124128E-2</c:v>
                </c:pt>
                <c:pt idx="38">
                  <c:v>-4.0729311309541938E-2</c:v>
                </c:pt>
                <c:pt idx="39">
                  <c:v>-4.1340770225266055E-2</c:v>
                </c:pt>
                <c:pt idx="40">
                  <c:v>-4.1951241146332863E-2</c:v>
                </c:pt>
                <c:pt idx="41">
                  <c:v>-4.2206692653853572E-2</c:v>
                </c:pt>
                <c:pt idx="42">
                  <c:v>-4.1924565290584082E-2</c:v>
                </c:pt>
                <c:pt idx="43">
                  <c:v>-4.1220234877067718E-2</c:v>
                </c:pt>
                <c:pt idx="44">
                  <c:v>-4.0306998482110834E-2</c:v>
                </c:pt>
                <c:pt idx="45">
                  <c:v>-3.9310550981567216E-2</c:v>
                </c:pt>
                <c:pt idx="46">
                  <c:v>-3.8375029818227602E-2</c:v>
                </c:pt>
                <c:pt idx="47">
                  <c:v>-3.7544126311384485E-2</c:v>
                </c:pt>
                <c:pt idx="48">
                  <c:v>-3.6752303482099347E-2</c:v>
                </c:pt>
                <c:pt idx="49">
                  <c:v>-3.5976178790147806E-2</c:v>
                </c:pt>
                <c:pt idx="50">
                  <c:v>-3.5362194999188246E-2</c:v>
                </c:pt>
                <c:pt idx="51">
                  <c:v>-3.4963374489165644E-2</c:v>
                </c:pt>
                <c:pt idx="52">
                  <c:v>-3.4503627641938928E-2</c:v>
                </c:pt>
                <c:pt idx="53">
                  <c:v>-3.3721904313595674E-2</c:v>
                </c:pt>
                <c:pt idx="54">
                  <c:v>-3.2503487346697502E-2</c:v>
                </c:pt>
                <c:pt idx="55">
                  <c:v>-3.0926428319176247E-2</c:v>
                </c:pt>
                <c:pt idx="56">
                  <c:v>-2.926220620743869E-2</c:v>
                </c:pt>
                <c:pt idx="57">
                  <c:v>-2.7871768392975116E-2</c:v>
                </c:pt>
                <c:pt idx="58">
                  <c:v>-2.6904302069047481E-2</c:v>
                </c:pt>
                <c:pt idx="59">
                  <c:v>-2.6257055791289896E-2</c:v>
                </c:pt>
                <c:pt idx="60">
                  <c:v>-2.5754605619428217E-2</c:v>
                </c:pt>
                <c:pt idx="61">
                  <c:v>-2.5064656017035669E-2</c:v>
                </c:pt>
                <c:pt idx="62">
                  <c:v>-2.3933951020274624E-2</c:v>
                </c:pt>
                <c:pt idx="63">
                  <c:v>-2.2448665718704075E-2</c:v>
                </c:pt>
                <c:pt idx="64">
                  <c:v>-2.107941490078169E-2</c:v>
                </c:pt>
                <c:pt idx="65">
                  <c:v>-2.0162116750011339E-2</c:v>
                </c:pt>
                <c:pt idx="66">
                  <c:v>-1.9652531061179812E-2</c:v>
                </c:pt>
                <c:pt idx="67">
                  <c:v>-1.9378088100800883E-2</c:v>
                </c:pt>
                <c:pt idx="68">
                  <c:v>-1.9093106530743476E-2</c:v>
                </c:pt>
                <c:pt idx="69">
                  <c:v>-1.8632591243227692E-2</c:v>
                </c:pt>
                <c:pt idx="70">
                  <c:v>-1.8012679484323835E-2</c:v>
                </c:pt>
                <c:pt idx="71">
                  <c:v>-1.7416040488460127E-2</c:v>
                </c:pt>
                <c:pt idx="72">
                  <c:v>-1.7011072456125098E-2</c:v>
                </c:pt>
                <c:pt idx="73">
                  <c:v>-1.6880986492905481E-2</c:v>
                </c:pt>
                <c:pt idx="74">
                  <c:v>-1.6988238801821542E-2</c:v>
                </c:pt>
                <c:pt idx="75">
                  <c:v>-1.7130180700929531E-2</c:v>
                </c:pt>
                <c:pt idx="76">
                  <c:v>-1.7047408704079281E-2</c:v>
                </c:pt>
                <c:pt idx="77">
                  <c:v>-1.6626852311594664E-2</c:v>
                </c:pt>
                <c:pt idx="78">
                  <c:v>-1.6061609590398263E-2</c:v>
                </c:pt>
                <c:pt idx="79">
                  <c:v>-1.5529739133184006E-2</c:v>
                </c:pt>
                <c:pt idx="80">
                  <c:v>-1.5098863685389152E-2</c:v>
                </c:pt>
                <c:pt idx="81">
                  <c:v>-1.4792036455685498E-2</c:v>
                </c:pt>
                <c:pt idx="82">
                  <c:v>-1.4598609057210443E-2</c:v>
                </c:pt>
                <c:pt idx="83">
                  <c:v>-1.4523850794803228E-2</c:v>
                </c:pt>
                <c:pt idx="84">
                  <c:v>-1.2030262056800689E-2</c:v>
                </c:pt>
                <c:pt idx="85">
                  <c:v>-9.9311027414545894E-3</c:v>
                </c:pt>
                <c:pt idx="86">
                  <c:v>-6.267069666028191E-3</c:v>
                </c:pt>
                <c:pt idx="87">
                  <c:v>-8.389172412861523E-4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'Employment Ratio'!$F$2:$F$89</c:f>
              <c:numCache>
                <c:formatCode>#0.00</c:formatCode>
                <c:ptCount val="88"/>
                <c:pt idx="0">
                  <c:v>0</c:v>
                </c:pt>
                <c:pt idx="1">
                  <c:v>1.2642886272047349E-3</c:v>
                </c:pt>
                <c:pt idx="2">
                  <c:v>2.4887135248008452E-3</c:v>
                </c:pt>
                <c:pt idx="3">
                  <c:v>3.7061463787071425E-3</c:v>
                </c:pt>
                <c:pt idx="4">
                  <c:v>4.8882557911147373E-3</c:v>
                </c:pt>
                <c:pt idx="5">
                  <c:v>5.9641224617406063E-3</c:v>
                </c:pt>
                <c:pt idx="6">
                  <c:v>6.7914537612063786E-3</c:v>
                </c:pt>
                <c:pt idx="7">
                  <c:v>7.2217822683042776E-3</c:v>
                </c:pt>
                <c:pt idx="8">
                  <c:v>7.1327018155795674E-3</c:v>
                </c:pt>
                <c:pt idx="9">
                  <c:v>6.5000580702849753E-3</c:v>
                </c:pt>
                <c:pt idx="10">
                  <c:v>5.4157464637738517E-3</c:v>
                </c:pt>
                <c:pt idx="11">
                  <c:v>4.1125929703444974E-3</c:v>
                </c:pt>
                <c:pt idx="12">
                  <c:v>2.9088717865315417E-3</c:v>
                </c:pt>
                <c:pt idx="13">
                  <c:v>2.0967050493543304E-3</c:v>
                </c:pt>
                <c:pt idx="14">
                  <c:v>1.8618813482875751E-3</c:v>
                </c:pt>
                <c:pt idx="15">
                  <c:v>2.1193156841436966E-3</c:v>
                </c:pt>
                <c:pt idx="16">
                  <c:v>2.5469200183754204E-3</c:v>
                </c:pt>
                <c:pt idx="17">
                  <c:v>2.9008808794575014E-3</c:v>
                </c:pt>
                <c:pt idx="18">
                  <c:v>3.0328216519439621E-3</c:v>
                </c:pt>
                <c:pt idx="19">
                  <c:v>3.0402677244447673E-3</c:v>
                </c:pt>
                <c:pt idx="20">
                  <c:v>3.248666948709289E-3</c:v>
                </c:pt>
                <c:pt idx="21">
                  <c:v>3.9605841244103601E-3</c:v>
                </c:pt>
                <c:pt idx="22">
                  <c:v>5.4658712445121438E-3</c:v>
                </c:pt>
                <c:pt idx="23">
                  <c:v>7.809386355544401E-3</c:v>
                </c:pt>
                <c:pt idx="24">
                  <c:v>1.0765477138423574E-2</c:v>
                </c:pt>
                <c:pt idx="25">
                  <c:v>1.3912260021936795E-2</c:v>
                </c:pt>
                <c:pt idx="26">
                  <c:v>1.6890779828081071E-2</c:v>
                </c:pt>
                <c:pt idx="27">
                  <c:v>1.950898236978893E-2</c:v>
                </c:pt>
                <c:pt idx="28">
                  <c:v>2.1728366003884503E-2</c:v>
                </c:pt>
                <c:pt idx="29">
                  <c:v>2.3573539091926055E-2</c:v>
                </c:pt>
                <c:pt idx="30">
                  <c:v>2.5180801082985926E-2</c:v>
                </c:pt>
                <c:pt idx="31">
                  <c:v>2.6757824755230697E-2</c:v>
                </c:pt>
                <c:pt idx="32">
                  <c:v>2.8399320518642579E-2</c:v>
                </c:pt>
                <c:pt idx="33">
                  <c:v>3.0232416440310494E-2</c:v>
                </c:pt>
                <c:pt idx="34">
                  <c:v>3.2257112520234887E-2</c:v>
                </c:pt>
                <c:pt idx="35">
                  <c:v>3.437769948504954E-2</c:v>
                </c:pt>
                <c:pt idx="36">
                  <c:v>3.6504733658980992E-2</c:v>
                </c:pt>
                <c:pt idx="37">
                  <c:v>3.8488567145912311E-2</c:v>
                </c:pt>
                <c:pt idx="38">
                  <c:v>4.0266543969920798E-2</c:v>
                </c:pt>
                <c:pt idx="39">
                  <c:v>4.1901683329978123E-2</c:v>
                </c:pt>
                <c:pt idx="40">
                  <c:v>4.3593031456841347E-2</c:v>
                </c:pt>
                <c:pt idx="41">
                  <c:v>4.5551802553403631E-2</c:v>
                </c:pt>
                <c:pt idx="42">
                  <c:v>4.7894772829862653E-2</c:v>
                </c:pt>
                <c:pt idx="43">
                  <c:v>5.0548117201544285E-2</c:v>
                </c:pt>
                <c:pt idx="44">
                  <c:v>5.3331677036230651E-2</c:v>
                </c:pt>
                <c:pt idx="45">
                  <c:v>5.6058210852251156E-2</c:v>
                </c:pt>
                <c:pt idx="46">
                  <c:v>5.856708325626192E-2</c:v>
                </c:pt>
                <c:pt idx="47">
                  <c:v>6.0826966260301818E-2</c:v>
                </c:pt>
                <c:pt idx="48">
                  <c:v>6.2900515840293325E-2</c:v>
                </c:pt>
                <c:pt idx="49">
                  <c:v>6.48856206078956E-2</c:v>
                </c:pt>
                <c:pt idx="50">
                  <c:v>6.6823869602198993E-2</c:v>
                </c:pt>
                <c:pt idx="51">
                  <c:v>6.878636373501168E-2</c:v>
                </c:pt>
                <c:pt idx="52">
                  <c:v>7.0929470528853678E-2</c:v>
                </c:pt>
                <c:pt idx="53">
                  <c:v>7.3301407843456623E-2</c:v>
                </c:pt>
                <c:pt idx="54">
                  <c:v>7.5819088406401614E-2</c:v>
                </c:pt>
                <c:pt idx="55">
                  <c:v>7.8330684983278553E-2</c:v>
                </c:pt>
                <c:pt idx="56">
                  <c:v>8.0699171678917825E-2</c:v>
                </c:pt>
                <c:pt idx="57">
                  <c:v>8.2810314844462996E-2</c:v>
                </c:pt>
                <c:pt idx="58">
                  <c:v>8.4674193919519025E-2</c:v>
                </c:pt>
                <c:pt idx="59">
                  <c:v>8.6420570338279656E-2</c:v>
                </c:pt>
                <c:pt idx="60">
                  <c:v>8.8192553981982558E-2</c:v>
                </c:pt>
                <c:pt idx="61">
                  <c:v>9.0139338717933448E-2</c:v>
                </c:pt>
                <c:pt idx="62">
                  <c:v>9.2323126493244034E-2</c:v>
                </c:pt>
                <c:pt idx="63">
                  <c:v>9.4674087676777319E-2</c:v>
                </c:pt>
                <c:pt idx="64">
                  <c:v>9.6952404250545188E-2</c:v>
                </c:pt>
                <c:pt idx="65">
                  <c:v>9.9057554235784551E-2</c:v>
                </c:pt>
                <c:pt idx="66">
                  <c:v>0.10111802778601842</c:v>
                </c:pt>
                <c:pt idx="67">
                  <c:v>0.10330417651114643</c:v>
                </c:pt>
                <c:pt idx="68">
                  <c:v>0.10574167558606273</c:v>
                </c:pt>
                <c:pt idx="69">
                  <c:v>0.10846621167531456</c:v>
                </c:pt>
                <c:pt idx="70">
                  <c:v>0.11138825029736621</c:v>
                </c:pt>
                <c:pt idx="71">
                  <c:v>0.11431210503466183</c:v>
                </c:pt>
                <c:pt idx="72">
                  <c:v>0.11704154463507299</c:v>
                </c:pt>
                <c:pt idx="73">
                  <c:v>0.11945443534843125</c:v>
                </c:pt>
                <c:pt idx="74">
                  <c:v>0.1215424230446136</c:v>
                </c:pt>
                <c:pt idx="75">
                  <c:v>0.12345252225263303</c:v>
                </c:pt>
                <c:pt idx="76">
                  <c:v>0.12543344995517369</c:v>
                </c:pt>
                <c:pt idx="77">
                  <c:v>0.12766345786344746</c:v>
                </c:pt>
                <c:pt idx="78">
                  <c:v>0.13010549722647413</c:v>
                </c:pt>
                <c:pt idx="79">
                  <c:v>0.13266594730341841</c:v>
                </c:pt>
                <c:pt idx="80">
                  <c:v>0.13522312837292327</c:v>
                </c:pt>
                <c:pt idx="81">
                  <c:v>0.13762748334463404</c:v>
                </c:pt>
                <c:pt idx="82">
                  <c:v>0.13974125987728336</c:v>
                </c:pt>
                <c:pt idx="83">
                  <c:v>0.14143297122719534</c:v>
                </c:pt>
                <c:pt idx="84">
                  <c:v>0.14422188860185181</c:v>
                </c:pt>
                <c:pt idx="85">
                  <c:v>0.14598942276320659</c:v>
                </c:pt>
                <c:pt idx="86">
                  <c:v>0.14548072888332442</c:v>
                </c:pt>
                <c:pt idx="87">
                  <c:v>0.14385548735134757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0223048"/>
        <c:axId val="430231672"/>
      </c:lineChart>
      <c:catAx>
        <c:axId val="4302230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231672"/>
        <c:crosses val="autoZero"/>
        <c:auto val="1"/>
        <c:lblAlgn val="ctr"/>
        <c:lblOffset val="100"/>
        <c:noMultiLvlLbl val="0"/>
      </c:catAx>
      <c:valAx>
        <c:axId val="430231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223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587375</xdr:colOff>
      <xdr:row>70</xdr:row>
      <xdr:rowOff>149225</xdr:rowOff>
    </xdr:from>
    <xdr:to>
      <xdr:col>14</xdr:col>
      <xdr:colOff>282575</xdr:colOff>
      <xdr:row>85</xdr:row>
      <xdr:rowOff>130175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89"/>
  <sheetViews>
    <sheetView topLeftCell="A82" workbookViewId="0">
      <selection activeCell="A2" sqref="A2:A89"/>
    </sheetView>
  </sheetViews>
  <sheetFormatPr defaultRowHeight="14.5" x14ac:dyDescent="0.35"/>
  <sheetData>
    <row r="1" spans="1:6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35">
      <c r="A2" s="2">
        <v>39448</v>
      </c>
      <c r="B2" s="1">
        <v>15389.7</v>
      </c>
      <c r="C2" s="1">
        <v>7896.2</v>
      </c>
      <c r="D2" s="1">
        <v>5994.5</v>
      </c>
      <c r="E2" s="1">
        <v>8792.7999999999993</v>
      </c>
      <c r="F2" s="1">
        <v>10563.4</v>
      </c>
    </row>
    <row r="3" spans="1:6" x14ac:dyDescent="0.35">
      <c r="A3" s="2">
        <v>39479</v>
      </c>
      <c r="B3" s="1">
        <v>15393.3</v>
      </c>
      <c r="C3" s="1">
        <v>7889.2</v>
      </c>
      <c r="D3" s="1">
        <v>5989.5</v>
      </c>
      <c r="E3" s="1">
        <v>8799</v>
      </c>
      <c r="F3" s="1">
        <v>10594.3</v>
      </c>
    </row>
    <row r="4" spans="1:6" x14ac:dyDescent="0.35">
      <c r="A4" s="2">
        <v>39508</v>
      </c>
      <c r="B4" s="1">
        <v>15377</v>
      </c>
      <c r="C4" s="1">
        <v>7861.3</v>
      </c>
      <c r="D4" s="1">
        <v>5981</v>
      </c>
      <c r="E4" s="1">
        <v>8797</v>
      </c>
      <c r="F4" s="1">
        <v>10584.8</v>
      </c>
    </row>
    <row r="5" spans="1:6" x14ac:dyDescent="0.35">
      <c r="A5" s="2">
        <v>39539</v>
      </c>
      <c r="B5" s="1">
        <v>15385</v>
      </c>
      <c r="C5" s="1">
        <v>7808.2</v>
      </c>
      <c r="D5" s="1">
        <v>5980.7</v>
      </c>
      <c r="E5" s="1">
        <v>8817</v>
      </c>
      <c r="F5" s="1">
        <v>10606</v>
      </c>
    </row>
    <row r="6" spans="1:6" x14ac:dyDescent="0.35">
      <c r="A6" s="2">
        <v>39569</v>
      </c>
      <c r="B6" s="1">
        <v>15356.1</v>
      </c>
      <c r="C6" s="1">
        <v>7773.3</v>
      </c>
      <c r="D6" s="1">
        <v>5976.2</v>
      </c>
      <c r="E6" s="1">
        <v>8805.2999999999993</v>
      </c>
      <c r="F6" s="1">
        <v>10614.4</v>
      </c>
    </row>
    <row r="7" spans="1:6" x14ac:dyDescent="0.35">
      <c r="A7" s="2">
        <v>39600</v>
      </c>
      <c r="B7" s="1">
        <v>15318.6</v>
      </c>
      <c r="C7" s="1">
        <v>7742.7</v>
      </c>
      <c r="D7" s="1">
        <v>5967.8</v>
      </c>
      <c r="E7" s="1">
        <v>8804</v>
      </c>
      <c r="F7" s="1">
        <v>10623.3</v>
      </c>
    </row>
    <row r="8" spans="1:6" x14ac:dyDescent="0.35">
      <c r="A8" s="2">
        <v>39630</v>
      </c>
      <c r="B8" s="1">
        <v>15289.4</v>
      </c>
      <c r="C8" s="1">
        <v>7703.4</v>
      </c>
      <c r="D8" s="1">
        <v>5962.7</v>
      </c>
      <c r="E8" s="1">
        <v>8813.4</v>
      </c>
      <c r="F8" s="1">
        <v>10637</v>
      </c>
    </row>
    <row r="9" spans="1:6" x14ac:dyDescent="0.35">
      <c r="A9" s="2">
        <v>39661</v>
      </c>
      <c r="B9" s="1">
        <v>15232.4</v>
      </c>
      <c r="C9" s="1">
        <v>7668.4</v>
      </c>
      <c r="D9" s="1">
        <v>5952.7</v>
      </c>
      <c r="E9" s="1">
        <v>8803.2999999999993</v>
      </c>
      <c r="F9" s="1">
        <v>10639.9</v>
      </c>
    </row>
    <row r="10" spans="1:6" x14ac:dyDescent="0.35">
      <c r="A10" s="2">
        <v>39692</v>
      </c>
      <c r="B10" s="1">
        <v>15198</v>
      </c>
      <c r="C10" s="1">
        <v>7636.1</v>
      </c>
      <c r="D10" s="1">
        <v>5932.1</v>
      </c>
      <c r="E10" s="1">
        <v>8781.9</v>
      </c>
      <c r="F10" s="1">
        <v>10610.7</v>
      </c>
    </row>
    <row r="11" spans="1:6" x14ac:dyDescent="0.35">
      <c r="A11" s="2">
        <v>39722</v>
      </c>
      <c r="B11" s="1">
        <v>15092</v>
      </c>
      <c r="C11" s="1">
        <v>7581.1</v>
      </c>
      <c r="D11" s="1">
        <v>5911.9</v>
      </c>
      <c r="E11" s="1">
        <v>8758.1</v>
      </c>
      <c r="F11" s="1">
        <v>10621.5</v>
      </c>
    </row>
    <row r="12" spans="1:6" x14ac:dyDescent="0.35">
      <c r="A12" s="2">
        <v>39753</v>
      </c>
      <c r="B12" s="1">
        <v>14997</v>
      </c>
      <c r="C12" s="1">
        <v>7533.8</v>
      </c>
      <c r="D12" s="1">
        <v>5884.8</v>
      </c>
      <c r="E12" s="1">
        <v>8732</v>
      </c>
      <c r="F12" s="1">
        <v>10611.9</v>
      </c>
    </row>
    <row r="13" spans="1:6" x14ac:dyDescent="0.35">
      <c r="A13" s="2">
        <v>39783</v>
      </c>
      <c r="B13" s="1">
        <v>14911.3</v>
      </c>
      <c r="C13" s="1">
        <v>7486.7</v>
      </c>
      <c r="D13" s="1">
        <v>5853.5</v>
      </c>
      <c r="E13" s="1">
        <v>8705.1</v>
      </c>
      <c r="F13" s="1">
        <v>10581</v>
      </c>
    </row>
    <row r="14" spans="1:6" x14ac:dyDescent="0.35">
      <c r="A14" s="2">
        <v>39814</v>
      </c>
      <c r="B14" s="1">
        <v>14792.8</v>
      </c>
      <c r="C14" s="1">
        <v>7417.2</v>
      </c>
      <c r="D14" s="1">
        <v>5803.6</v>
      </c>
      <c r="E14" s="1">
        <v>8664.9</v>
      </c>
      <c r="F14" s="1">
        <v>10525.8</v>
      </c>
    </row>
    <row r="15" spans="1:6" x14ac:dyDescent="0.35">
      <c r="A15" s="2">
        <v>39845</v>
      </c>
      <c r="B15" s="1">
        <v>14673.6</v>
      </c>
      <c r="C15" s="1">
        <v>7360.4</v>
      </c>
      <c r="D15" s="1">
        <v>5767.5</v>
      </c>
      <c r="E15" s="1">
        <v>8636.2000000000007</v>
      </c>
      <c r="F15" s="1">
        <v>10466.299999999999</v>
      </c>
    </row>
    <row r="16" spans="1:6" x14ac:dyDescent="0.35">
      <c r="A16" s="2">
        <v>39873</v>
      </c>
      <c r="B16" s="1">
        <v>14579.3</v>
      </c>
      <c r="C16" s="1">
        <v>7311.8</v>
      </c>
      <c r="D16" s="1">
        <v>5726.1</v>
      </c>
      <c r="E16" s="1">
        <v>8598.7000000000007</v>
      </c>
      <c r="F16" s="1">
        <v>10400.799999999999</v>
      </c>
    </row>
    <row r="17" spans="1:6" x14ac:dyDescent="0.35">
      <c r="A17" s="2">
        <v>39904</v>
      </c>
      <c r="B17" s="1">
        <v>14479.8</v>
      </c>
      <c r="C17" s="1">
        <v>7265.3</v>
      </c>
      <c r="D17" s="1">
        <v>5677.7</v>
      </c>
      <c r="E17" s="1">
        <v>8529.9</v>
      </c>
      <c r="F17" s="1">
        <v>10332.700000000001</v>
      </c>
    </row>
    <row r="18" spans="1:6" x14ac:dyDescent="0.35">
      <c r="A18" s="2">
        <v>39934</v>
      </c>
      <c r="B18" s="1">
        <v>14432.6</v>
      </c>
      <c r="C18" s="1">
        <v>7244.9</v>
      </c>
      <c r="D18" s="1">
        <v>5667.7</v>
      </c>
      <c r="E18" s="1">
        <v>8539.2000000000007</v>
      </c>
      <c r="F18" s="1">
        <v>10312.9</v>
      </c>
    </row>
    <row r="19" spans="1:6" x14ac:dyDescent="0.35">
      <c r="A19" s="2">
        <v>39965</v>
      </c>
      <c r="B19" s="1">
        <v>14364.3</v>
      </c>
      <c r="C19" s="1">
        <v>7221.1</v>
      </c>
      <c r="D19" s="1">
        <v>5643.4</v>
      </c>
      <c r="E19" s="1">
        <v>8522.6</v>
      </c>
      <c r="F19" s="1">
        <v>10285.5</v>
      </c>
    </row>
    <row r="20" spans="1:6" x14ac:dyDescent="0.35">
      <c r="A20" s="2">
        <v>39995</v>
      </c>
      <c r="B20" s="1">
        <v>14259.8</v>
      </c>
      <c r="C20" s="1">
        <v>7193.8</v>
      </c>
      <c r="D20" s="1">
        <v>5624.1</v>
      </c>
      <c r="E20" s="1">
        <v>8552.7999999999993</v>
      </c>
      <c r="F20" s="1">
        <v>10252.4</v>
      </c>
    </row>
    <row r="21" spans="1:6" x14ac:dyDescent="0.35">
      <c r="A21" s="2">
        <v>40026</v>
      </c>
      <c r="B21" s="1">
        <v>14209.9</v>
      </c>
      <c r="C21" s="1">
        <v>7173.8</v>
      </c>
      <c r="D21" s="1">
        <v>5609.5</v>
      </c>
      <c r="E21" s="1">
        <v>8536.6</v>
      </c>
      <c r="F21" s="1">
        <v>10226.5</v>
      </c>
    </row>
    <row r="22" spans="1:6" x14ac:dyDescent="0.35">
      <c r="A22" s="2">
        <v>40057</v>
      </c>
      <c r="B22" s="1">
        <v>14163</v>
      </c>
      <c r="C22" s="1">
        <v>7155</v>
      </c>
      <c r="D22" s="1">
        <v>5600.9</v>
      </c>
      <c r="E22" s="1">
        <v>8496.9</v>
      </c>
      <c r="F22" s="1">
        <v>10224.200000000001</v>
      </c>
    </row>
    <row r="23" spans="1:6" x14ac:dyDescent="0.35">
      <c r="A23" s="2">
        <v>40087</v>
      </c>
      <c r="B23" s="1">
        <v>14194.1</v>
      </c>
      <c r="C23" s="1">
        <v>7150.5</v>
      </c>
      <c r="D23" s="1">
        <v>5591.1</v>
      </c>
      <c r="E23" s="1">
        <v>8486.7999999999993</v>
      </c>
      <c r="F23" s="1">
        <v>10216.6</v>
      </c>
    </row>
    <row r="24" spans="1:6" x14ac:dyDescent="0.35">
      <c r="A24" s="2">
        <v>40118</v>
      </c>
      <c r="B24" s="1">
        <v>14183</v>
      </c>
      <c r="C24" s="1">
        <v>7145.4</v>
      </c>
      <c r="D24" s="1">
        <v>5594.1</v>
      </c>
      <c r="E24" s="1">
        <v>8488.7999999999993</v>
      </c>
      <c r="F24" s="1">
        <v>10215</v>
      </c>
    </row>
    <row r="25" spans="1:6" x14ac:dyDescent="0.35">
      <c r="A25" s="2">
        <v>40148</v>
      </c>
      <c r="B25" s="1">
        <v>14154.4</v>
      </c>
      <c r="C25" s="1">
        <v>7128</v>
      </c>
      <c r="D25" s="1">
        <v>5584.9</v>
      </c>
      <c r="E25" s="1">
        <v>8489.7999999999993</v>
      </c>
      <c r="F25" s="1">
        <v>10209.700000000001</v>
      </c>
    </row>
    <row r="26" spans="1:6" x14ac:dyDescent="0.35">
      <c r="A26" s="2">
        <v>40179</v>
      </c>
      <c r="B26" s="1">
        <v>14132</v>
      </c>
      <c r="C26" s="1">
        <v>7129.8</v>
      </c>
      <c r="D26" s="1">
        <v>5586</v>
      </c>
      <c r="E26" s="1">
        <v>8497.2000000000007</v>
      </c>
      <c r="F26" s="1">
        <v>10233.6</v>
      </c>
    </row>
    <row r="27" spans="1:6" x14ac:dyDescent="0.35">
      <c r="A27" s="2">
        <v>40210</v>
      </c>
      <c r="B27" s="1">
        <v>14121.3</v>
      </c>
      <c r="C27" s="1">
        <v>7129.3</v>
      </c>
      <c r="D27" s="1">
        <v>5588.6</v>
      </c>
      <c r="E27" s="1">
        <v>8496.9</v>
      </c>
      <c r="F27" s="1">
        <v>10241.6</v>
      </c>
    </row>
    <row r="28" spans="1:6" x14ac:dyDescent="0.35">
      <c r="A28" s="2">
        <v>40238</v>
      </c>
      <c r="B28" s="1">
        <v>14127</v>
      </c>
      <c r="C28" s="1">
        <v>7136.2</v>
      </c>
      <c r="D28" s="1">
        <v>5587.3</v>
      </c>
      <c r="E28" s="1">
        <v>8517.2000000000007</v>
      </c>
      <c r="F28" s="1">
        <v>10271.4</v>
      </c>
    </row>
    <row r="29" spans="1:6" x14ac:dyDescent="0.35">
      <c r="A29" s="2">
        <v>40269</v>
      </c>
      <c r="B29" s="1">
        <v>14212.2</v>
      </c>
      <c r="C29" s="1">
        <v>7155</v>
      </c>
      <c r="D29" s="1">
        <v>5597.7</v>
      </c>
      <c r="E29" s="1">
        <v>8546.7999999999993</v>
      </c>
      <c r="F29" s="1">
        <v>10292.1</v>
      </c>
    </row>
    <row r="30" spans="1:6" x14ac:dyDescent="0.35">
      <c r="A30" s="2">
        <v>40299</v>
      </c>
      <c r="B30" s="1">
        <v>14261.7</v>
      </c>
      <c r="C30" s="1">
        <v>7198.3</v>
      </c>
      <c r="D30" s="1">
        <v>5620.6</v>
      </c>
      <c r="E30" s="1">
        <v>8587.7999999999993</v>
      </c>
      <c r="F30" s="1">
        <v>10353</v>
      </c>
    </row>
    <row r="31" spans="1:6" x14ac:dyDescent="0.35">
      <c r="A31" s="2">
        <v>40330</v>
      </c>
      <c r="B31" s="1">
        <v>14250.6</v>
      </c>
      <c r="C31" s="1">
        <v>7185.6</v>
      </c>
      <c r="D31" s="1">
        <v>5612.4</v>
      </c>
      <c r="E31" s="1">
        <v>8584.7999999999993</v>
      </c>
      <c r="F31" s="1">
        <v>10355.200000000001</v>
      </c>
    </row>
    <row r="32" spans="1:6" x14ac:dyDescent="0.35">
      <c r="A32" s="2">
        <v>40360</v>
      </c>
      <c r="B32" s="1">
        <v>14236.9</v>
      </c>
      <c r="C32" s="1">
        <v>7189.4</v>
      </c>
      <c r="D32" s="1">
        <v>5603.5</v>
      </c>
      <c r="E32" s="1">
        <v>8579.6</v>
      </c>
      <c r="F32" s="1">
        <v>10342.299999999999</v>
      </c>
    </row>
    <row r="33" spans="1:6" x14ac:dyDescent="0.35">
      <c r="A33" s="2">
        <v>40391</v>
      </c>
      <c r="B33" s="1">
        <v>14219.2</v>
      </c>
      <c r="C33" s="1">
        <v>7188.6</v>
      </c>
      <c r="D33" s="1">
        <v>5619.1</v>
      </c>
      <c r="E33" s="1">
        <v>8561.2000000000007</v>
      </c>
      <c r="F33" s="1">
        <v>10354.1</v>
      </c>
    </row>
    <row r="34" spans="1:6" x14ac:dyDescent="0.35">
      <c r="A34" s="2">
        <v>40422</v>
      </c>
      <c r="B34" s="1">
        <v>14202.2</v>
      </c>
      <c r="C34" s="1">
        <v>7168.2</v>
      </c>
      <c r="D34" s="1">
        <v>5620.2</v>
      </c>
      <c r="E34" s="1">
        <v>8548</v>
      </c>
      <c r="F34" s="1">
        <v>10353.5</v>
      </c>
    </row>
    <row r="35" spans="1:6" x14ac:dyDescent="0.35">
      <c r="A35" s="2">
        <v>40452</v>
      </c>
      <c r="B35" s="1">
        <v>14266.2</v>
      </c>
      <c r="C35" s="1">
        <v>7194.8</v>
      </c>
      <c r="D35" s="1">
        <v>5637.8</v>
      </c>
      <c r="E35" s="1">
        <v>8580.7999999999993</v>
      </c>
      <c r="F35" s="1">
        <v>10407.1</v>
      </c>
    </row>
    <row r="36" spans="1:6" x14ac:dyDescent="0.35">
      <c r="A36" s="2">
        <v>40483</v>
      </c>
      <c r="B36" s="1">
        <v>14268.4</v>
      </c>
      <c r="C36" s="1">
        <v>7196.2</v>
      </c>
      <c r="D36" s="1">
        <v>5642.4</v>
      </c>
      <c r="E36" s="1">
        <v>8593.2000000000007</v>
      </c>
      <c r="F36" s="1">
        <v>10414.4</v>
      </c>
    </row>
    <row r="37" spans="1:6" x14ac:dyDescent="0.35">
      <c r="A37" s="2">
        <v>40513</v>
      </c>
      <c r="B37" s="1">
        <v>14285.5</v>
      </c>
      <c r="C37" s="1">
        <v>7200.3</v>
      </c>
      <c r="D37" s="1">
        <v>5645.6</v>
      </c>
      <c r="E37" s="1">
        <v>8599.5</v>
      </c>
      <c r="F37" s="1">
        <v>10439.6</v>
      </c>
    </row>
    <row r="38" spans="1:6" x14ac:dyDescent="0.35">
      <c r="A38" s="2">
        <v>40544</v>
      </c>
      <c r="B38" s="1">
        <v>14301.3</v>
      </c>
      <c r="C38" s="1">
        <v>7210.9</v>
      </c>
      <c r="D38" s="1">
        <v>5648.1</v>
      </c>
      <c r="E38" s="1">
        <v>8619.6</v>
      </c>
      <c r="F38" s="1">
        <v>10454.700000000001</v>
      </c>
    </row>
    <row r="39" spans="1:6" x14ac:dyDescent="0.35">
      <c r="A39" s="2">
        <v>40575</v>
      </c>
      <c r="B39" s="1">
        <v>14308.3</v>
      </c>
      <c r="C39" s="1">
        <v>7209.5</v>
      </c>
      <c r="D39" s="1">
        <v>5650.7</v>
      </c>
      <c r="E39" s="1">
        <v>8629.7999999999993</v>
      </c>
      <c r="F39" s="1">
        <v>10455.9</v>
      </c>
    </row>
    <row r="40" spans="1:6" x14ac:dyDescent="0.35">
      <c r="A40" s="2">
        <v>40603</v>
      </c>
      <c r="B40" s="1">
        <v>14305.8</v>
      </c>
      <c r="C40" s="1">
        <v>7216.5</v>
      </c>
      <c r="D40" s="1">
        <v>5660.1</v>
      </c>
      <c r="E40" s="1">
        <v>8638.1</v>
      </c>
      <c r="F40" s="1">
        <v>10493.7</v>
      </c>
    </row>
    <row r="41" spans="1:6" x14ac:dyDescent="0.35">
      <c r="A41" s="2">
        <v>40634</v>
      </c>
      <c r="B41" s="1">
        <v>14322.7</v>
      </c>
      <c r="C41" s="1">
        <v>7244.9</v>
      </c>
      <c r="D41" s="1">
        <v>5665.6</v>
      </c>
      <c r="E41" s="1">
        <v>8664.7000000000007</v>
      </c>
      <c r="F41" s="1">
        <v>10532.1</v>
      </c>
    </row>
    <row r="42" spans="1:6" x14ac:dyDescent="0.35">
      <c r="A42" s="2">
        <v>40664</v>
      </c>
      <c r="B42" s="1">
        <v>14329.6</v>
      </c>
      <c r="C42" s="1">
        <v>7238.9</v>
      </c>
      <c r="D42" s="1">
        <v>5666.5</v>
      </c>
      <c r="E42" s="1">
        <v>8664.6</v>
      </c>
      <c r="F42" s="1">
        <v>10540.5</v>
      </c>
    </row>
    <row r="43" spans="1:6" x14ac:dyDescent="0.35">
      <c r="A43" s="2">
        <v>40695</v>
      </c>
      <c r="B43" s="1">
        <v>14316.7</v>
      </c>
      <c r="C43" s="1">
        <v>7232.9</v>
      </c>
      <c r="D43" s="1">
        <v>5668.9</v>
      </c>
      <c r="E43" s="1">
        <v>8667.9</v>
      </c>
      <c r="F43" s="1">
        <v>10561.5</v>
      </c>
    </row>
    <row r="44" spans="1:6" x14ac:dyDescent="0.35">
      <c r="A44" s="2">
        <v>40725</v>
      </c>
      <c r="B44" s="1">
        <v>14368.2</v>
      </c>
      <c r="C44" s="1">
        <v>7257.3</v>
      </c>
      <c r="D44" s="1">
        <v>5679.3</v>
      </c>
      <c r="E44" s="1">
        <v>8699.5</v>
      </c>
      <c r="F44" s="1">
        <v>10597.1</v>
      </c>
    </row>
    <row r="45" spans="1:6" x14ac:dyDescent="0.35">
      <c r="A45" s="2">
        <v>40756</v>
      </c>
      <c r="B45" s="1">
        <v>14377.4</v>
      </c>
      <c r="C45" s="1">
        <v>7259</v>
      </c>
      <c r="D45" s="1">
        <v>5689.7</v>
      </c>
      <c r="E45" s="1">
        <v>8708</v>
      </c>
      <c r="F45" s="1">
        <v>10611</v>
      </c>
    </row>
    <row r="46" spans="1:6" x14ac:dyDescent="0.35">
      <c r="A46" s="2">
        <v>40787</v>
      </c>
      <c r="B46" s="1">
        <v>14403</v>
      </c>
      <c r="C46" s="1">
        <v>7277.9</v>
      </c>
      <c r="D46" s="1">
        <v>5695</v>
      </c>
      <c r="E46" s="1">
        <v>8710.6</v>
      </c>
      <c r="F46" s="1">
        <v>10627.7</v>
      </c>
    </row>
    <row r="47" spans="1:6" x14ac:dyDescent="0.35">
      <c r="A47" s="2">
        <v>40817</v>
      </c>
      <c r="B47" s="1">
        <v>14420.4</v>
      </c>
      <c r="C47" s="1">
        <v>7277.3</v>
      </c>
      <c r="D47" s="1">
        <v>5692.3</v>
      </c>
      <c r="E47" s="1">
        <v>8705.4</v>
      </c>
      <c r="F47" s="1">
        <v>10628.6</v>
      </c>
    </row>
    <row r="48" spans="1:6" x14ac:dyDescent="0.35">
      <c r="A48" s="2">
        <v>40848</v>
      </c>
      <c r="B48" s="1">
        <v>14446.5</v>
      </c>
      <c r="C48" s="1">
        <v>7290.9</v>
      </c>
      <c r="D48" s="1">
        <v>5695.7</v>
      </c>
      <c r="E48" s="1">
        <v>8721.4</v>
      </c>
      <c r="F48" s="1">
        <v>10650.2</v>
      </c>
    </row>
    <row r="49" spans="1:6" x14ac:dyDescent="0.35">
      <c r="A49" s="2">
        <v>40878</v>
      </c>
      <c r="B49" s="1">
        <v>14463.5</v>
      </c>
      <c r="C49" s="1">
        <v>7303.3</v>
      </c>
      <c r="D49" s="1">
        <v>5703.5</v>
      </c>
      <c r="E49" s="1">
        <v>8737.2999999999993</v>
      </c>
      <c r="F49" s="1">
        <v>10679.7</v>
      </c>
    </row>
    <row r="50" spans="1:6" x14ac:dyDescent="0.35">
      <c r="A50" s="2">
        <v>40909</v>
      </c>
      <c r="B50" s="1">
        <v>14546.8</v>
      </c>
      <c r="C50" s="1">
        <v>7322.1</v>
      </c>
      <c r="D50" s="1">
        <v>5716.5</v>
      </c>
      <c r="E50" s="1">
        <v>8754.4</v>
      </c>
      <c r="F50" s="1">
        <v>10721.4</v>
      </c>
    </row>
    <row r="51" spans="1:6" x14ac:dyDescent="0.35">
      <c r="A51" s="2">
        <v>40940</v>
      </c>
      <c r="B51" s="1">
        <v>14561.8</v>
      </c>
      <c r="C51" s="1">
        <v>7333.3</v>
      </c>
      <c r="D51" s="1">
        <v>5723.3</v>
      </c>
      <c r="E51" s="1">
        <v>8781.4</v>
      </c>
      <c r="F51" s="1">
        <v>10742.1</v>
      </c>
    </row>
    <row r="52" spans="1:6" x14ac:dyDescent="0.35">
      <c r="A52" s="2">
        <v>40969</v>
      </c>
      <c r="B52" s="1">
        <v>14592.3</v>
      </c>
      <c r="C52" s="1">
        <v>7352</v>
      </c>
      <c r="D52" s="1">
        <v>5740.1</v>
      </c>
      <c r="E52" s="1">
        <v>8795.7999999999993</v>
      </c>
      <c r="F52" s="1">
        <v>10780.2</v>
      </c>
    </row>
    <row r="53" spans="1:6" x14ac:dyDescent="0.35">
      <c r="A53" s="2">
        <v>41000</v>
      </c>
      <c r="B53" s="1">
        <v>14609.9</v>
      </c>
      <c r="C53" s="1">
        <v>7373.2</v>
      </c>
      <c r="D53" s="1">
        <v>5742</v>
      </c>
      <c r="E53" s="1">
        <v>8789.4</v>
      </c>
      <c r="F53" s="1">
        <v>10806.5</v>
      </c>
    </row>
    <row r="54" spans="1:6" x14ac:dyDescent="0.35">
      <c r="A54" s="2">
        <v>41030</v>
      </c>
      <c r="B54" s="1">
        <v>14644.5</v>
      </c>
      <c r="C54" s="1">
        <v>7375.5</v>
      </c>
      <c r="D54" s="1">
        <v>5738.5</v>
      </c>
      <c r="E54" s="1">
        <v>8800.2999999999993</v>
      </c>
      <c r="F54" s="1">
        <v>10837.2</v>
      </c>
    </row>
    <row r="55" spans="1:6" x14ac:dyDescent="0.35">
      <c r="A55" s="2">
        <v>41061</v>
      </c>
      <c r="B55" s="1">
        <v>14686.1</v>
      </c>
      <c r="C55" s="1">
        <v>7391</v>
      </c>
      <c r="D55" s="1">
        <v>5744.4</v>
      </c>
      <c r="E55" s="1">
        <v>8803.2999999999993</v>
      </c>
      <c r="F55" s="1">
        <v>10865.1</v>
      </c>
    </row>
    <row r="56" spans="1:6" x14ac:dyDescent="0.35">
      <c r="A56" s="2">
        <v>41091</v>
      </c>
      <c r="B56" s="1">
        <v>14706.5</v>
      </c>
      <c r="C56" s="1">
        <v>7396.2</v>
      </c>
      <c r="D56" s="1">
        <v>5745.7</v>
      </c>
      <c r="E56" s="1">
        <v>8796.2999999999993</v>
      </c>
      <c r="F56" s="1">
        <v>10882.5</v>
      </c>
    </row>
    <row r="57" spans="1:6" x14ac:dyDescent="0.35">
      <c r="A57" s="2">
        <v>41122</v>
      </c>
      <c r="B57" s="1">
        <v>14732.5</v>
      </c>
      <c r="C57" s="1">
        <v>7405.8</v>
      </c>
      <c r="D57" s="1">
        <v>5754.4</v>
      </c>
      <c r="E57" s="1">
        <v>8815.7999999999993</v>
      </c>
      <c r="F57" s="1">
        <v>10922.3</v>
      </c>
    </row>
    <row r="58" spans="1:6" x14ac:dyDescent="0.35">
      <c r="A58" s="2">
        <v>41153</v>
      </c>
      <c r="B58" s="1">
        <v>14756.1</v>
      </c>
      <c r="C58" s="1">
        <v>7423.1</v>
      </c>
      <c r="D58" s="1">
        <v>5771.1</v>
      </c>
      <c r="E58" s="1">
        <v>8834.9</v>
      </c>
      <c r="F58" s="1">
        <v>10952.4</v>
      </c>
    </row>
    <row r="59" spans="1:6" x14ac:dyDescent="0.35">
      <c r="A59" s="2">
        <v>41183</v>
      </c>
      <c r="B59" s="1">
        <v>14864.6</v>
      </c>
      <c r="C59" s="1">
        <v>7448.3</v>
      </c>
      <c r="D59" s="1">
        <v>5768.7</v>
      </c>
      <c r="E59" s="1">
        <v>8843.5</v>
      </c>
      <c r="F59" s="1">
        <v>10983.1</v>
      </c>
    </row>
    <row r="60" spans="1:6" x14ac:dyDescent="0.35">
      <c r="A60" s="2">
        <v>41214</v>
      </c>
      <c r="B60" s="1">
        <v>14899</v>
      </c>
      <c r="C60" s="1">
        <v>7460.2</v>
      </c>
      <c r="D60" s="1">
        <v>5779.8</v>
      </c>
      <c r="E60" s="1">
        <v>8817</v>
      </c>
      <c r="F60" s="1">
        <v>11015.6</v>
      </c>
    </row>
    <row r="61" spans="1:6" x14ac:dyDescent="0.35">
      <c r="A61" s="2">
        <v>41244</v>
      </c>
      <c r="B61" s="1">
        <v>14928</v>
      </c>
      <c r="C61" s="1">
        <v>7472.6</v>
      </c>
      <c r="D61" s="1">
        <v>5783.2</v>
      </c>
      <c r="E61" s="1">
        <v>8857.4</v>
      </c>
      <c r="F61" s="1">
        <v>11041</v>
      </c>
    </row>
    <row r="62" spans="1:6" x14ac:dyDescent="0.35">
      <c r="A62" s="2">
        <v>41275</v>
      </c>
      <c r="B62" s="1">
        <v>14983.1</v>
      </c>
      <c r="C62" s="1">
        <v>7485.1</v>
      </c>
      <c r="D62" s="1">
        <v>5778.9</v>
      </c>
      <c r="E62" s="1">
        <v>8863.4</v>
      </c>
      <c r="F62" s="1">
        <v>11049.8</v>
      </c>
    </row>
    <row r="63" spans="1:6" x14ac:dyDescent="0.35">
      <c r="A63" s="2">
        <v>41306</v>
      </c>
      <c r="B63" s="1">
        <v>15024.8</v>
      </c>
      <c r="C63" s="1">
        <v>7509.4</v>
      </c>
      <c r="D63" s="1">
        <v>5792.2</v>
      </c>
      <c r="E63" s="1">
        <v>8878.7999999999993</v>
      </c>
      <c r="F63" s="1">
        <v>11104</v>
      </c>
    </row>
    <row r="64" spans="1:6" x14ac:dyDescent="0.35">
      <c r="A64" s="2">
        <v>41334</v>
      </c>
      <c r="B64" s="1">
        <v>15055</v>
      </c>
      <c r="C64" s="1">
        <v>7521.4</v>
      </c>
      <c r="D64" s="1">
        <v>5789.5</v>
      </c>
      <c r="E64" s="1">
        <v>8896</v>
      </c>
      <c r="F64" s="1">
        <v>11124.4</v>
      </c>
    </row>
    <row r="65" spans="1:6" x14ac:dyDescent="0.35">
      <c r="A65" s="2">
        <v>41365</v>
      </c>
      <c r="B65" s="1">
        <v>15088.9</v>
      </c>
      <c r="C65" s="1">
        <v>7530.8</v>
      </c>
      <c r="D65" s="1">
        <v>5781.6</v>
      </c>
      <c r="E65" s="1">
        <v>8921.4</v>
      </c>
      <c r="F65" s="1">
        <v>11141.8</v>
      </c>
    </row>
    <row r="66" spans="1:6" x14ac:dyDescent="0.35">
      <c r="A66" s="2">
        <v>41395</v>
      </c>
      <c r="B66" s="1">
        <v>15115.5</v>
      </c>
      <c r="C66" s="1">
        <v>7548.3</v>
      </c>
      <c r="D66" s="1">
        <v>5792.3</v>
      </c>
      <c r="E66" s="1">
        <v>8926.5</v>
      </c>
      <c r="F66" s="1">
        <v>11158.6</v>
      </c>
    </row>
    <row r="67" spans="1:6" x14ac:dyDescent="0.35">
      <c r="A67" s="2">
        <v>41426</v>
      </c>
      <c r="B67" s="1">
        <v>15135.2</v>
      </c>
      <c r="C67" s="1">
        <v>7570.6</v>
      </c>
      <c r="D67" s="1">
        <v>5798.1</v>
      </c>
      <c r="E67" s="1">
        <v>8929.2000000000007</v>
      </c>
      <c r="F67" s="1">
        <v>11193.7</v>
      </c>
    </row>
    <row r="68" spans="1:6" x14ac:dyDescent="0.35">
      <c r="A68" s="2">
        <v>41456</v>
      </c>
      <c r="B68" s="1">
        <v>15202.5</v>
      </c>
      <c r="C68" s="1">
        <v>7588.8</v>
      </c>
      <c r="D68" s="1">
        <v>5804.4</v>
      </c>
      <c r="E68" s="1">
        <v>8947.1</v>
      </c>
      <c r="F68" s="1">
        <v>11219.7</v>
      </c>
    </row>
    <row r="69" spans="1:6" x14ac:dyDescent="0.35">
      <c r="A69" s="2">
        <v>41487</v>
      </c>
      <c r="B69" s="1">
        <v>15255.8</v>
      </c>
      <c r="C69" s="1">
        <v>7609</v>
      </c>
      <c r="D69" s="1">
        <v>5813</v>
      </c>
      <c r="E69" s="1">
        <v>8949.5</v>
      </c>
      <c r="F69" s="1">
        <v>11242.4</v>
      </c>
    </row>
    <row r="70" spans="1:6" x14ac:dyDescent="0.35">
      <c r="A70" s="2">
        <v>41518</v>
      </c>
      <c r="B70" s="1">
        <v>15271.7</v>
      </c>
      <c r="C70" s="1">
        <v>7624.3</v>
      </c>
      <c r="D70" s="1">
        <v>5819.5</v>
      </c>
      <c r="E70" s="1">
        <v>8959.4</v>
      </c>
      <c r="F70" s="1">
        <v>11272.9</v>
      </c>
    </row>
    <row r="71" spans="1:6" x14ac:dyDescent="0.35">
      <c r="A71" s="2">
        <v>41548</v>
      </c>
      <c r="B71" s="1">
        <v>15316.3</v>
      </c>
      <c r="C71" s="1">
        <v>7643.7</v>
      </c>
      <c r="D71" s="1">
        <v>5822.3</v>
      </c>
      <c r="E71" s="1">
        <v>8993.5</v>
      </c>
      <c r="F71" s="1">
        <v>11298.6</v>
      </c>
    </row>
    <row r="72" spans="1:6" x14ac:dyDescent="0.35">
      <c r="A72" s="2">
        <v>41579</v>
      </c>
      <c r="B72" s="1">
        <v>15369.6</v>
      </c>
      <c r="C72" s="1">
        <v>7667.9</v>
      </c>
      <c r="D72" s="1">
        <v>5829.7</v>
      </c>
      <c r="E72" s="1">
        <v>9013.2999999999993</v>
      </c>
      <c r="F72" s="1">
        <v>11332.6</v>
      </c>
    </row>
    <row r="73" spans="1:6" x14ac:dyDescent="0.35">
      <c r="A73" s="2">
        <v>41609</v>
      </c>
      <c r="B73" s="1">
        <v>15389.5</v>
      </c>
      <c r="C73" s="1">
        <v>7686.1</v>
      </c>
      <c r="D73" s="1">
        <v>5840.2</v>
      </c>
      <c r="E73" s="1">
        <v>9012.6</v>
      </c>
      <c r="F73" s="1">
        <v>11342.1</v>
      </c>
    </row>
    <row r="74" spans="1:6" x14ac:dyDescent="0.35">
      <c r="A74" s="2">
        <v>41640</v>
      </c>
      <c r="B74" s="1">
        <v>15430</v>
      </c>
      <c r="C74" s="1">
        <v>7705.5</v>
      </c>
      <c r="D74" s="1">
        <v>5834.9</v>
      </c>
      <c r="E74" s="1">
        <v>9008.6</v>
      </c>
      <c r="F74" s="1">
        <v>11376.7</v>
      </c>
    </row>
    <row r="75" spans="1:6" x14ac:dyDescent="0.35">
      <c r="A75" s="2">
        <v>41671</v>
      </c>
      <c r="B75" s="1">
        <v>15472.8</v>
      </c>
      <c r="C75" s="1">
        <v>7723.6</v>
      </c>
      <c r="D75" s="1">
        <v>5836.2</v>
      </c>
      <c r="E75" s="1">
        <v>9028</v>
      </c>
      <c r="F75" s="1">
        <v>11412.4</v>
      </c>
    </row>
    <row r="76" spans="1:6" x14ac:dyDescent="0.35">
      <c r="A76" s="2">
        <v>41699</v>
      </c>
      <c r="B76" s="1">
        <v>15500.1</v>
      </c>
      <c r="C76" s="1">
        <v>7738.8</v>
      </c>
      <c r="D76" s="1">
        <v>5843.7</v>
      </c>
      <c r="E76" s="1">
        <v>9041.2999999999993</v>
      </c>
      <c r="F76" s="1">
        <v>11425.7</v>
      </c>
    </row>
    <row r="77" spans="1:6" x14ac:dyDescent="0.35">
      <c r="A77" s="2">
        <v>41730</v>
      </c>
      <c r="B77" s="1">
        <v>15554.9</v>
      </c>
      <c r="C77" s="1">
        <v>7767.8</v>
      </c>
      <c r="D77" s="1">
        <v>5856.8</v>
      </c>
      <c r="E77" s="1">
        <v>9063.4</v>
      </c>
      <c r="F77" s="1">
        <v>11467.6</v>
      </c>
    </row>
    <row r="78" spans="1:6" x14ac:dyDescent="0.35">
      <c r="A78" s="2">
        <v>41760</v>
      </c>
      <c r="B78" s="1">
        <v>15588.4</v>
      </c>
      <c r="C78" s="1">
        <v>7790.6</v>
      </c>
      <c r="D78" s="1">
        <v>5867.4</v>
      </c>
      <c r="E78" s="1">
        <v>9084.7000000000007</v>
      </c>
      <c r="F78" s="1">
        <v>11502.3</v>
      </c>
    </row>
    <row r="79" spans="1:6" x14ac:dyDescent="0.35">
      <c r="A79" s="2">
        <v>41791</v>
      </c>
      <c r="B79" s="1">
        <v>15607.2</v>
      </c>
      <c r="C79" s="1">
        <v>7804.6</v>
      </c>
      <c r="D79" s="1">
        <v>5872.7</v>
      </c>
      <c r="E79" s="1">
        <v>9087.4</v>
      </c>
      <c r="F79" s="1">
        <v>11533.2</v>
      </c>
    </row>
    <row r="80" spans="1:6" x14ac:dyDescent="0.35">
      <c r="A80" s="2">
        <v>41821</v>
      </c>
      <c r="B80" s="1">
        <v>15654.8</v>
      </c>
      <c r="C80" s="1">
        <v>7833.5</v>
      </c>
      <c r="D80" s="1">
        <v>5873.9</v>
      </c>
      <c r="E80" s="1">
        <v>9104.9</v>
      </c>
      <c r="F80" s="1">
        <v>11567.8</v>
      </c>
    </row>
    <row r="81" spans="1:6" x14ac:dyDescent="0.35">
      <c r="A81" s="2">
        <v>41852</v>
      </c>
      <c r="B81" s="1">
        <v>15715.1</v>
      </c>
      <c r="C81" s="1">
        <v>7857.7</v>
      </c>
      <c r="D81" s="1">
        <v>5879.2</v>
      </c>
      <c r="E81" s="1">
        <v>9118.7000000000007</v>
      </c>
      <c r="F81" s="1">
        <v>11591.3</v>
      </c>
    </row>
    <row r="82" spans="1:6" x14ac:dyDescent="0.35">
      <c r="A82" s="2">
        <v>41883</v>
      </c>
      <c r="B82" s="1">
        <v>15754.7</v>
      </c>
      <c r="C82" s="1">
        <v>7878.2</v>
      </c>
      <c r="D82" s="1">
        <v>5882.1</v>
      </c>
      <c r="E82" s="1">
        <v>9133.9</v>
      </c>
      <c r="F82" s="1">
        <v>11621.1</v>
      </c>
    </row>
    <row r="83" spans="1:6" x14ac:dyDescent="0.35">
      <c r="A83" s="2">
        <v>41913</v>
      </c>
      <c r="B83" s="1">
        <v>15790.1</v>
      </c>
      <c r="C83" s="1">
        <v>7910.3</v>
      </c>
      <c r="D83" s="1">
        <v>5886.9</v>
      </c>
      <c r="E83" s="1">
        <v>9132.9</v>
      </c>
      <c r="F83" s="1">
        <v>11664.6</v>
      </c>
    </row>
    <row r="84" spans="1:6" x14ac:dyDescent="0.35">
      <c r="A84" s="2">
        <v>41944</v>
      </c>
      <c r="B84" s="1">
        <v>15840.9</v>
      </c>
      <c r="C84" s="1">
        <v>7945.2</v>
      </c>
      <c r="D84" s="1">
        <v>5891.5</v>
      </c>
      <c r="E84" s="1">
        <v>9134.7999999999993</v>
      </c>
      <c r="F84" s="1">
        <v>11703.3</v>
      </c>
    </row>
    <row r="85" spans="1:6" x14ac:dyDescent="0.35">
      <c r="A85" s="2">
        <v>41974</v>
      </c>
      <c r="B85" s="1">
        <v>15860.7</v>
      </c>
      <c r="C85" s="1">
        <v>7965.7</v>
      </c>
      <c r="D85" s="1">
        <v>5907</v>
      </c>
      <c r="E85" s="1">
        <v>9156.2999999999993</v>
      </c>
      <c r="F85" s="1">
        <v>11749.5</v>
      </c>
    </row>
    <row r="86" spans="1:6" x14ac:dyDescent="0.35">
      <c r="A86" s="2">
        <v>42005</v>
      </c>
      <c r="B86" s="1">
        <v>15919.8</v>
      </c>
      <c r="C86" s="1">
        <v>7970.5</v>
      </c>
      <c r="D86" s="1">
        <v>5902.2</v>
      </c>
      <c r="E86" s="1">
        <v>9168.2000000000007</v>
      </c>
      <c r="F86" s="1">
        <v>11762.6</v>
      </c>
    </row>
    <row r="87" spans="1:6" x14ac:dyDescent="0.35">
      <c r="A87" s="2">
        <v>42036</v>
      </c>
      <c r="B87" s="1">
        <v>15942.2</v>
      </c>
      <c r="C87" s="1">
        <v>7992.3</v>
      </c>
      <c r="D87" s="1">
        <v>5917.1</v>
      </c>
      <c r="E87" s="1">
        <v>9182.1</v>
      </c>
      <c r="F87" s="1">
        <v>11778.6</v>
      </c>
    </row>
    <row r="88" spans="1:6" x14ac:dyDescent="0.35">
      <c r="A88" s="2">
        <v>42064</v>
      </c>
      <c r="B88" s="1">
        <v>15982.7</v>
      </c>
      <c r="C88" s="1">
        <v>8021</v>
      </c>
      <c r="D88" s="1">
        <v>5914.9</v>
      </c>
      <c r="E88" s="1">
        <v>9191.2999999999993</v>
      </c>
      <c r="F88" s="1">
        <v>11753.4</v>
      </c>
    </row>
    <row r="89" spans="1:6" x14ac:dyDescent="0.35">
      <c r="A89" s="2">
        <v>42095</v>
      </c>
      <c r="B89" s="1">
        <v>16012.2</v>
      </c>
      <c r="C89" s="1">
        <v>8045.5</v>
      </c>
      <c r="D89" s="1">
        <v>5919.7</v>
      </c>
      <c r="E89" s="1">
        <v>9176.6</v>
      </c>
      <c r="F89" s="1">
        <v>11754.6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9"/>
  <sheetViews>
    <sheetView workbookViewId="0">
      <selection activeCell="G16" sqref="G16"/>
    </sheetView>
  </sheetViews>
  <sheetFormatPr defaultRowHeight="14.5" x14ac:dyDescent="0.35"/>
  <sheetData>
    <row r="1" spans="1:6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35">
      <c r="A2" s="2">
        <v>39448</v>
      </c>
    </row>
    <row r="3" spans="1:6" x14ac:dyDescent="0.35">
      <c r="A3" s="2">
        <v>39479</v>
      </c>
    </row>
    <row r="4" spans="1:6" x14ac:dyDescent="0.35">
      <c r="A4" s="2">
        <v>39508</v>
      </c>
    </row>
    <row r="5" spans="1:6" x14ac:dyDescent="0.35">
      <c r="A5" s="2">
        <v>39539</v>
      </c>
    </row>
    <row r="6" spans="1:6" x14ac:dyDescent="0.35">
      <c r="A6" s="2">
        <v>39569</v>
      </c>
    </row>
    <row r="7" spans="1:6" x14ac:dyDescent="0.35">
      <c r="A7" s="2">
        <v>39600</v>
      </c>
    </row>
    <row r="8" spans="1:6" x14ac:dyDescent="0.35">
      <c r="A8" s="2">
        <v>39630</v>
      </c>
    </row>
    <row r="9" spans="1:6" x14ac:dyDescent="0.35">
      <c r="A9" s="2">
        <v>39661</v>
      </c>
    </row>
    <row r="10" spans="1:6" x14ac:dyDescent="0.35">
      <c r="A10" s="2">
        <v>39692</v>
      </c>
    </row>
    <row r="11" spans="1:6" x14ac:dyDescent="0.35">
      <c r="A11" s="2">
        <v>39722</v>
      </c>
    </row>
    <row r="12" spans="1:6" x14ac:dyDescent="0.35">
      <c r="A12" s="2">
        <v>39753</v>
      </c>
    </row>
    <row r="13" spans="1:6" x14ac:dyDescent="0.35">
      <c r="A13" s="2">
        <v>39783</v>
      </c>
    </row>
    <row r="14" spans="1:6" x14ac:dyDescent="0.35">
      <c r="A14" s="2">
        <v>39814</v>
      </c>
      <c r="B14">
        <f>'Jobs By State'!B14/'Jobs By State'!B$14</f>
        <v>1</v>
      </c>
      <c r="C14">
        <f>'Jobs By State'!C14/'Jobs By State'!C$14</f>
        <v>1</v>
      </c>
      <c r="D14">
        <f>'Jobs By State'!D14/'Jobs By State'!D$14</f>
        <v>1</v>
      </c>
      <c r="E14">
        <f>'Jobs By State'!E14/'Jobs By State'!E$14</f>
        <v>1</v>
      </c>
      <c r="F14">
        <f>'Jobs By State'!F14/'Jobs By State'!F$14</f>
        <v>1</v>
      </c>
    </row>
    <row r="15" spans="1:6" x14ac:dyDescent="0.35">
      <c r="A15" s="2">
        <v>39845</v>
      </c>
      <c r="B15">
        <f>'Jobs By State'!B15/'Jobs By State'!B$14</f>
        <v>0.9919420258504138</v>
      </c>
      <c r="C15">
        <f>'Jobs By State'!C15/'Jobs By State'!C$14</f>
        <v>0.99234212371245212</v>
      </c>
      <c r="D15">
        <f>'Jobs By State'!D15/'Jobs By State'!D$14</f>
        <v>0.99377972293059469</v>
      </c>
      <c r="E15">
        <f>'Jobs By State'!E15/'Jobs By State'!E$14</f>
        <v>0.99668778635644972</v>
      </c>
      <c r="F15">
        <f>'Jobs By State'!F15/'Jobs By State'!F$14</f>
        <v>0.99434722301392764</v>
      </c>
    </row>
    <row r="16" spans="1:6" x14ac:dyDescent="0.35">
      <c r="A16" s="2">
        <v>39873</v>
      </c>
      <c r="B16">
        <f>'Jobs By State'!B16/'Jobs By State'!B$14</f>
        <v>0.98556730301227624</v>
      </c>
      <c r="C16">
        <f>'Jobs By State'!C16/'Jobs By State'!C$14</f>
        <v>0.98578978590303623</v>
      </c>
      <c r="D16">
        <f>'Jobs By State'!D16/'Jobs By State'!D$14</f>
        <v>0.98664621958784204</v>
      </c>
      <c r="E16">
        <f>'Jobs By State'!E16/'Jobs By State'!E$14</f>
        <v>0.992359981073065</v>
      </c>
      <c r="F16">
        <f>'Jobs By State'!F16/'Jobs By State'!F$14</f>
        <v>0.98812441809648677</v>
      </c>
    </row>
    <row r="17" spans="1:6" x14ac:dyDescent="0.35">
      <c r="A17" s="2">
        <v>39904</v>
      </c>
      <c r="B17">
        <f>'Jobs By State'!B17/'Jobs By State'!B$14</f>
        <v>0.97884105781190844</v>
      </c>
      <c r="C17">
        <f>'Jobs By State'!C17/'Jobs By State'!C$14</f>
        <v>0.97952057380143454</v>
      </c>
      <c r="D17">
        <f>'Jobs By State'!D17/'Jobs By State'!D$14</f>
        <v>0.97830656833689422</v>
      </c>
      <c r="E17">
        <f>'Jobs By State'!E17/'Jobs By State'!E$14</f>
        <v>0.98441990097981513</v>
      </c>
      <c r="F17">
        <f>'Jobs By State'!F17/'Jobs By State'!F$14</f>
        <v>0.98165460107545288</v>
      </c>
    </row>
    <row r="18" spans="1:6" x14ac:dyDescent="0.35">
      <c r="A18" s="2">
        <v>39934</v>
      </c>
      <c r="B18">
        <f>'Jobs By State'!B18/'Jobs By State'!B$14</f>
        <v>0.97565031637012611</v>
      </c>
      <c r="C18">
        <f>'Jobs By State'!C18/'Jobs By State'!C$14</f>
        <v>0.97677020978266726</v>
      </c>
      <c r="D18">
        <f>'Jobs By State'!D18/'Jobs By State'!D$14</f>
        <v>0.97658349989661575</v>
      </c>
      <c r="E18">
        <f>'Jobs By State'!E18/'Jobs By State'!E$14</f>
        <v>0.98549319669009461</v>
      </c>
      <c r="F18">
        <f>'Jobs By State'!F18/'Jobs By State'!F$14</f>
        <v>0.97977350890193626</v>
      </c>
    </row>
    <row r="19" spans="1:6" x14ac:dyDescent="0.35">
      <c r="A19" s="2">
        <v>39965</v>
      </c>
      <c r="B19">
        <f>'Jobs By State'!B19/'Jobs By State'!B$14</f>
        <v>0.97103320534313986</v>
      </c>
      <c r="C19">
        <f>'Jobs By State'!C19/'Jobs By State'!C$14</f>
        <v>0.97356145176077236</v>
      </c>
      <c r="D19">
        <f>'Jobs By State'!D19/'Jobs By State'!D$14</f>
        <v>0.97239644358673916</v>
      </c>
      <c r="E19">
        <f>'Jobs By State'!E19/'Jobs By State'!E$14</f>
        <v>0.98357742155131633</v>
      </c>
      <c r="F19">
        <f>'Jobs By State'!F19/'Jobs By State'!F$14</f>
        <v>0.97717038134868617</v>
      </c>
    </row>
    <row r="20" spans="1:6" x14ac:dyDescent="0.35">
      <c r="A20" s="2">
        <v>39995</v>
      </c>
      <c r="B20">
        <f>'Jobs By State'!B20/'Jobs By State'!B$14</f>
        <v>0.96396895787139691</v>
      </c>
      <c r="C20">
        <f>'Jobs By State'!C20/'Jobs By State'!C$14</f>
        <v>0.96988081755918676</v>
      </c>
      <c r="D20">
        <f>'Jobs By State'!D20/'Jobs By State'!D$14</f>
        <v>0.96907092149700191</v>
      </c>
      <c r="E20">
        <f>'Jobs By State'!E20/'Jobs By State'!E$14</f>
        <v>0.98706274740620203</v>
      </c>
      <c r="F20">
        <f>'Jobs By State'!F20/'Jobs By State'!F$14</f>
        <v>0.97402572726063585</v>
      </c>
    </row>
    <row r="21" spans="1:6" x14ac:dyDescent="0.35">
      <c r="A21" s="2">
        <v>40026</v>
      </c>
      <c r="B21">
        <f>'Jobs By State'!B21/'Jobs By State'!B$14</f>
        <v>0.96059569520307175</v>
      </c>
      <c r="C21">
        <f>'Jobs By State'!C21/'Jobs By State'!C$14</f>
        <v>0.96718438224666992</v>
      </c>
      <c r="D21">
        <f>'Jobs By State'!D21/'Jobs By State'!D$14</f>
        <v>0.96655524157419526</v>
      </c>
      <c r="E21">
        <f>'Jobs By State'!E21/'Jobs By State'!E$14</f>
        <v>0.98519313552377996</v>
      </c>
      <c r="F21">
        <f>'Jobs By State'!F21/'Jobs By State'!F$14</f>
        <v>0.97156510669022789</v>
      </c>
    </row>
    <row r="22" spans="1:6" x14ac:dyDescent="0.35">
      <c r="A22" s="2">
        <v>40057</v>
      </c>
      <c r="B22">
        <f>'Jobs By State'!B22/'Jobs By State'!B$14</f>
        <v>0.95742523389757184</v>
      </c>
      <c r="C22">
        <f>'Jobs By State'!C22/'Jobs By State'!C$14</f>
        <v>0.96464973305290413</v>
      </c>
      <c r="D22">
        <f>'Jobs By State'!D22/'Jobs By State'!D$14</f>
        <v>0.96507340271555575</v>
      </c>
      <c r="E22">
        <f>'Jobs By State'!E22/'Jobs By State'!E$14</f>
        <v>0.98061143233043657</v>
      </c>
      <c r="F22">
        <f>'Jobs By State'!F22/'Jobs By State'!F$14</f>
        <v>0.97134659598320328</v>
      </c>
    </row>
    <row r="23" spans="1:6" x14ac:dyDescent="0.35">
      <c r="A23" s="2">
        <v>40087</v>
      </c>
      <c r="B23">
        <f>'Jobs By State'!B23/'Jobs By State'!B$14</f>
        <v>0.95952760802552606</v>
      </c>
      <c r="C23">
        <f>'Jobs By State'!C23/'Jobs By State'!C$14</f>
        <v>0.96404303510758782</v>
      </c>
      <c r="D23">
        <f>'Jobs By State'!D23/'Jobs By State'!D$14</f>
        <v>0.96338479564408297</v>
      </c>
      <c r="E23">
        <f>'Jobs By State'!E23/'Jobs By State'!E$14</f>
        <v>0.97944581010744491</v>
      </c>
      <c r="F23">
        <f>'Jobs By State'!F23/'Jobs By State'!F$14</f>
        <v>0.97062456060346969</v>
      </c>
    </row>
    <row r="24" spans="1:6" x14ac:dyDescent="0.35">
      <c r="A24" s="2">
        <v>40118</v>
      </c>
      <c r="B24">
        <f>'Jobs By State'!B24/'Jobs By State'!B$14</f>
        <v>0.95877724298307287</v>
      </c>
      <c r="C24">
        <f>'Jobs By State'!C24/'Jobs By State'!C$14</f>
        <v>0.96335544410289597</v>
      </c>
      <c r="D24">
        <f>'Jobs By State'!D24/'Jobs By State'!D$14</f>
        <v>0.96390171617616649</v>
      </c>
      <c r="E24">
        <f>'Jobs By State'!E24/'Jobs By State'!E$14</f>
        <v>0.97967662638922548</v>
      </c>
      <c r="F24">
        <f>'Jobs By State'!F24/'Jobs By State'!F$14</f>
        <v>0.97047255315510472</v>
      </c>
    </row>
    <row r="25" spans="1:6" x14ac:dyDescent="0.35">
      <c r="A25" s="2">
        <v>40148</v>
      </c>
      <c r="B25">
        <f>'Jobs By State'!B25/'Jobs By State'!B$14</f>
        <v>0.95684386999080639</v>
      </c>
      <c r="C25">
        <f>'Jobs By State'!C25/'Jobs By State'!C$14</f>
        <v>0.96100954538100636</v>
      </c>
      <c r="D25">
        <f>'Jobs By State'!D25/'Jobs By State'!D$14</f>
        <v>0.96231649321111024</v>
      </c>
      <c r="E25">
        <f>'Jobs By State'!E25/'Jobs By State'!E$14</f>
        <v>0.97979203453011576</v>
      </c>
      <c r="F25">
        <f>'Jobs By State'!F25/'Jobs By State'!F$14</f>
        <v>0.96996902848239575</v>
      </c>
    </row>
    <row r="26" spans="1:6" x14ac:dyDescent="0.35">
      <c r="A26" s="2">
        <v>40179</v>
      </c>
      <c r="B26">
        <f>'Jobs By State'!B26/'Jobs By State'!B$14</f>
        <v>0.95532961981504516</v>
      </c>
      <c r="C26">
        <f>'Jobs By State'!C26/'Jobs By State'!C$14</f>
        <v>0.96125222455913284</v>
      </c>
      <c r="D26">
        <f>'Jobs By State'!D26/'Jobs By State'!D$14</f>
        <v>0.96250603073954089</v>
      </c>
      <c r="E26">
        <f>'Jobs By State'!E26/'Jobs By State'!E$14</f>
        <v>0.98064605477270383</v>
      </c>
      <c r="F26">
        <f>'Jobs By State'!F26/'Jobs By State'!F$14</f>
        <v>0.97223963974234751</v>
      </c>
    </row>
    <row r="27" spans="1:6" x14ac:dyDescent="0.35">
      <c r="A27" s="2">
        <v>40210</v>
      </c>
      <c r="B27">
        <f>'Jobs By State'!B27/'Jobs By State'!B$14</f>
        <v>0.95460629495430205</v>
      </c>
      <c r="C27">
        <f>'Jobs By State'!C27/'Jobs By State'!C$14</f>
        <v>0.96118481367631992</v>
      </c>
      <c r="D27">
        <f>'Jobs By State'!D27/'Jobs By State'!D$14</f>
        <v>0.96295402853401335</v>
      </c>
      <c r="E27">
        <f>'Jobs By State'!E27/'Jobs By State'!E$14</f>
        <v>0.98061143233043657</v>
      </c>
      <c r="F27">
        <f>'Jobs By State'!F27/'Jobs By State'!F$14</f>
        <v>0.97299967698417233</v>
      </c>
    </row>
    <row r="28" spans="1:6" x14ac:dyDescent="0.35">
      <c r="A28" s="2">
        <v>40238</v>
      </c>
      <c r="B28">
        <f>'Jobs By State'!B28/'Jobs By State'!B$14</f>
        <v>0.9549916175436699</v>
      </c>
      <c r="C28">
        <f>'Jobs By State'!C28/'Jobs By State'!C$14</f>
        <v>0.96211508385913824</v>
      </c>
      <c r="D28">
        <f>'Jobs By State'!D28/'Jobs By State'!D$14</f>
        <v>0.96273002963677712</v>
      </c>
      <c r="E28">
        <f>'Jobs By State'!E28/'Jobs By State'!E$14</f>
        <v>0.98295421759050894</v>
      </c>
      <c r="F28">
        <f>'Jobs By State'!F28/'Jobs By State'!F$14</f>
        <v>0.97583081570996977</v>
      </c>
    </row>
    <row r="29" spans="1:6" x14ac:dyDescent="0.35">
      <c r="A29" s="2">
        <v>40269</v>
      </c>
      <c r="B29">
        <f>'Jobs By State'!B29/'Jobs By State'!B$14</f>
        <v>0.96075117624790451</v>
      </c>
      <c r="C29">
        <f>'Jobs By State'!C29/'Jobs By State'!C$14</f>
        <v>0.96464973305290413</v>
      </c>
      <c r="D29">
        <f>'Jobs By State'!D29/'Jobs By State'!D$14</f>
        <v>0.96452202081466665</v>
      </c>
      <c r="E29">
        <f>'Jobs By State'!E29/'Jobs By State'!E$14</f>
        <v>0.98637029856086045</v>
      </c>
      <c r="F29">
        <f>'Jobs By State'!F29/'Jobs By State'!F$14</f>
        <v>0.97779741207319171</v>
      </c>
    </row>
    <row r="30" spans="1:6" x14ac:dyDescent="0.35">
      <c r="A30" s="2">
        <v>40299</v>
      </c>
      <c r="B30">
        <f>'Jobs By State'!B30/'Jobs By State'!B$14</f>
        <v>0.96409739873451961</v>
      </c>
      <c r="C30">
        <f>'Jobs By State'!C30/'Jobs By State'!C$14</f>
        <v>0.97048751550450307</v>
      </c>
      <c r="D30">
        <f>'Jobs By State'!D30/'Jobs By State'!D$14</f>
        <v>0.96846784754290438</v>
      </c>
      <c r="E30">
        <f>'Jobs By State'!E30/'Jobs By State'!E$14</f>
        <v>0.99110203233736105</v>
      </c>
      <c r="F30">
        <f>'Jobs By State'!F30/'Jobs By State'!F$14</f>
        <v>0.98358319557658336</v>
      </c>
    </row>
    <row r="31" spans="1:6" x14ac:dyDescent="0.35">
      <c r="A31" s="2">
        <v>40330</v>
      </c>
      <c r="B31">
        <f>'Jobs By State'!B31/'Jobs By State'!B$14</f>
        <v>0.96334703369206653</v>
      </c>
      <c r="C31">
        <f>'Jobs By State'!C31/'Jobs By State'!C$14</f>
        <v>0.96877527908105487</v>
      </c>
      <c r="D31">
        <f>'Jobs By State'!D31/'Jobs By State'!D$14</f>
        <v>0.96705493142187593</v>
      </c>
      <c r="E31">
        <f>'Jobs By State'!E31/'Jobs By State'!E$14</f>
        <v>0.99075580791469031</v>
      </c>
      <c r="F31">
        <f>'Jobs By State'!F31/'Jobs By State'!F$14</f>
        <v>0.98379220581808524</v>
      </c>
    </row>
    <row r="32" spans="1:6" x14ac:dyDescent="0.35">
      <c r="A32" s="2">
        <v>40360</v>
      </c>
      <c r="B32">
        <f>'Jobs By State'!B32/'Jobs By State'!B$14</f>
        <v>0.96242090746849818</v>
      </c>
      <c r="C32">
        <f>'Jobs By State'!C32/'Jobs By State'!C$14</f>
        <v>0.96928760179043305</v>
      </c>
      <c r="D32">
        <f>'Jobs By State'!D32/'Jobs By State'!D$14</f>
        <v>0.96552140051002822</v>
      </c>
      <c r="E32">
        <f>'Jobs By State'!E32/'Jobs By State'!E$14</f>
        <v>0.99015568558206102</v>
      </c>
      <c r="F32">
        <f>'Jobs By State'!F32/'Jobs By State'!F$14</f>
        <v>0.98256664576564257</v>
      </c>
    </row>
    <row r="33" spans="1:6" x14ac:dyDescent="0.35">
      <c r="A33" s="2">
        <v>40391</v>
      </c>
      <c r="B33">
        <f>'Jobs By State'!B33/'Jobs By State'!B$14</f>
        <v>0.9612243794278299</v>
      </c>
      <c r="C33">
        <f>'Jobs By State'!C33/'Jobs By State'!C$14</f>
        <v>0.96917974437793242</v>
      </c>
      <c r="D33">
        <f>'Jobs By State'!D33/'Jobs By State'!D$14</f>
        <v>0.96820938727686268</v>
      </c>
      <c r="E33">
        <f>'Jobs By State'!E33/'Jobs By State'!E$14</f>
        <v>0.98803217578968028</v>
      </c>
      <c r="F33">
        <f>'Jobs By State'!F33/'Jobs By State'!F$14</f>
        <v>0.98368770069733424</v>
      </c>
    </row>
    <row r="34" spans="1:6" x14ac:dyDescent="0.35">
      <c r="A34" s="2">
        <v>40422</v>
      </c>
      <c r="B34">
        <f>'Jobs By State'!B34/'Jobs By State'!B$14</f>
        <v>0.960075171705154</v>
      </c>
      <c r="C34">
        <f>'Jobs By State'!C34/'Jobs By State'!C$14</f>
        <v>0.96642938035916515</v>
      </c>
      <c r="D34">
        <f>'Jobs By State'!D34/'Jobs By State'!D$14</f>
        <v>0.96839892480529322</v>
      </c>
      <c r="E34">
        <f>'Jobs By State'!E34/'Jobs By State'!E$14</f>
        <v>0.98650878832992883</v>
      </c>
      <c r="F34">
        <f>'Jobs By State'!F34/'Jobs By State'!F$14</f>
        <v>0.98363069790419733</v>
      </c>
    </row>
    <row r="35" spans="1:6" x14ac:dyDescent="0.35">
      <c r="A35" s="2">
        <v>40452</v>
      </c>
      <c r="B35">
        <f>'Jobs By State'!B35/'Jobs By State'!B$14</f>
        <v>0.96440160077875736</v>
      </c>
      <c r="C35">
        <f>'Jobs By State'!C35/'Jobs By State'!C$14</f>
        <v>0.97001563932481261</v>
      </c>
      <c r="D35">
        <f>'Jobs By State'!D35/'Jobs By State'!D$14</f>
        <v>0.97143152526018328</v>
      </c>
      <c r="E35">
        <f>'Jobs By State'!E35/'Jobs By State'!E$14</f>
        <v>0.99029417535112918</v>
      </c>
      <c r="F35">
        <f>'Jobs By State'!F35/'Jobs By State'!F$14</f>
        <v>0.9887229474244239</v>
      </c>
    </row>
    <row r="36" spans="1:6" x14ac:dyDescent="0.35">
      <c r="A36" s="2">
        <v>40483</v>
      </c>
      <c r="B36">
        <f>'Jobs By State'!B36/'Jobs By State'!B$14</f>
        <v>0.96455032177816236</v>
      </c>
      <c r="C36">
        <f>'Jobs By State'!C36/'Jobs By State'!C$14</f>
        <v>0.97020438979668877</v>
      </c>
      <c r="D36">
        <f>'Jobs By State'!D36/'Jobs By State'!D$14</f>
        <v>0.97222413674271124</v>
      </c>
      <c r="E36">
        <f>'Jobs By State'!E36/'Jobs By State'!E$14</f>
        <v>0.99172523629816856</v>
      </c>
      <c r="F36">
        <f>'Jobs By State'!F36/'Jobs By State'!F$14</f>
        <v>0.98941648140758898</v>
      </c>
    </row>
    <row r="37" spans="1:6" x14ac:dyDescent="0.35">
      <c r="A37" s="2">
        <v>40513</v>
      </c>
      <c r="B37">
        <f>'Jobs By State'!B37/'Jobs By State'!B$14</f>
        <v>0.96570628954626581</v>
      </c>
      <c r="C37">
        <f>'Jobs By State'!C37/'Jobs By State'!C$14</f>
        <v>0.97075715903575477</v>
      </c>
      <c r="D37">
        <f>'Jobs By State'!D37/'Jobs By State'!D$14</f>
        <v>0.97277551864360057</v>
      </c>
      <c r="E37">
        <f>'Jobs By State'!E37/'Jobs By State'!E$14</f>
        <v>0.99245230758577718</v>
      </c>
      <c r="F37">
        <f>'Jobs By State'!F37/'Jobs By State'!F$14</f>
        <v>0.9918105987193373</v>
      </c>
    </row>
    <row r="38" spans="1:6" x14ac:dyDescent="0.35">
      <c r="A38" s="2">
        <v>40544</v>
      </c>
      <c r="B38">
        <f>'Jobs By State'!B38/'Jobs By State'!B$14</f>
        <v>0.96677437672381161</v>
      </c>
      <c r="C38">
        <f>'Jobs By State'!C38/'Jobs By State'!C$14</f>
        <v>0.97218626975138867</v>
      </c>
      <c r="D38">
        <f>'Jobs By State'!D38/'Jobs By State'!D$14</f>
        <v>0.97320628575367019</v>
      </c>
      <c r="E38">
        <f>'Jobs By State'!E38/'Jobs By State'!E$14</f>
        <v>0.99477201121767134</v>
      </c>
      <c r="F38">
        <f>'Jobs By State'!F38/'Jobs By State'!F$14</f>
        <v>0.99324516901328175</v>
      </c>
    </row>
    <row r="39" spans="1:6" x14ac:dyDescent="0.35">
      <c r="A39" s="2">
        <v>40575</v>
      </c>
      <c r="B39">
        <f>'Jobs By State'!B39/'Jobs By State'!B$14</f>
        <v>0.967247579903737</v>
      </c>
      <c r="C39">
        <f>'Jobs By State'!C39/'Jobs By State'!C$14</f>
        <v>0.9719975192795125</v>
      </c>
      <c r="D39">
        <f>'Jobs By State'!D39/'Jobs By State'!D$14</f>
        <v>0.97365428354814243</v>
      </c>
      <c r="E39">
        <f>'Jobs By State'!E39/'Jobs By State'!E$14</f>
        <v>0.99594917425475193</v>
      </c>
      <c r="F39">
        <f>'Jobs By State'!F39/'Jobs By State'!F$14</f>
        <v>0.99335917459955536</v>
      </c>
    </row>
    <row r="40" spans="1:6" x14ac:dyDescent="0.35">
      <c r="A40" s="2">
        <v>40603</v>
      </c>
      <c r="B40">
        <f>'Jobs By State'!B40/'Jobs By State'!B$14</f>
        <v>0.96707857876804937</v>
      </c>
      <c r="C40">
        <f>'Jobs By State'!C40/'Jobs By State'!C$14</f>
        <v>0.97294127163889343</v>
      </c>
      <c r="D40">
        <f>'Jobs By State'!D40/'Jobs By State'!D$14</f>
        <v>0.97527396788200427</v>
      </c>
      <c r="E40">
        <f>'Jobs By State'!E40/'Jobs By State'!E$14</f>
        <v>0.99690706182414113</v>
      </c>
      <c r="F40">
        <f>'Jobs By State'!F40/'Jobs By State'!F$14</f>
        <v>0.99695035056717796</v>
      </c>
    </row>
    <row r="41" spans="1:6" x14ac:dyDescent="0.35">
      <c r="A41" s="2">
        <v>40634</v>
      </c>
      <c r="B41">
        <f>'Jobs By State'!B41/'Jobs By State'!B$14</f>
        <v>0.96822102644529784</v>
      </c>
      <c r="C41">
        <f>'Jobs By State'!C41/'Jobs By State'!C$14</f>
        <v>0.97677020978266726</v>
      </c>
      <c r="D41">
        <f>'Jobs By State'!D41/'Jobs By State'!D$14</f>
        <v>0.97622165552415741</v>
      </c>
      <c r="E41">
        <f>'Jobs By State'!E41/'Jobs By State'!E$14</f>
        <v>0.99997691837182212</v>
      </c>
      <c r="F41">
        <f>'Jobs By State'!F41/'Jobs By State'!F$14</f>
        <v>1.0005985293279371</v>
      </c>
    </row>
    <row r="42" spans="1:6" x14ac:dyDescent="0.35">
      <c r="A42" s="2">
        <v>40664</v>
      </c>
      <c r="B42">
        <f>'Jobs By State'!B42/'Jobs By State'!B$14</f>
        <v>0.96868746957979568</v>
      </c>
      <c r="C42">
        <f>'Jobs By State'!C42/'Jobs By State'!C$14</f>
        <v>0.97596127918891218</v>
      </c>
      <c r="D42">
        <f>'Jobs By State'!D42/'Jobs By State'!D$14</f>
        <v>0.97637673168378247</v>
      </c>
      <c r="E42">
        <f>'Jobs By State'!E42/'Jobs By State'!E$14</f>
        <v>0.99996537755773296</v>
      </c>
      <c r="F42">
        <f>'Jobs By State'!F42/'Jobs By State'!F$14</f>
        <v>1.0013965684318533</v>
      </c>
    </row>
    <row r="43" spans="1:6" x14ac:dyDescent="0.35">
      <c r="A43" s="2">
        <v>40695</v>
      </c>
      <c r="B43">
        <f>'Jobs By State'!B43/'Jobs By State'!B$14</f>
        <v>0.96781542371964746</v>
      </c>
      <c r="C43">
        <f>'Jobs By State'!C43/'Jobs By State'!C$14</f>
        <v>0.9751523485951572</v>
      </c>
      <c r="D43">
        <f>'Jobs By State'!D43/'Jobs By State'!D$14</f>
        <v>0.97679026810944913</v>
      </c>
      <c r="E43">
        <f>'Jobs By State'!E43/'Jobs By State'!E$14</f>
        <v>1.0003462244226708</v>
      </c>
      <c r="F43">
        <f>'Jobs By State'!F43/'Jobs By State'!F$14</f>
        <v>1.0033916661916435</v>
      </c>
    </row>
    <row r="44" spans="1:6" x14ac:dyDescent="0.35">
      <c r="A44" s="2">
        <v>40725</v>
      </c>
      <c r="B44">
        <f>'Jobs By State'!B44/'Jobs By State'!B$14</f>
        <v>0.97129684711481268</v>
      </c>
      <c r="C44">
        <f>'Jobs By State'!C44/'Jobs By State'!C$14</f>
        <v>0.97844199967642786</v>
      </c>
      <c r="D44">
        <f>'Jobs By State'!D44/'Jobs By State'!D$14</f>
        <v>0.97858225928733888</v>
      </c>
      <c r="E44">
        <f>'Jobs By State'!E44/'Jobs By State'!E$14</f>
        <v>1.003993121674803</v>
      </c>
      <c r="F44">
        <f>'Jobs By State'!F44/'Jobs By State'!F$14</f>
        <v>1.0067738319177642</v>
      </c>
    </row>
    <row r="45" spans="1:6" x14ac:dyDescent="0.35">
      <c r="A45" s="2">
        <v>40756</v>
      </c>
      <c r="B45">
        <f>'Jobs By State'!B45/'Jobs By State'!B$14</f>
        <v>0.97191877129414317</v>
      </c>
      <c r="C45">
        <f>'Jobs By State'!C45/'Jobs By State'!C$14</f>
        <v>0.97867119667799174</v>
      </c>
      <c r="D45">
        <f>'Jobs By State'!D45/'Jobs By State'!D$14</f>
        <v>0.98037425046522841</v>
      </c>
      <c r="E45">
        <f>'Jobs By State'!E45/'Jobs By State'!E$14</f>
        <v>1.0049740908723701</v>
      </c>
      <c r="F45">
        <f>'Jobs By State'!F45/'Jobs By State'!F$14</f>
        <v>1.0080943966254348</v>
      </c>
    </row>
    <row r="46" spans="1:6" x14ac:dyDescent="0.35">
      <c r="A46" s="2">
        <v>40787</v>
      </c>
      <c r="B46">
        <f>'Jobs By State'!B46/'Jobs By State'!B$14</f>
        <v>0.97364934292358452</v>
      </c>
      <c r="C46">
        <f>'Jobs By State'!C46/'Jobs By State'!C$14</f>
        <v>0.98121932804832013</v>
      </c>
      <c r="D46">
        <f>'Jobs By State'!D46/'Jobs By State'!D$14</f>
        <v>0.98128747673857597</v>
      </c>
      <c r="E46">
        <f>'Jobs By State'!E46/'Jobs By State'!E$14</f>
        <v>1.005274152038685</v>
      </c>
      <c r="F46">
        <f>'Jobs By State'!F46/'Jobs By State'!F$14</f>
        <v>1.0096809743677442</v>
      </c>
    </row>
    <row r="47" spans="1:6" x14ac:dyDescent="0.35">
      <c r="A47" s="2">
        <v>40817</v>
      </c>
      <c r="B47">
        <f>'Jobs By State'!B47/'Jobs By State'!B$14</f>
        <v>0.97482559082797038</v>
      </c>
      <c r="C47">
        <f>'Jobs By State'!C47/'Jobs By State'!C$14</f>
        <v>0.98113843498894471</v>
      </c>
      <c r="D47">
        <f>'Jobs By State'!D47/'Jobs By State'!D$14</f>
        <v>0.98082224825970088</v>
      </c>
      <c r="E47">
        <f>'Jobs By State'!E47/'Jobs By State'!E$14</f>
        <v>1.0046740297060555</v>
      </c>
      <c r="F47">
        <f>'Jobs By State'!F47/'Jobs By State'!F$14</f>
        <v>1.0097664785574494</v>
      </c>
    </row>
    <row r="48" spans="1:6" x14ac:dyDescent="0.35">
      <c r="A48" s="2">
        <v>40848</v>
      </c>
      <c r="B48">
        <f>'Jobs By State'!B48/'Jobs By State'!B$14</f>
        <v>0.97658996268454934</v>
      </c>
      <c r="C48">
        <f>'Jobs By State'!C48/'Jobs By State'!C$14</f>
        <v>0.98297201100145604</v>
      </c>
      <c r="D48">
        <f>'Jobs By State'!D48/'Jobs By State'!D$14</f>
        <v>0.98140809152939545</v>
      </c>
      <c r="E48">
        <f>'Jobs By State'!E48/'Jobs By State'!E$14</f>
        <v>1.0065205599602995</v>
      </c>
      <c r="F48">
        <f>'Jobs By State'!F48/'Jobs By State'!F$14</f>
        <v>1.0118185791103766</v>
      </c>
    </row>
    <row r="49" spans="1:6" x14ac:dyDescent="0.35">
      <c r="A49" s="2">
        <v>40878</v>
      </c>
      <c r="B49">
        <f>'Jobs By State'!B49/'Jobs By State'!B$14</f>
        <v>0.97773917040722513</v>
      </c>
      <c r="C49">
        <f>'Jobs By State'!C49/'Jobs By State'!C$14</f>
        <v>0.98464380089521653</v>
      </c>
      <c r="D49">
        <f>'Jobs By State'!D49/'Jobs By State'!D$14</f>
        <v>0.98275208491281263</v>
      </c>
      <c r="E49">
        <f>'Jobs By State'!E49/'Jobs By State'!E$14</f>
        <v>1.0083555494004546</v>
      </c>
      <c r="F49">
        <f>'Jobs By State'!F49/'Jobs By State'!F$14</f>
        <v>1.0146212164396058</v>
      </c>
    </row>
    <row r="50" spans="1:6" x14ac:dyDescent="0.35">
      <c r="A50" s="2">
        <v>40909</v>
      </c>
      <c r="B50">
        <f>'Jobs By State'!B50/'Jobs By State'!B$14</f>
        <v>0.98337028824833705</v>
      </c>
      <c r="C50">
        <f>'Jobs By State'!C50/'Jobs By State'!C$14</f>
        <v>0.98717845008898242</v>
      </c>
      <c r="D50">
        <f>'Jobs By State'!D50/'Jobs By State'!D$14</f>
        <v>0.98499207388517462</v>
      </c>
      <c r="E50">
        <f>'Jobs By State'!E50/'Jobs By State'!E$14</f>
        <v>1.0103290286096782</v>
      </c>
      <c r="F50">
        <f>'Jobs By State'!F50/'Jobs By State'!F$14</f>
        <v>1.0185829105626176</v>
      </c>
    </row>
    <row r="51" spans="1:6" x14ac:dyDescent="0.35">
      <c r="A51" s="2">
        <v>40940</v>
      </c>
      <c r="B51">
        <f>'Jobs By State'!B51/'Jobs By State'!B$14</f>
        <v>0.98438429506246283</v>
      </c>
      <c r="C51">
        <f>'Jobs By State'!C51/'Jobs By State'!C$14</f>
        <v>0.98868845386399185</v>
      </c>
      <c r="D51">
        <f>'Jobs By State'!D51/'Jobs By State'!D$14</f>
        <v>0.986163760424564</v>
      </c>
      <c r="E51">
        <f>'Jobs By State'!E51/'Jobs By State'!E$14</f>
        <v>1.0134450484137152</v>
      </c>
      <c r="F51">
        <f>'Jobs By State'!F51/'Jobs By State'!F$14</f>
        <v>1.0205495069258395</v>
      </c>
    </row>
    <row r="52" spans="1:6" x14ac:dyDescent="0.35">
      <c r="A52" s="2">
        <v>40969</v>
      </c>
      <c r="B52">
        <f>'Jobs By State'!B52/'Jobs By State'!B$14</f>
        <v>0.98644610891785189</v>
      </c>
      <c r="C52">
        <f>'Jobs By State'!C52/'Jobs By State'!C$14</f>
        <v>0.99120962088119513</v>
      </c>
      <c r="D52">
        <f>'Jobs By State'!D52/'Jobs By State'!D$14</f>
        <v>0.98905851540423184</v>
      </c>
      <c r="E52">
        <f>'Jobs By State'!E52/'Jobs By State'!E$14</f>
        <v>1.0151069256425347</v>
      </c>
      <c r="F52">
        <f>'Jobs By State'!F52/'Jobs By State'!F$14</f>
        <v>1.0241691842900305</v>
      </c>
    </row>
    <row r="53" spans="1:6" x14ac:dyDescent="0.35">
      <c r="A53" s="2">
        <v>41000</v>
      </c>
      <c r="B53">
        <f>'Jobs By State'!B53/'Jobs By State'!B$14</f>
        <v>0.98763587691309285</v>
      </c>
      <c r="C53">
        <f>'Jobs By State'!C53/'Jobs By State'!C$14</f>
        <v>0.99406784231246292</v>
      </c>
      <c r="D53">
        <f>'Jobs By State'!D53/'Jobs By State'!D$14</f>
        <v>0.98938589840788471</v>
      </c>
      <c r="E53">
        <f>'Jobs By State'!E53/'Jobs By State'!E$14</f>
        <v>1.0143683135408372</v>
      </c>
      <c r="F53">
        <f>'Jobs By State'!F53/'Jobs By State'!F$14</f>
        <v>1.0266678067225294</v>
      </c>
    </row>
    <row r="54" spans="1:6" x14ac:dyDescent="0.35">
      <c r="A54" s="2">
        <v>41030</v>
      </c>
      <c r="B54">
        <f>'Jobs By State'!B54/'Jobs By State'!B$14</f>
        <v>0.98997485263100971</v>
      </c>
      <c r="C54">
        <f>'Jobs By State'!C54/'Jobs By State'!C$14</f>
        <v>0.99437793237340244</v>
      </c>
      <c r="D54">
        <f>'Jobs By State'!D54/'Jobs By State'!D$14</f>
        <v>0.98878282445378729</v>
      </c>
      <c r="E54">
        <f>'Jobs By State'!E54/'Jobs By State'!E$14</f>
        <v>1.0156262622765408</v>
      </c>
      <c r="F54">
        <f>'Jobs By State'!F54/'Jobs By State'!F$14</f>
        <v>1.0295844496380324</v>
      </c>
    </row>
    <row r="55" spans="1:6" x14ac:dyDescent="0.35">
      <c r="A55" s="2">
        <v>41061</v>
      </c>
      <c r="B55">
        <f>'Jobs By State'!B55/'Jobs By State'!B$14</f>
        <v>0.99278703152885195</v>
      </c>
      <c r="C55">
        <f>'Jobs By State'!C55/'Jobs By State'!C$14</f>
        <v>0.99646766974060297</v>
      </c>
      <c r="D55">
        <f>'Jobs By State'!D55/'Jobs By State'!D$14</f>
        <v>0.98979943483355148</v>
      </c>
      <c r="E55">
        <f>'Jobs By State'!E55/'Jobs By State'!E$14</f>
        <v>1.0159724866992117</v>
      </c>
      <c r="F55">
        <f>'Jobs By State'!F55/'Jobs By State'!F$14</f>
        <v>1.0322350795188966</v>
      </c>
    </row>
    <row r="56" spans="1:6" x14ac:dyDescent="0.35">
      <c r="A56" s="2">
        <v>41091</v>
      </c>
      <c r="B56">
        <f>'Jobs By State'!B56/'Jobs By State'!B$14</f>
        <v>0.99416608079606295</v>
      </c>
      <c r="C56">
        <f>'Jobs By State'!C56/'Jobs By State'!C$14</f>
        <v>0.99716874292185731</v>
      </c>
      <c r="D56">
        <f>'Jobs By State'!D56/'Jobs By State'!D$14</f>
        <v>0.99002343373078772</v>
      </c>
      <c r="E56">
        <f>'Jobs By State'!E56/'Jobs By State'!E$14</f>
        <v>1.0151646297129799</v>
      </c>
      <c r="F56">
        <f>'Jobs By State'!F56/'Jobs By State'!F$14</f>
        <v>1.0338881605198655</v>
      </c>
    </row>
    <row r="57" spans="1:6" x14ac:dyDescent="0.35">
      <c r="A57" s="2">
        <v>41122</v>
      </c>
      <c r="B57">
        <f>'Jobs By State'!B57/'Jobs By State'!B$14</f>
        <v>0.99592369260721436</v>
      </c>
      <c r="C57">
        <f>'Jobs By State'!C57/'Jobs By State'!C$14</f>
        <v>0.99846303187186547</v>
      </c>
      <c r="D57">
        <f>'Jobs By State'!D57/'Jobs By State'!D$14</f>
        <v>0.99152250327382996</v>
      </c>
      <c r="E57">
        <f>'Jobs By State'!E57/'Jobs By State'!E$14</f>
        <v>1.0174150884603399</v>
      </c>
      <c r="F57">
        <f>'Jobs By State'!F57/'Jobs By State'!F$14</f>
        <v>1.037669345797944</v>
      </c>
    </row>
    <row r="58" spans="1:6" x14ac:dyDescent="0.35">
      <c r="A58" s="2">
        <v>41153</v>
      </c>
      <c r="B58">
        <f>'Jobs By State'!B58/'Jobs By State'!B$14</f>
        <v>0.99751906332810569</v>
      </c>
      <c r="C58">
        <f>'Jobs By State'!C58/'Jobs By State'!C$14</f>
        <v>1.0007954484171926</v>
      </c>
      <c r="D58">
        <f>'Jobs By State'!D58/'Jobs By State'!D$14</f>
        <v>0.99440002756909507</v>
      </c>
      <c r="E58">
        <f>'Jobs By State'!E58/'Jobs By State'!E$14</f>
        <v>1.0196193839513439</v>
      </c>
      <c r="F58">
        <f>'Jobs By State'!F58/'Jobs By State'!F$14</f>
        <v>1.0405289859203102</v>
      </c>
    </row>
    <row r="59" spans="1:6" x14ac:dyDescent="0.35">
      <c r="A59" s="2">
        <v>41183</v>
      </c>
      <c r="B59">
        <f>'Jobs By State'!B59/'Jobs By State'!B$14</f>
        <v>1.0048537126169488</v>
      </c>
      <c r="C59">
        <f>'Jobs By State'!C59/'Jobs By State'!C$14</f>
        <v>1.0041929569109638</v>
      </c>
      <c r="D59">
        <f>'Jobs By State'!D59/'Jobs By State'!D$14</f>
        <v>0.99398649114342807</v>
      </c>
      <c r="E59">
        <f>'Jobs By State'!E59/'Jobs By State'!E$14</f>
        <v>1.0206118939630002</v>
      </c>
      <c r="F59">
        <f>'Jobs By State'!F59/'Jobs By State'!F$14</f>
        <v>1.0434456288358132</v>
      </c>
    </row>
    <row r="60" spans="1:6" x14ac:dyDescent="0.35">
      <c r="A60" s="2">
        <v>41214</v>
      </c>
      <c r="B60">
        <f>'Jobs By State'!B60/'Jobs By State'!B$14</f>
        <v>1.0071791682440105</v>
      </c>
      <c r="C60">
        <f>'Jobs By State'!C60/'Jobs By State'!C$14</f>
        <v>1.0057973359219112</v>
      </c>
      <c r="D60">
        <f>'Jobs By State'!D60/'Jobs By State'!D$14</f>
        <v>0.99589909711213731</v>
      </c>
      <c r="E60">
        <f>'Jobs By State'!E60/'Jobs By State'!E$14</f>
        <v>1.0175535782294083</v>
      </c>
      <c r="F60">
        <f>'Jobs By State'!F60/'Jobs By State'!F$14</f>
        <v>1.0465332801307266</v>
      </c>
    </row>
    <row r="61" spans="1:6" x14ac:dyDescent="0.35">
      <c r="A61" s="2">
        <v>41244</v>
      </c>
      <c r="B61">
        <f>'Jobs By State'!B61/'Jobs By State'!B$14</f>
        <v>1.0091395814179871</v>
      </c>
      <c r="C61">
        <f>'Jobs By State'!C61/'Jobs By State'!C$14</f>
        <v>1.0074691258156718</v>
      </c>
      <c r="D61">
        <f>'Jobs By State'!D61/'Jobs By State'!D$14</f>
        <v>0.99648494038183189</v>
      </c>
      <c r="E61">
        <f>'Jobs By State'!E61/'Jobs By State'!E$14</f>
        <v>1.0222160671213747</v>
      </c>
      <c r="F61">
        <f>'Jobs By State'!F61/'Jobs By State'!F$14</f>
        <v>1.0489463983735203</v>
      </c>
    </row>
    <row r="62" spans="1:6" x14ac:dyDescent="0.35">
      <c r="A62" s="2">
        <v>41275</v>
      </c>
      <c r="B62">
        <f>'Jobs By State'!B62/'Jobs By State'!B$14</f>
        <v>1.0128643664485426</v>
      </c>
      <c r="C62">
        <f>'Jobs By State'!C62/'Jobs By State'!C$14</f>
        <v>1.0091543978859947</v>
      </c>
      <c r="D62">
        <f>'Jobs By State'!D62/'Jobs By State'!D$14</f>
        <v>0.99574402095251213</v>
      </c>
      <c r="E62">
        <f>'Jobs By State'!E62/'Jobs By State'!E$14</f>
        <v>1.0229085159667164</v>
      </c>
      <c r="F62">
        <f>'Jobs By State'!F62/'Jobs By State'!F$14</f>
        <v>1.0497824393395276</v>
      </c>
    </row>
    <row r="63" spans="1:6" x14ac:dyDescent="0.35">
      <c r="A63" s="2">
        <v>41306</v>
      </c>
      <c r="B63">
        <f>'Jobs By State'!B63/'Jobs By State'!B$14</f>
        <v>1.0156833053918122</v>
      </c>
      <c r="C63">
        <f>'Jobs By State'!C63/'Jobs By State'!C$14</f>
        <v>1.0124305667907028</v>
      </c>
      <c r="D63">
        <f>'Jobs By State'!D63/'Jobs By State'!D$14</f>
        <v>0.99803570197808245</v>
      </c>
      <c r="E63">
        <f>'Jobs By State'!E63/'Jobs By State'!E$14</f>
        <v>1.0246858013364262</v>
      </c>
      <c r="F63">
        <f>'Jobs By State'!F63/'Jobs By State'!F$14</f>
        <v>1.054931691652891</v>
      </c>
    </row>
    <row r="64" spans="1:6" x14ac:dyDescent="0.35">
      <c r="A64" s="2">
        <v>41334</v>
      </c>
      <c r="B64">
        <f>'Jobs By State'!B64/'Jobs By State'!B$14</f>
        <v>1.0177248391109188</v>
      </c>
      <c r="C64">
        <f>'Jobs By State'!C64/'Jobs By State'!C$14</f>
        <v>1.0140484279782127</v>
      </c>
      <c r="D64">
        <f>'Jobs By State'!D64/'Jobs By State'!D$14</f>
        <v>0.99757047349920736</v>
      </c>
      <c r="E64">
        <f>'Jobs By State'!E64/'Jobs By State'!E$14</f>
        <v>1.0266708213597389</v>
      </c>
      <c r="F64">
        <f>'Jobs By State'!F64/'Jobs By State'!F$14</f>
        <v>1.0568697866195444</v>
      </c>
    </row>
    <row r="65" spans="1:6" x14ac:dyDescent="0.35">
      <c r="A65" s="2">
        <v>41365</v>
      </c>
      <c r="B65">
        <f>'Jobs By State'!B65/'Jobs By State'!B$14</f>
        <v>1.0200164945108432</v>
      </c>
      <c r="C65">
        <f>'Jobs By State'!C65/'Jobs By State'!C$14</f>
        <v>1.0153157525750958</v>
      </c>
      <c r="D65">
        <f>'Jobs By State'!D65/'Jobs By State'!D$14</f>
        <v>0.99620924943138744</v>
      </c>
      <c r="E65">
        <f>'Jobs By State'!E65/'Jobs By State'!E$14</f>
        <v>1.0296021881383512</v>
      </c>
      <c r="F65">
        <f>'Jobs By State'!F65/'Jobs By State'!F$14</f>
        <v>1.0585228676205134</v>
      </c>
    </row>
    <row r="66" spans="1:6" x14ac:dyDescent="0.35">
      <c r="A66" s="2">
        <v>41395</v>
      </c>
      <c r="B66">
        <f>'Jobs By State'!B66/'Jobs By State'!B$14</f>
        <v>1.0218146665945596</v>
      </c>
      <c r="C66">
        <f>'Jobs By State'!C66/'Jobs By State'!C$14</f>
        <v>1.0176751334735481</v>
      </c>
      <c r="D66">
        <f>'Jobs By State'!D66/'Jobs By State'!D$14</f>
        <v>0.99805293266248529</v>
      </c>
      <c r="E66">
        <f>'Jobs By State'!E66/'Jobs By State'!E$14</f>
        <v>1.0301907696568917</v>
      </c>
      <c r="F66">
        <f>'Jobs By State'!F66/'Jobs By State'!F$14</f>
        <v>1.0601189458283458</v>
      </c>
    </row>
    <row r="67" spans="1:6" x14ac:dyDescent="0.35">
      <c r="A67" s="2">
        <v>41426</v>
      </c>
      <c r="B67">
        <f>'Jobs By State'!B67/'Jobs By State'!B$14</f>
        <v>1.0231463955437781</v>
      </c>
      <c r="C67">
        <f>'Jobs By State'!C67/'Jobs By State'!C$14</f>
        <v>1.0206816588470042</v>
      </c>
      <c r="D67">
        <f>'Jobs By State'!D67/'Jobs By State'!D$14</f>
        <v>0.99905231235784686</v>
      </c>
      <c r="E67">
        <f>'Jobs By State'!E67/'Jobs By State'!E$14</f>
        <v>1.0305023716372954</v>
      </c>
      <c r="F67">
        <f>'Jobs By State'!F67/'Jobs By State'!F$14</f>
        <v>1.0634536092268523</v>
      </c>
    </row>
    <row r="68" spans="1:6" x14ac:dyDescent="0.35">
      <c r="A68" s="2">
        <v>41456</v>
      </c>
      <c r="B68">
        <f>'Jobs By State'!B68/'Jobs By State'!B$14</f>
        <v>1.0276959061164892</v>
      </c>
      <c r="C68">
        <f>'Jobs By State'!C68/'Jobs By State'!C$14</f>
        <v>1.0231354149813947</v>
      </c>
      <c r="D68">
        <f>'Jobs By State'!D68/'Jobs By State'!D$14</f>
        <v>1.0001378454752221</v>
      </c>
      <c r="E68">
        <f>'Jobs By State'!E68/'Jobs By State'!E$14</f>
        <v>1.032568177359231</v>
      </c>
      <c r="F68">
        <f>'Jobs By State'!F68/'Jobs By State'!F$14</f>
        <v>1.0659237302627831</v>
      </c>
    </row>
    <row r="69" spans="1:6" x14ac:dyDescent="0.35">
      <c r="A69" s="2">
        <v>41487</v>
      </c>
      <c r="B69">
        <f>'Jobs By State'!B69/'Jobs By State'!B$14</f>
        <v>1.0312990103293493</v>
      </c>
      <c r="C69">
        <f>'Jobs By State'!C69/'Jobs By State'!C$14</f>
        <v>1.0258588146470367</v>
      </c>
      <c r="D69">
        <f>'Jobs By State'!D69/'Jobs By State'!D$14</f>
        <v>1.0016196843338616</v>
      </c>
      <c r="E69">
        <f>'Jobs By State'!E69/'Jobs By State'!E$14</f>
        <v>1.0328451568973676</v>
      </c>
      <c r="F69">
        <f>'Jobs By State'!F69/'Jobs By State'!F$14</f>
        <v>1.068080335936461</v>
      </c>
    </row>
    <row r="70" spans="1:6" x14ac:dyDescent="0.35">
      <c r="A70" s="2">
        <v>41518</v>
      </c>
      <c r="B70">
        <f>'Jobs By State'!B70/'Jobs By State'!B$14</f>
        <v>1.0323738575523229</v>
      </c>
      <c r="C70">
        <f>'Jobs By State'!C70/'Jobs By State'!C$14</f>
        <v>1.0279215876611121</v>
      </c>
      <c r="D70">
        <f>'Jobs By State'!D70/'Jobs By State'!D$14</f>
        <v>1.0027396788200427</v>
      </c>
      <c r="E70">
        <f>'Jobs By State'!E70/'Jobs By State'!E$14</f>
        <v>1.0339876974921811</v>
      </c>
      <c r="F70">
        <f>'Jobs By State'!F70/'Jobs By State'!F$14</f>
        <v>1.0709779779209181</v>
      </c>
    </row>
    <row r="71" spans="1:6" x14ac:dyDescent="0.35">
      <c r="A71" s="2">
        <v>41548</v>
      </c>
      <c r="B71">
        <f>'Jobs By State'!B71/'Jobs By State'!B$14</f>
        <v>1.0353888378129901</v>
      </c>
      <c r="C71">
        <f>'Jobs By State'!C71/'Jobs By State'!C$14</f>
        <v>1.0305371299142534</v>
      </c>
      <c r="D71">
        <f>'Jobs By State'!D71/'Jobs By State'!D$14</f>
        <v>1.0032221379833206</v>
      </c>
      <c r="E71">
        <f>'Jobs By State'!E71/'Jobs By State'!E$14</f>
        <v>1.0379231150965389</v>
      </c>
      <c r="F71">
        <f>'Jobs By State'!F71/'Jobs By State'!F$14</f>
        <v>1.0734195975602805</v>
      </c>
    </row>
    <row r="72" spans="1:6" x14ac:dyDescent="0.35">
      <c r="A72" s="2">
        <v>41579</v>
      </c>
      <c r="B72">
        <f>'Jobs By State'!B72/'Jobs By State'!B$14</f>
        <v>1.0389919420258504</v>
      </c>
      <c r="C72">
        <f>'Jobs By State'!C72/'Jobs By State'!C$14</f>
        <v>1.0337998166423987</v>
      </c>
      <c r="D72">
        <f>'Jobs By State'!D72/'Jobs By State'!D$14</f>
        <v>1.0044972086291266</v>
      </c>
      <c r="E72">
        <f>'Jobs By State'!E72/'Jobs By State'!E$14</f>
        <v>1.040208196286166</v>
      </c>
      <c r="F72">
        <f>'Jobs By State'!F72/'Jobs By State'!F$14</f>
        <v>1.0766497558380361</v>
      </c>
    </row>
    <row r="73" spans="1:6" x14ac:dyDescent="0.35">
      <c r="A73" s="2">
        <v>41609</v>
      </c>
      <c r="B73">
        <f>'Jobs By State'!B73/'Jobs By State'!B$14</f>
        <v>1.040337191065924</v>
      </c>
      <c r="C73">
        <f>'Jobs By State'!C73/'Jobs By State'!C$14</f>
        <v>1.0362535727767892</v>
      </c>
      <c r="D73">
        <f>'Jobs By State'!D73/'Jobs By State'!D$14</f>
        <v>1.0063064304914191</v>
      </c>
      <c r="E73">
        <f>'Jobs By State'!E73/'Jobs By State'!E$14</f>
        <v>1.0401274105875429</v>
      </c>
      <c r="F73">
        <f>'Jobs By State'!F73/'Jobs By State'!F$14</f>
        <v>1.0775523000627032</v>
      </c>
    </row>
    <row r="74" spans="1:6" x14ac:dyDescent="0.35">
      <c r="A74" s="2">
        <v>41640</v>
      </c>
      <c r="B74">
        <f>'Jobs By State'!B74/'Jobs By State'!B$14</f>
        <v>1.0430750094640637</v>
      </c>
      <c r="C74">
        <f>'Jobs By State'!C74/'Jobs By State'!C$14</f>
        <v>1.0388691150299305</v>
      </c>
      <c r="D74">
        <f>'Jobs By State'!D74/'Jobs By State'!D$14</f>
        <v>1.0053932042180713</v>
      </c>
      <c r="E74">
        <f>'Jobs By State'!E74/'Jobs By State'!E$14</f>
        <v>1.039665778023982</v>
      </c>
      <c r="F74">
        <f>'Jobs By State'!F74/'Jobs By State'!F$14</f>
        <v>1.0808394611335956</v>
      </c>
    </row>
    <row r="75" spans="1:6" x14ac:dyDescent="0.35">
      <c r="A75" s="2">
        <v>41671</v>
      </c>
      <c r="B75">
        <f>'Jobs By State'!B75/'Jobs By State'!B$14</f>
        <v>1.045968308907036</v>
      </c>
      <c r="C75">
        <f>'Jobs By State'!C75/'Jobs By State'!C$14</f>
        <v>1.0413093889877583</v>
      </c>
      <c r="D75">
        <f>'Jobs By State'!D75/'Jobs By State'!D$14</f>
        <v>1.0056172031153077</v>
      </c>
      <c r="E75">
        <f>'Jobs By State'!E75/'Jobs By State'!E$14</f>
        <v>1.0419046959572529</v>
      </c>
      <c r="F75">
        <f>'Jobs By State'!F75/'Jobs By State'!F$14</f>
        <v>1.084231127325239</v>
      </c>
    </row>
    <row r="76" spans="1:6" x14ac:dyDescent="0.35">
      <c r="A76" s="2">
        <v>41699</v>
      </c>
      <c r="B76">
        <f>'Jobs By State'!B76/'Jobs By State'!B$14</f>
        <v>1.0478138013087448</v>
      </c>
      <c r="C76">
        <f>'Jobs By State'!C76/'Jobs By State'!C$14</f>
        <v>1.043358679825271</v>
      </c>
      <c r="D76">
        <f>'Jobs By State'!D76/'Jobs By State'!D$14</f>
        <v>1.0069095044455165</v>
      </c>
      <c r="E76">
        <f>'Jobs By State'!E76/'Jobs By State'!E$14</f>
        <v>1.0434396242310933</v>
      </c>
      <c r="F76">
        <f>'Jobs By State'!F76/'Jobs By State'!F$14</f>
        <v>1.085494689239773</v>
      </c>
    </row>
    <row r="77" spans="1:6" x14ac:dyDescent="0.35">
      <c r="A77" s="2">
        <v>41730</v>
      </c>
      <c r="B77">
        <f>'Jobs By State'!B77/'Jobs By State'!B$14</f>
        <v>1.0515183062030178</v>
      </c>
      <c r="C77">
        <f>'Jobs By State'!C77/'Jobs By State'!C$14</f>
        <v>1.0472685110284206</v>
      </c>
      <c r="D77">
        <f>'Jobs By State'!D77/'Jobs By State'!D$14</f>
        <v>1.0091667241022813</v>
      </c>
      <c r="E77">
        <f>'Jobs By State'!E77/'Jobs By State'!E$14</f>
        <v>1.0459901441447679</v>
      </c>
      <c r="F77">
        <f>'Jobs By State'!F77/'Jobs By State'!F$14</f>
        <v>1.0894753842938305</v>
      </c>
    </row>
    <row r="78" spans="1:6" x14ac:dyDescent="0.35">
      <c r="A78" s="2">
        <v>41760</v>
      </c>
      <c r="B78">
        <f>'Jobs By State'!B78/'Jobs By State'!B$14</f>
        <v>1.053782921421232</v>
      </c>
      <c r="C78">
        <f>'Jobs By State'!C78/'Jobs By State'!C$14</f>
        <v>1.0503424472846896</v>
      </c>
      <c r="D78">
        <f>'Jobs By State'!D78/'Jobs By State'!D$14</f>
        <v>1.0109931766489764</v>
      </c>
      <c r="E78">
        <f>'Jobs By State'!E78/'Jobs By State'!E$14</f>
        <v>1.0484483375457305</v>
      </c>
      <c r="F78">
        <f>'Jobs By State'!F78/'Jobs By State'!F$14</f>
        <v>1.0927720458302457</v>
      </c>
    </row>
    <row r="79" spans="1:6" x14ac:dyDescent="0.35">
      <c r="A79" s="2">
        <v>41791</v>
      </c>
      <c r="B79">
        <f>'Jobs By State'!B79/'Jobs By State'!B$14</f>
        <v>1.0550538099616031</v>
      </c>
      <c r="C79">
        <f>'Jobs By State'!C79/'Jobs By State'!C$14</f>
        <v>1.0522299520034515</v>
      </c>
      <c r="D79">
        <f>'Jobs By State'!D79/'Jobs By State'!D$14</f>
        <v>1.0119064029223239</v>
      </c>
      <c r="E79">
        <f>'Jobs By State'!E79/'Jobs By State'!E$14</f>
        <v>1.0487599395261342</v>
      </c>
      <c r="F79">
        <f>'Jobs By State'!F79/'Jobs By State'!F$14</f>
        <v>1.0957076896767943</v>
      </c>
    </row>
    <row r="80" spans="1:6" x14ac:dyDescent="0.35">
      <c r="A80" s="2">
        <v>41821</v>
      </c>
      <c r="B80">
        <f>'Jobs By State'!B80/'Jobs By State'!B$14</f>
        <v>1.0582715915850955</v>
      </c>
      <c r="C80">
        <f>'Jobs By State'!C80/'Jobs By State'!C$14</f>
        <v>1.0561263010300384</v>
      </c>
      <c r="D80">
        <f>'Jobs By State'!D80/'Jobs By State'!D$14</f>
        <v>1.0121131711351574</v>
      </c>
      <c r="E80">
        <f>'Jobs By State'!E80/'Jobs By State'!E$14</f>
        <v>1.0507795819917136</v>
      </c>
      <c r="F80">
        <f>'Jobs By State'!F80/'Jobs By State'!F$14</f>
        <v>1.0989948507476865</v>
      </c>
    </row>
    <row r="81" spans="1:6" x14ac:dyDescent="0.35">
      <c r="A81" s="2">
        <v>41852</v>
      </c>
      <c r="B81">
        <f>'Jobs By State'!B81/'Jobs By State'!B$14</f>
        <v>1.0623478989778812</v>
      </c>
      <c r="C81">
        <f>'Jobs By State'!C81/'Jobs By State'!C$14</f>
        <v>1.0593889877581837</v>
      </c>
      <c r="D81">
        <f>'Jobs By State'!D81/'Jobs By State'!D$14</f>
        <v>1.013026397408505</v>
      </c>
      <c r="E81">
        <f>'Jobs By State'!E81/'Jobs By State'!E$14</f>
        <v>1.0523722143359995</v>
      </c>
      <c r="F81">
        <f>'Jobs By State'!F81/'Jobs By State'!F$14</f>
        <v>1.1012274601455472</v>
      </c>
    </row>
    <row r="82" spans="1:6" x14ac:dyDescent="0.35">
      <c r="A82" s="2">
        <v>41883</v>
      </c>
      <c r="B82">
        <f>'Jobs By State'!B82/'Jobs By State'!B$14</f>
        <v>1.0650248769671733</v>
      </c>
      <c r="C82">
        <f>'Jobs By State'!C82/'Jobs By State'!C$14</f>
        <v>1.0621528339535136</v>
      </c>
      <c r="D82">
        <f>'Jobs By State'!D82/'Jobs By State'!D$14</f>
        <v>1.0135260872561858</v>
      </c>
      <c r="E82">
        <f>'Jobs By State'!E82/'Jobs By State'!E$14</f>
        <v>1.0541264180775312</v>
      </c>
      <c r="F82">
        <f>'Jobs By State'!F82/'Jobs By State'!F$14</f>
        <v>1.1040585988713447</v>
      </c>
    </row>
    <row r="83" spans="1:6" x14ac:dyDescent="0.35">
      <c r="A83" s="2">
        <v>41913</v>
      </c>
      <c r="B83">
        <f>'Jobs By State'!B83/'Jobs By State'!B$14</f>
        <v>1.0674179330485101</v>
      </c>
      <c r="C83">
        <f>'Jobs By State'!C83/'Jobs By State'!C$14</f>
        <v>1.066480612630103</v>
      </c>
      <c r="D83">
        <f>'Jobs By State'!D83/'Jobs By State'!D$14</f>
        <v>1.0143531601075193</v>
      </c>
      <c r="E83">
        <f>'Jobs By State'!E83/'Jobs By State'!E$14</f>
        <v>1.0540110099366409</v>
      </c>
      <c r="F83">
        <f>'Jobs By State'!F83/'Jobs By State'!F$14</f>
        <v>1.1081913013737674</v>
      </c>
    </row>
    <row r="84" spans="1:6" x14ac:dyDescent="0.35">
      <c r="A84" s="2">
        <v>41944</v>
      </c>
      <c r="B84">
        <f>'Jobs By State'!B84/'Jobs By State'!B$14</f>
        <v>1.0708520361256828</v>
      </c>
      <c r="C84">
        <f>'Jobs By State'!C84/'Jobs By State'!C$14</f>
        <v>1.0711858922504449</v>
      </c>
      <c r="D84">
        <f>'Jobs By State'!D84/'Jobs By State'!D$14</f>
        <v>1.0151457715900476</v>
      </c>
      <c r="E84">
        <f>'Jobs By State'!E84/'Jobs By State'!E$14</f>
        <v>1.0542302854043324</v>
      </c>
      <c r="F84">
        <f>'Jobs By State'!F84/'Jobs By State'!F$14</f>
        <v>1.111867981531095</v>
      </c>
    </row>
    <row r="85" spans="1:6" x14ac:dyDescent="0.35">
      <c r="A85" s="2">
        <v>41974</v>
      </c>
      <c r="B85">
        <f>'Jobs By State'!B85/'Jobs By State'!B$14</f>
        <v>1.072190525120329</v>
      </c>
      <c r="C85">
        <f>'Jobs By State'!C85/'Jobs By State'!C$14</f>
        <v>1.0739497384457748</v>
      </c>
      <c r="D85">
        <f>'Jobs By State'!D85/'Jobs By State'!D$14</f>
        <v>1.0178165276724791</v>
      </c>
      <c r="E85">
        <f>'Jobs By State'!E85/'Jobs By State'!E$14</f>
        <v>1.0567115604334729</v>
      </c>
      <c r="F85">
        <f>'Jobs By State'!F85/'Jobs By State'!F$14</f>
        <v>1.1162571966026336</v>
      </c>
    </row>
    <row r="86" spans="1:6" x14ac:dyDescent="0.35">
      <c r="A86" s="2">
        <v>42005</v>
      </c>
      <c r="B86">
        <f>'Jobs By State'!B86/'Jobs By State'!B$14</f>
        <v>1.0761857119679845</v>
      </c>
      <c r="C86">
        <f>'Jobs By State'!C86/'Jobs By State'!C$14</f>
        <v>1.0745968829207788</v>
      </c>
      <c r="D86">
        <f>'Jobs By State'!D86/'Jobs By State'!D$14</f>
        <v>1.0169894548211453</v>
      </c>
      <c r="E86">
        <f>'Jobs By State'!E86/'Jobs By State'!E$14</f>
        <v>1.0580849173100673</v>
      </c>
      <c r="F86">
        <f>'Jobs By State'!F86/'Jobs By State'!F$14</f>
        <v>1.1175017575861219</v>
      </c>
    </row>
    <row r="87" spans="1:6" x14ac:dyDescent="0.35">
      <c r="A87" s="2">
        <v>42036</v>
      </c>
      <c r="B87">
        <f>'Jobs By State'!B87/'Jobs By State'!B$14</f>
        <v>1.0776999621437457</v>
      </c>
      <c r="C87">
        <f>'Jobs By State'!C87/'Jobs By State'!C$14</f>
        <v>1.0775359974114223</v>
      </c>
      <c r="D87">
        <f>'Jobs By State'!D87/'Jobs By State'!D$14</f>
        <v>1.0195568267971604</v>
      </c>
      <c r="E87">
        <f>'Jobs By State'!E87/'Jobs By State'!E$14</f>
        <v>1.0596890904684417</v>
      </c>
      <c r="F87">
        <f>'Jobs By State'!F87/'Jobs By State'!F$14</f>
        <v>1.1190218320697716</v>
      </c>
    </row>
    <row r="88" spans="1:6" x14ac:dyDescent="0.35">
      <c r="A88" s="2">
        <v>42064</v>
      </c>
      <c r="B88">
        <f>'Jobs By State'!B88/'Jobs By State'!B$14</f>
        <v>1.0804377805418854</v>
      </c>
      <c r="C88">
        <f>'Jobs By State'!C88/'Jobs By State'!C$14</f>
        <v>1.0814053820848839</v>
      </c>
      <c r="D88">
        <f>'Jobs By State'!D88/'Jobs By State'!D$14</f>
        <v>1.0191777517402989</v>
      </c>
      <c r="E88">
        <f>'Jobs By State'!E88/'Jobs By State'!E$14</f>
        <v>1.0607508453646319</v>
      </c>
      <c r="F88">
        <f>'Jobs By State'!F88/'Jobs By State'!F$14</f>
        <v>1.1166277147580232</v>
      </c>
    </row>
    <row r="89" spans="1:6" x14ac:dyDescent="0.35">
      <c r="A89" s="2">
        <v>42095</v>
      </c>
      <c r="B89">
        <f>'Jobs By State'!B89/'Jobs By State'!B$14</f>
        <v>1.0824319939429994</v>
      </c>
      <c r="C89">
        <f>'Jobs By State'!C89/'Jobs By State'!C$14</f>
        <v>1.084708515342717</v>
      </c>
      <c r="D89">
        <f>'Jobs By State'!D89/'Jobs By State'!D$14</f>
        <v>1.0200048245916327</v>
      </c>
      <c r="E89">
        <f>'Jobs By State'!E89/'Jobs By State'!E$14</f>
        <v>1.0590543456935453</v>
      </c>
      <c r="F89">
        <f>'Jobs By State'!F89/'Jobs By State'!F$14</f>
        <v>1.1167417203442971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89"/>
  <sheetViews>
    <sheetView workbookViewId="0">
      <selection activeCell="H23" sqref="H23"/>
    </sheetView>
  </sheetViews>
  <sheetFormatPr defaultRowHeight="14.5" x14ac:dyDescent="0.35"/>
  <sheetData>
    <row r="1" spans="1:6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35">
      <c r="A2" s="2">
        <v>39448</v>
      </c>
      <c r="B2" s="3">
        <v>16949786</v>
      </c>
      <c r="C2" s="3">
        <v>8733489</v>
      </c>
      <c r="D2" s="3">
        <v>6338884</v>
      </c>
      <c r="E2" s="3">
        <v>9109361</v>
      </c>
      <c r="F2" s="3">
        <v>11012517</v>
      </c>
    </row>
    <row r="3" spans="1:6" x14ac:dyDescent="0.35">
      <c r="A3" s="2">
        <v>39479</v>
      </c>
      <c r="B3" s="3">
        <v>16947111</v>
      </c>
      <c r="C3" s="3">
        <v>8719858</v>
      </c>
      <c r="D3" s="3">
        <v>6328872</v>
      </c>
      <c r="E3" s="3">
        <v>9114131</v>
      </c>
      <c r="F3" s="3">
        <v>11026440</v>
      </c>
    </row>
    <row r="4" spans="1:6" x14ac:dyDescent="0.35">
      <c r="A4" s="2">
        <v>39508</v>
      </c>
      <c r="B4" s="3">
        <v>16938974</v>
      </c>
      <c r="C4" s="3">
        <v>8701011</v>
      </c>
      <c r="D4" s="3">
        <v>6313298</v>
      </c>
      <c r="E4" s="3">
        <v>9116489</v>
      </c>
      <c r="F4" s="3">
        <v>11039924</v>
      </c>
    </row>
    <row r="5" spans="1:6" x14ac:dyDescent="0.35">
      <c r="A5" s="2">
        <v>39539</v>
      </c>
      <c r="B5" s="3">
        <v>16925829</v>
      </c>
      <c r="C5" s="3">
        <v>8678489</v>
      </c>
      <c r="D5" s="3">
        <v>6292558</v>
      </c>
      <c r="E5" s="3">
        <v>9117575</v>
      </c>
      <c r="F5" s="3">
        <v>11053331</v>
      </c>
    </row>
    <row r="6" spans="1:6" x14ac:dyDescent="0.35">
      <c r="A6" s="2">
        <v>39569</v>
      </c>
      <c r="B6" s="3">
        <v>16909310</v>
      </c>
      <c r="C6" s="3">
        <v>8654457</v>
      </c>
      <c r="D6" s="3">
        <v>6267881</v>
      </c>
      <c r="E6" s="3">
        <v>9118293</v>
      </c>
      <c r="F6" s="3">
        <v>11066349</v>
      </c>
    </row>
    <row r="7" spans="1:6" x14ac:dyDescent="0.35">
      <c r="A7" s="2">
        <v>39600</v>
      </c>
      <c r="B7" s="3">
        <v>16890998</v>
      </c>
      <c r="C7" s="3">
        <v>8630845</v>
      </c>
      <c r="D7" s="3">
        <v>6241357</v>
      </c>
      <c r="E7" s="3">
        <v>9119179</v>
      </c>
      <c r="F7" s="3">
        <v>11078197</v>
      </c>
    </row>
    <row r="8" spans="1:6" x14ac:dyDescent="0.35">
      <c r="A8" s="2">
        <v>39630</v>
      </c>
      <c r="B8" s="3">
        <v>16869946</v>
      </c>
      <c r="C8" s="3">
        <v>8607303</v>
      </c>
      <c r="D8" s="3">
        <v>6214342</v>
      </c>
      <c r="E8" s="3">
        <v>9119039</v>
      </c>
      <c r="F8" s="3">
        <v>11087308</v>
      </c>
    </row>
    <row r="9" spans="1:6" x14ac:dyDescent="0.35">
      <c r="A9" s="2">
        <v>39661</v>
      </c>
      <c r="B9" s="3">
        <v>16843619</v>
      </c>
      <c r="C9" s="3">
        <v>8581875</v>
      </c>
      <c r="D9" s="3">
        <v>6187890</v>
      </c>
      <c r="E9" s="3">
        <v>9115344</v>
      </c>
      <c r="F9" s="3">
        <v>11092047</v>
      </c>
    </row>
    <row r="10" spans="1:6" x14ac:dyDescent="0.35">
      <c r="A10" s="2">
        <v>39692</v>
      </c>
      <c r="B10" s="3">
        <v>16807462</v>
      </c>
      <c r="C10" s="3">
        <v>8550909</v>
      </c>
      <c r="D10" s="3">
        <v>6161724</v>
      </c>
      <c r="E10" s="3">
        <v>9104471</v>
      </c>
      <c r="F10" s="3">
        <v>11091066</v>
      </c>
    </row>
    <row r="11" spans="1:6" x14ac:dyDescent="0.35">
      <c r="A11" s="2">
        <v>39722</v>
      </c>
      <c r="B11" s="3">
        <v>16757144</v>
      </c>
      <c r="C11" s="3">
        <v>8511125</v>
      </c>
      <c r="D11" s="3">
        <v>6134562</v>
      </c>
      <c r="E11" s="3">
        <v>9083920</v>
      </c>
      <c r="F11" s="3">
        <v>11084099</v>
      </c>
    </row>
    <row r="12" spans="1:6" x14ac:dyDescent="0.35">
      <c r="A12" s="2">
        <v>39753</v>
      </c>
      <c r="B12" s="3">
        <v>16690415</v>
      </c>
      <c r="C12" s="3">
        <v>8461341</v>
      </c>
      <c r="D12" s="3">
        <v>6104999</v>
      </c>
      <c r="E12" s="3">
        <v>9053071</v>
      </c>
      <c r="F12" s="3">
        <v>11072158</v>
      </c>
    </row>
    <row r="13" spans="1:6" x14ac:dyDescent="0.35">
      <c r="A13" s="2">
        <v>39783</v>
      </c>
      <c r="B13" s="3">
        <v>16608946</v>
      </c>
      <c r="C13" s="3">
        <v>8403601</v>
      </c>
      <c r="D13" s="3">
        <v>6073210</v>
      </c>
      <c r="E13" s="3">
        <v>9013900</v>
      </c>
      <c r="F13" s="3">
        <v>11057807</v>
      </c>
    </row>
    <row r="14" spans="1:6" x14ac:dyDescent="0.35">
      <c r="A14" s="2">
        <v>39814</v>
      </c>
      <c r="B14" s="3">
        <v>16519067</v>
      </c>
      <c r="C14" s="3">
        <v>8342876</v>
      </c>
      <c r="D14" s="3">
        <v>6041322</v>
      </c>
      <c r="E14" s="3">
        <v>8970736</v>
      </c>
      <c r="F14" s="3">
        <v>11044551</v>
      </c>
    </row>
    <row r="15" spans="1:6" x14ac:dyDescent="0.35">
      <c r="A15" s="2">
        <v>39845</v>
      </c>
      <c r="B15" s="3">
        <v>16429442</v>
      </c>
      <c r="C15" s="3">
        <v>8285939</v>
      </c>
      <c r="D15" s="3">
        <v>6012466</v>
      </c>
      <c r="E15" s="3">
        <v>8929289</v>
      </c>
      <c r="F15" s="3">
        <v>11035607</v>
      </c>
    </row>
    <row r="16" spans="1:6" x14ac:dyDescent="0.35">
      <c r="A16" s="2">
        <v>39873</v>
      </c>
      <c r="B16" s="3">
        <v>16348527</v>
      </c>
      <c r="C16" s="3">
        <v>8239221</v>
      </c>
      <c r="D16" s="3">
        <v>5989318</v>
      </c>
      <c r="E16" s="3">
        <v>8895193</v>
      </c>
      <c r="F16" s="3">
        <v>11033021</v>
      </c>
    </row>
    <row r="17" spans="1:6" x14ac:dyDescent="0.35">
      <c r="A17" s="2">
        <v>39904</v>
      </c>
      <c r="B17" s="3">
        <v>16279164</v>
      </c>
      <c r="C17" s="3">
        <v>8204633</v>
      </c>
      <c r="D17" s="3">
        <v>5972020</v>
      </c>
      <c r="E17" s="3">
        <v>8870001</v>
      </c>
      <c r="F17" s="3">
        <v>11035856</v>
      </c>
    </row>
    <row r="18" spans="1:6" x14ac:dyDescent="0.35">
      <c r="A18" s="2">
        <v>39934</v>
      </c>
      <c r="B18" s="3">
        <v>16218134</v>
      </c>
      <c r="C18" s="3">
        <v>8178608</v>
      </c>
      <c r="D18" s="3">
        <v>5957514</v>
      </c>
      <c r="E18" s="3">
        <v>8850243</v>
      </c>
      <c r="F18" s="3">
        <v>11040565</v>
      </c>
    </row>
    <row r="19" spans="1:6" x14ac:dyDescent="0.35">
      <c r="A19" s="2">
        <v>39965</v>
      </c>
      <c r="B19" s="3">
        <v>16162381</v>
      </c>
      <c r="C19" s="3">
        <v>8157108</v>
      </c>
      <c r="D19" s="3">
        <v>5942848</v>
      </c>
      <c r="E19" s="3">
        <v>8831877</v>
      </c>
      <c r="F19" s="3">
        <v>11044463</v>
      </c>
    </row>
    <row r="20" spans="1:6" x14ac:dyDescent="0.35">
      <c r="A20" s="2">
        <v>39995</v>
      </c>
      <c r="B20" s="3">
        <v>16109437</v>
      </c>
      <c r="C20" s="3">
        <v>8136019</v>
      </c>
      <c r="D20" s="3">
        <v>5925623</v>
      </c>
      <c r="E20" s="3">
        <v>8811367</v>
      </c>
      <c r="F20" s="3">
        <v>11045916</v>
      </c>
    </row>
    <row r="21" spans="1:6" x14ac:dyDescent="0.35">
      <c r="A21" s="2">
        <v>40026</v>
      </c>
      <c r="B21" s="3">
        <v>16059591</v>
      </c>
      <c r="C21" s="3">
        <v>8113635</v>
      </c>
      <c r="D21" s="3">
        <v>5905468</v>
      </c>
      <c r="E21" s="3">
        <v>8787976</v>
      </c>
      <c r="F21" s="3">
        <v>11045998</v>
      </c>
    </row>
    <row r="22" spans="1:6" x14ac:dyDescent="0.35">
      <c r="A22" s="2">
        <v>40057</v>
      </c>
      <c r="B22" s="3">
        <v>16016763</v>
      </c>
      <c r="C22" s="3">
        <v>8092134</v>
      </c>
      <c r="D22" s="3">
        <v>5885148</v>
      </c>
      <c r="E22" s="3">
        <v>8764425</v>
      </c>
      <c r="F22" s="3">
        <v>11048293</v>
      </c>
    </row>
    <row r="23" spans="1:6" x14ac:dyDescent="0.35">
      <c r="A23" s="2">
        <v>40087</v>
      </c>
      <c r="B23" s="3">
        <v>15984660</v>
      </c>
      <c r="C23" s="3">
        <v>8074964</v>
      </c>
      <c r="D23" s="3">
        <v>5868638</v>
      </c>
      <c r="E23" s="3">
        <v>8743864</v>
      </c>
      <c r="F23" s="3">
        <v>11056133</v>
      </c>
    </row>
    <row r="24" spans="1:6" x14ac:dyDescent="0.35">
      <c r="A24" s="2">
        <v>40118</v>
      </c>
      <c r="B24" s="3">
        <v>15968221</v>
      </c>
      <c r="C24" s="3">
        <v>8067589</v>
      </c>
      <c r="D24" s="3">
        <v>5860548</v>
      </c>
      <c r="E24" s="3">
        <v>8730930</v>
      </c>
      <c r="F24" s="3">
        <v>11072710</v>
      </c>
    </row>
    <row r="25" spans="1:6" x14ac:dyDescent="0.35">
      <c r="A25" s="2">
        <v>40148</v>
      </c>
      <c r="B25" s="3">
        <v>15970426</v>
      </c>
      <c r="C25" s="3">
        <v>8073744</v>
      </c>
      <c r="D25" s="3">
        <v>5863133</v>
      </c>
      <c r="E25" s="3">
        <v>8728808</v>
      </c>
      <c r="F25" s="3">
        <v>11098518</v>
      </c>
    </row>
    <row r="26" spans="1:6" x14ac:dyDescent="0.35">
      <c r="A26" s="2">
        <v>40179</v>
      </c>
      <c r="B26" s="3">
        <v>15990075</v>
      </c>
      <c r="C26" s="3">
        <v>8093722</v>
      </c>
      <c r="D26" s="3">
        <v>5875339</v>
      </c>
      <c r="E26" s="3">
        <v>8737452</v>
      </c>
      <c r="F26" s="3">
        <v>11131072</v>
      </c>
    </row>
    <row r="27" spans="1:6" x14ac:dyDescent="0.35">
      <c r="A27" s="2">
        <v>40210</v>
      </c>
      <c r="B27" s="3">
        <v>16020752</v>
      </c>
      <c r="C27" s="3">
        <v>8122875</v>
      </c>
      <c r="D27" s="3">
        <v>5892446</v>
      </c>
      <c r="E27" s="3">
        <v>8752157</v>
      </c>
      <c r="F27" s="3">
        <v>11165726</v>
      </c>
    </row>
    <row r="28" spans="1:6" x14ac:dyDescent="0.35">
      <c r="A28" s="2">
        <v>40238</v>
      </c>
      <c r="B28" s="3">
        <v>16054668</v>
      </c>
      <c r="C28" s="3">
        <v>8155204</v>
      </c>
      <c r="D28" s="3">
        <v>5909424</v>
      </c>
      <c r="E28" s="3">
        <v>8766777</v>
      </c>
      <c r="F28" s="3">
        <v>11198527</v>
      </c>
    </row>
    <row r="29" spans="1:6" x14ac:dyDescent="0.35">
      <c r="A29" s="2">
        <v>40269</v>
      </c>
      <c r="B29" s="3">
        <v>16085283</v>
      </c>
      <c r="C29" s="3">
        <v>8185992</v>
      </c>
      <c r="D29" s="3">
        <v>5923149</v>
      </c>
      <c r="E29" s="3">
        <v>8777201</v>
      </c>
      <c r="F29" s="3">
        <v>11227360</v>
      </c>
    </row>
    <row r="30" spans="1:6" x14ac:dyDescent="0.35">
      <c r="A30" s="2">
        <v>40299</v>
      </c>
      <c r="B30" s="3">
        <v>16108007</v>
      </c>
      <c r="C30" s="3">
        <v>8211878</v>
      </c>
      <c r="D30" s="3">
        <v>5932476</v>
      </c>
      <c r="E30" s="3">
        <v>8781469</v>
      </c>
      <c r="F30" s="3">
        <v>11251801</v>
      </c>
    </row>
    <row r="31" spans="1:6" x14ac:dyDescent="0.35">
      <c r="A31" s="2">
        <v>40330</v>
      </c>
      <c r="B31" s="3">
        <v>16118626</v>
      </c>
      <c r="C31" s="3">
        <v>8229953</v>
      </c>
      <c r="D31" s="3">
        <v>5937278</v>
      </c>
      <c r="E31" s="3">
        <v>8778453</v>
      </c>
      <c r="F31" s="3">
        <v>11272121</v>
      </c>
    </row>
    <row r="32" spans="1:6" x14ac:dyDescent="0.35">
      <c r="A32" s="2">
        <v>40360</v>
      </c>
      <c r="B32" s="3">
        <v>16117151</v>
      </c>
      <c r="C32" s="3">
        <v>8240342</v>
      </c>
      <c r="D32" s="3">
        <v>5939143</v>
      </c>
      <c r="E32" s="3">
        <v>8769150</v>
      </c>
      <c r="F32" s="3">
        <v>11289821</v>
      </c>
    </row>
    <row r="33" spans="1:6" x14ac:dyDescent="0.35">
      <c r="A33" s="2">
        <v>40391</v>
      </c>
      <c r="B33" s="3">
        <v>16108665</v>
      </c>
      <c r="C33" s="3">
        <v>8246757</v>
      </c>
      <c r="D33" s="3">
        <v>5940613</v>
      </c>
      <c r="E33" s="3">
        <v>8757347</v>
      </c>
      <c r="F33" s="3">
        <v>11307188</v>
      </c>
    </row>
    <row r="34" spans="1:6" x14ac:dyDescent="0.35">
      <c r="A34" s="2">
        <v>40422</v>
      </c>
      <c r="B34" s="3">
        <v>16098748</v>
      </c>
      <c r="C34" s="3">
        <v>8252260</v>
      </c>
      <c r="D34" s="3">
        <v>5942392</v>
      </c>
      <c r="E34" s="3">
        <v>8746416</v>
      </c>
      <c r="F34" s="3">
        <v>11325265</v>
      </c>
    </row>
    <row r="35" spans="1:6" x14ac:dyDescent="0.35">
      <c r="A35" s="2">
        <v>40452</v>
      </c>
      <c r="B35" s="3">
        <v>16093821</v>
      </c>
      <c r="C35" s="3">
        <v>8260377</v>
      </c>
      <c r="D35" s="3">
        <v>5944728</v>
      </c>
      <c r="E35" s="3">
        <v>8739641</v>
      </c>
      <c r="F35" s="3">
        <v>11345452</v>
      </c>
    </row>
    <row r="36" spans="1:6" x14ac:dyDescent="0.35">
      <c r="A36" s="2">
        <v>40483</v>
      </c>
      <c r="B36" s="3">
        <v>16096865</v>
      </c>
      <c r="C36" s="3">
        <v>8272523</v>
      </c>
      <c r="D36" s="3">
        <v>5946742</v>
      </c>
      <c r="E36" s="3">
        <v>8737713</v>
      </c>
      <c r="F36" s="3">
        <v>11367749</v>
      </c>
    </row>
    <row r="37" spans="1:6" x14ac:dyDescent="0.35">
      <c r="A37" s="2">
        <v>40513</v>
      </c>
      <c r="B37" s="3">
        <v>16106822</v>
      </c>
      <c r="C37" s="3">
        <v>8287874</v>
      </c>
      <c r="D37" s="3">
        <v>5947102</v>
      </c>
      <c r="E37" s="3">
        <v>8738897</v>
      </c>
      <c r="F37" s="3">
        <v>11391102</v>
      </c>
    </row>
    <row r="38" spans="1:6" x14ac:dyDescent="0.35">
      <c r="A38" s="2">
        <v>40544</v>
      </c>
      <c r="B38" s="3">
        <v>16121358</v>
      </c>
      <c r="C38" s="3">
        <v>8305050</v>
      </c>
      <c r="D38" s="3">
        <v>5945663</v>
      </c>
      <c r="E38" s="3">
        <v>8741002</v>
      </c>
      <c r="F38" s="3">
        <v>11414526</v>
      </c>
    </row>
    <row r="39" spans="1:6" x14ac:dyDescent="0.35">
      <c r="A39" s="2">
        <v>40575</v>
      </c>
      <c r="B39" s="3">
        <v>16136717</v>
      </c>
      <c r="C39" s="3">
        <v>8321085</v>
      </c>
      <c r="D39" s="3">
        <v>5942447</v>
      </c>
      <c r="E39" s="3">
        <v>8741277</v>
      </c>
      <c r="F39" s="3">
        <v>11436373</v>
      </c>
    </row>
    <row r="40" spans="1:6" x14ac:dyDescent="0.35">
      <c r="A40" s="2">
        <v>40603</v>
      </c>
      <c r="B40" s="3">
        <v>16149958</v>
      </c>
      <c r="C40" s="3">
        <v>8333519</v>
      </c>
      <c r="D40" s="3">
        <v>5938025</v>
      </c>
      <c r="E40" s="3">
        <v>8738343</v>
      </c>
      <c r="F40" s="3">
        <v>11455953</v>
      </c>
    </row>
    <row r="41" spans="1:6" x14ac:dyDescent="0.35">
      <c r="A41" s="2">
        <v>40634</v>
      </c>
      <c r="B41" s="3">
        <v>16161275</v>
      </c>
      <c r="C41" s="3">
        <v>8341712</v>
      </c>
      <c r="D41" s="3">
        <v>5933059</v>
      </c>
      <c r="E41" s="3">
        <v>8732773</v>
      </c>
      <c r="F41" s="3">
        <v>11473960</v>
      </c>
    </row>
    <row r="42" spans="1:6" x14ac:dyDescent="0.35">
      <c r="A42" s="2">
        <v>40664</v>
      </c>
      <c r="B42" s="3">
        <v>16174607</v>
      </c>
      <c r="C42" s="3">
        <v>8348052</v>
      </c>
      <c r="D42" s="3">
        <v>5929022</v>
      </c>
      <c r="E42" s="3">
        <v>8727212</v>
      </c>
      <c r="F42" s="3">
        <v>11492586</v>
      </c>
    </row>
    <row r="43" spans="1:6" x14ac:dyDescent="0.35">
      <c r="A43" s="2">
        <v>40695</v>
      </c>
      <c r="B43" s="3">
        <v>16194872</v>
      </c>
      <c r="C43" s="3">
        <v>8356234</v>
      </c>
      <c r="D43" s="3">
        <v>5927353</v>
      </c>
      <c r="E43" s="3">
        <v>8724885</v>
      </c>
      <c r="F43" s="3">
        <v>11514157</v>
      </c>
    </row>
    <row r="44" spans="1:6" x14ac:dyDescent="0.35">
      <c r="A44" s="2">
        <v>40725</v>
      </c>
      <c r="B44" s="3">
        <v>16224712</v>
      </c>
      <c r="C44" s="3">
        <v>8369398</v>
      </c>
      <c r="D44" s="3">
        <v>5929016</v>
      </c>
      <c r="E44" s="3">
        <v>8727455</v>
      </c>
      <c r="F44" s="3">
        <v>11539959</v>
      </c>
    </row>
    <row r="45" spans="1:6" x14ac:dyDescent="0.35">
      <c r="A45" s="2">
        <v>40756</v>
      </c>
      <c r="B45" s="3">
        <v>16261868</v>
      </c>
      <c r="C45" s="3">
        <v>8387802</v>
      </c>
      <c r="D45" s="3">
        <v>5933757</v>
      </c>
      <c r="E45" s="3">
        <v>8733871</v>
      </c>
      <c r="F45" s="3">
        <v>11569179</v>
      </c>
    </row>
    <row r="46" spans="1:6" x14ac:dyDescent="0.35">
      <c r="A46" s="2">
        <v>40787</v>
      </c>
      <c r="B46" s="3">
        <v>16301692</v>
      </c>
      <c r="C46" s="3">
        <v>8410156</v>
      </c>
      <c r="D46" s="3">
        <v>5941054</v>
      </c>
      <c r="E46" s="3">
        <v>8742190</v>
      </c>
      <c r="F46" s="3">
        <v>11599833</v>
      </c>
    </row>
    <row r="47" spans="1:6" x14ac:dyDescent="0.35">
      <c r="A47" s="2">
        <v>40817</v>
      </c>
      <c r="B47" s="3">
        <v>16339543</v>
      </c>
      <c r="C47" s="3">
        <v>8434286</v>
      </c>
      <c r="D47" s="3">
        <v>5950015</v>
      </c>
      <c r="E47" s="3">
        <v>8751267</v>
      </c>
      <c r="F47" s="3">
        <v>11629859</v>
      </c>
    </row>
    <row r="48" spans="1:6" x14ac:dyDescent="0.35">
      <c r="A48" s="2">
        <v>40848</v>
      </c>
      <c r="B48" s="3">
        <v>16371250</v>
      </c>
      <c r="C48" s="3">
        <v>8456872</v>
      </c>
      <c r="D48" s="3">
        <v>5959175</v>
      </c>
      <c r="E48" s="3">
        <v>8759789</v>
      </c>
      <c r="F48" s="3">
        <v>11657488</v>
      </c>
    </row>
    <row r="49" spans="1:6" x14ac:dyDescent="0.35">
      <c r="A49" s="2">
        <v>40878</v>
      </c>
      <c r="B49" s="3">
        <v>16395681</v>
      </c>
      <c r="C49" s="3">
        <v>8475991</v>
      </c>
      <c r="D49" s="3">
        <v>5967507</v>
      </c>
      <c r="E49" s="3">
        <v>8767358</v>
      </c>
      <c r="F49" s="3">
        <v>11682375</v>
      </c>
    </row>
    <row r="50" spans="1:6" x14ac:dyDescent="0.35">
      <c r="A50" s="2">
        <v>40909</v>
      </c>
      <c r="B50" s="3">
        <v>16415566</v>
      </c>
      <c r="C50" s="3">
        <v>8491759</v>
      </c>
      <c r="D50" s="3">
        <v>5974430</v>
      </c>
      <c r="E50" s="3">
        <v>8774571</v>
      </c>
      <c r="F50" s="3">
        <v>11705210</v>
      </c>
    </row>
    <row r="51" spans="1:6" x14ac:dyDescent="0.35">
      <c r="A51" s="2">
        <v>40940</v>
      </c>
      <c r="B51" s="3">
        <v>16435399</v>
      </c>
      <c r="C51" s="3">
        <v>8505564</v>
      </c>
      <c r="D51" s="3">
        <v>5979790</v>
      </c>
      <c r="E51" s="3">
        <v>8781641</v>
      </c>
      <c r="F51" s="3">
        <v>11727071</v>
      </c>
    </row>
    <row r="52" spans="1:6" x14ac:dyDescent="0.35">
      <c r="A52" s="2">
        <v>40969</v>
      </c>
      <c r="B52" s="3">
        <v>16457451</v>
      </c>
      <c r="C52" s="3">
        <v>8517859</v>
      </c>
      <c r="D52" s="3">
        <v>5983115</v>
      </c>
      <c r="E52" s="3">
        <v>8787234</v>
      </c>
      <c r="F52" s="3">
        <v>11748416</v>
      </c>
    </row>
    <row r="53" spans="1:6" x14ac:dyDescent="0.35">
      <c r="A53" s="2">
        <v>41000</v>
      </c>
      <c r="B53" s="3">
        <v>16482198</v>
      </c>
      <c r="C53" s="3">
        <v>8529196</v>
      </c>
      <c r="D53" s="3">
        <v>5984841</v>
      </c>
      <c r="E53" s="3">
        <v>8790867</v>
      </c>
      <c r="F53" s="3">
        <v>11770028</v>
      </c>
    </row>
    <row r="54" spans="1:6" x14ac:dyDescent="0.35">
      <c r="A54" s="2">
        <v>41030</v>
      </c>
      <c r="B54" s="3">
        <v>16511414</v>
      </c>
      <c r="C54" s="3">
        <v>8541940</v>
      </c>
      <c r="D54" s="3">
        <v>5987064</v>
      </c>
      <c r="E54" s="3">
        <v>8795055</v>
      </c>
      <c r="F54" s="3">
        <v>11793629</v>
      </c>
    </row>
    <row r="55" spans="1:6" x14ac:dyDescent="0.35">
      <c r="A55" s="2">
        <v>41061</v>
      </c>
      <c r="B55" s="3">
        <v>16546749</v>
      </c>
      <c r="C55" s="3">
        <v>8557549</v>
      </c>
      <c r="D55" s="3">
        <v>5991116</v>
      </c>
      <c r="E55" s="3">
        <v>8802176</v>
      </c>
      <c r="F55" s="3">
        <v>11819750</v>
      </c>
    </row>
    <row r="56" spans="1:6" x14ac:dyDescent="0.35">
      <c r="A56" s="2">
        <v>41091</v>
      </c>
      <c r="B56" s="3">
        <v>16588860</v>
      </c>
      <c r="C56" s="3">
        <v>8576059</v>
      </c>
      <c r="D56" s="3">
        <v>5997035</v>
      </c>
      <c r="E56" s="3">
        <v>8813275</v>
      </c>
      <c r="F56" s="3">
        <v>11847476</v>
      </c>
    </row>
    <row r="57" spans="1:6" x14ac:dyDescent="0.35">
      <c r="A57" s="2">
        <v>41122</v>
      </c>
      <c r="B57" s="3">
        <v>16636523</v>
      </c>
      <c r="C57" s="3">
        <v>8596176</v>
      </c>
      <c r="D57" s="3">
        <v>6003286</v>
      </c>
      <c r="E57" s="3">
        <v>8827641</v>
      </c>
      <c r="F57" s="3">
        <v>11875135</v>
      </c>
    </row>
    <row r="58" spans="1:6" x14ac:dyDescent="0.35">
      <c r="A58" s="2">
        <v>41153</v>
      </c>
      <c r="B58" s="3">
        <v>16687351</v>
      </c>
      <c r="C58" s="3">
        <v>8616175</v>
      </c>
      <c r="D58" s="3">
        <v>6007766</v>
      </c>
      <c r="E58" s="3">
        <v>8842801</v>
      </c>
      <c r="F58" s="3">
        <v>11901218</v>
      </c>
    </row>
    <row r="59" spans="1:6" x14ac:dyDescent="0.35">
      <c r="A59" s="2">
        <v>41183</v>
      </c>
      <c r="B59" s="3">
        <v>16737374</v>
      </c>
      <c r="C59" s="3">
        <v>8633838</v>
      </c>
      <c r="D59" s="3">
        <v>6008176</v>
      </c>
      <c r="E59" s="3">
        <v>8855467</v>
      </c>
      <c r="F59" s="3">
        <v>11924467</v>
      </c>
    </row>
    <row r="60" spans="1:6" x14ac:dyDescent="0.35">
      <c r="A60" s="2">
        <v>41214</v>
      </c>
      <c r="B60" s="3">
        <v>16783601</v>
      </c>
      <c r="C60" s="3">
        <v>8648277</v>
      </c>
      <c r="D60" s="3">
        <v>6003656</v>
      </c>
      <c r="E60" s="3">
        <v>8864280</v>
      </c>
      <c r="F60" s="3">
        <v>11944993</v>
      </c>
    </row>
    <row r="61" spans="1:6" x14ac:dyDescent="0.35">
      <c r="A61" s="2">
        <v>41244</v>
      </c>
      <c r="B61" s="3">
        <v>16824921</v>
      </c>
      <c r="C61" s="3">
        <v>8660111</v>
      </c>
      <c r="D61" s="3">
        <v>5995410</v>
      </c>
      <c r="E61" s="3">
        <v>8870176</v>
      </c>
      <c r="F61" s="3">
        <v>11964225</v>
      </c>
    </row>
    <row r="62" spans="1:6" x14ac:dyDescent="0.35">
      <c r="A62" s="2">
        <v>41275</v>
      </c>
      <c r="B62" s="3">
        <v>16860099</v>
      </c>
      <c r="C62" s="3">
        <v>8670349</v>
      </c>
      <c r="D62" s="3">
        <v>5985579</v>
      </c>
      <c r="E62" s="3">
        <v>8874753</v>
      </c>
      <c r="F62" s="3">
        <v>11983739</v>
      </c>
    </row>
    <row r="63" spans="1:6" x14ac:dyDescent="0.35">
      <c r="A63" s="2">
        <v>41306</v>
      </c>
      <c r="B63" s="3">
        <v>16890116</v>
      </c>
      <c r="C63" s="3">
        <v>8681336</v>
      </c>
      <c r="D63" s="3">
        <v>5977084</v>
      </c>
      <c r="E63" s="3">
        <v>8881038</v>
      </c>
      <c r="F63" s="3">
        <v>12005178</v>
      </c>
    </row>
    <row r="64" spans="1:6" x14ac:dyDescent="0.35">
      <c r="A64" s="2">
        <v>41334</v>
      </c>
      <c r="B64" s="3">
        <v>16918326</v>
      </c>
      <c r="C64" s="3">
        <v>8695527</v>
      </c>
      <c r="D64" s="3">
        <v>5972121</v>
      </c>
      <c r="E64" s="3">
        <v>8891338</v>
      </c>
      <c r="F64" s="3">
        <v>12029227</v>
      </c>
    </row>
    <row r="65" spans="1:6" x14ac:dyDescent="0.35">
      <c r="A65" s="2">
        <v>41365</v>
      </c>
      <c r="B65" s="3">
        <v>16947599</v>
      </c>
      <c r="C65" s="3">
        <v>8713685</v>
      </c>
      <c r="D65" s="3">
        <v>5971253</v>
      </c>
      <c r="E65" s="3">
        <v>8904868</v>
      </c>
      <c r="F65" s="3">
        <v>12055117</v>
      </c>
    </row>
    <row r="66" spans="1:6" x14ac:dyDescent="0.35">
      <c r="A66" s="2">
        <v>41395</v>
      </c>
      <c r="B66" s="3">
        <v>16975365</v>
      </c>
      <c r="C66" s="3">
        <v>8732731</v>
      </c>
      <c r="D66" s="3">
        <v>5972231</v>
      </c>
      <c r="E66" s="3">
        <v>8917341</v>
      </c>
      <c r="F66" s="3">
        <v>12080207</v>
      </c>
    </row>
    <row r="67" spans="1:6" x14ac:dyDescent="0.35">
      <c r="A67" s="2">
        <v>41426</v>
      </c>
      <c r="B67" s="3">
        <v>16998744</v>
      </c>
      <c r="C67" s="3">
        <v>8750013</v>
      </c>
      <c r="D67" s="3">
        <v>5973198</v>
      </c>
      <c r="E67" s="3">
        <v>8925697</v>
      </c>
      <c r="F67" s="3">
        <v>12103390</v>
      </c>
    </row>
    <row r="68" spans="1:6" x14ac:dyDescent="0.35">
      <c r="A68" s="2">
        <v>41456</v>
      </c>
      <c r="B68" s="3">
        <v>17017749</v>
      </c>
      <c r="C68" s="3">
        <v>8765237</v>
      </c>
      <c r="D68" s="3">
        <v>5973560</v>
      </c>
      <c r="E68" s="3">
        <v>8930339</v>
      </c>
      <c r="F68" s="3">
        <v>12126081</v>
      </c>
    </row>
    <row r="69" spans="1:6" x14ac:dyDescent="0.35">
      <c r="A69" s="2">
        <v>41487</v>
      </c>
      <c r="B69" s="3">
        <v>17034487</v>
      </c>
      <c r="C69" s="3">
        <v>8779433</v>
      </c>
      <c r="D69" s="3">
        <v>5974092</v>
      </c>
      <c r="E69" s="3">
        <v>8932839</v>
      </c>
      <c r="F69" s="3">
        <v>12150156</v>
      </c>
    </row>
    <row r="70" spans="1:6" x14ac:dyDescent="0.35">
      <c r="A70" s="2">
        <v>41518</v>
      </c>
      <c r="B70" s="3">
        <v>17052564</v>
      </c>
      <c r="C70" s="3">
        <v>8794569</v>
      </c>
      <c r="D70" s="3">
        <v>5976436</v>
      </c>
      <c r="E70" s="3">
        <v>8935435</v>
      </c>
      <c r="F70" s="3">
        <v>12176999</v>
      </c>
    </row>
    <row r="71" spans="1:6" x14ac:dyDescent="0.35">
      <c r="A71" s="2">
        <v>41548</v>
      </c>
      <c r="B71" s="3">
        <v>17075220</v>
      </c>
      <c r="C71" s="3">
        <v>8812326</v>
      </c>
      <c r="D71" s="3">
        <v>5982077</v>
      </c>
      <c r="E71" s="3">
        <v>8939630</v>
      </c>
      <c r="F71" s="3">
        <v>12207003</v>
      </c>
    </row>
    <row r="72" spans="1:6" x14ac:dyDescent="0.35">
      <c r="A72" s="2">
        <v>41579</v>
      </c>
      <c r="B72" s="3">
        <v>17104430</v>
      </c>
      <c r="C72" s="3">
        <v>8833248</v>
      </c>
      <c r="D72" s="3">
        <v>5991700</v>
      </c>
      <c r="E72" s="3">
        <v>8945277</v>
      </c>
      <c r="F72" s="3">
        <v>12239182</v>
      </c>
    </row>
    <row r="73" spans="1:6" x14ac:dyDescent="0.35">
      <c r="A73" s="2">
        <v>41609</v>
      </c>
      <c r="B73" s="3">
        <v>17139574</v>
      </c>
      <c r="C73" s="3">
        <v>8856117</v>
      </c>
      <c r="D73" s="3">
        <v>6004316</v>
      </c>
      <c r="E73" s="3">
        <v>8950712</v>
      </c>
      <c r="F73" s="3">
        <v>12271381</v>
      </c>
    </row>
    <row r="74" spans="1:6" x14ac:dyDescent="0.35">
      <c r="A74" s="2">
        <v>41640</v>
      </c>
      <c r="B74" s="3">
        <v>17178665</v>
      </c>
      <c r="C74" s="3">
        <v>8878712</v>
      </c>
      <c r="D74" s="3">
        <v>6018224</v>
      </c>
      <c r="E74" s="3">
        <v>8954401</v>
      </c>
      <c r="F74" s="3">
        <v>12301439</v>
      </c>
    </row>
    <row r="75" spans="1:6" x14ac:dyDescent="0.35">
      <c r="A75" s="2">
        <v>41671</v>
      </c>
      <c r="B75" s="3">
        <v>17218387</v>
      </c>
      <c r="C75" s="3">
        <v>8898885</v>
      </c>
      <c r="D75" s="3">
        <v>6031749</v>
      </c>
      <c r="E75" s="3">
        <v>8955586</v>
      </c>
      <c r="F75" s="3">
        <v>12328011</v>
      </c>
    </row>
    <row r="76" spans="1:6" x14ac:dyDescent="0.35">
      <c r="A76" s="2">
        <v>41699</v>
      </c>
      <c r="B76" s="3">
        <v>17255715</v>
      </c>
      <c r="C76" s="3">
        <v>8915626</v>
      </c>
      <c r="D76" s="3">
        <v>6043481</v>
      </c>
      <c r="E76" s="3">
        <v>8954609</v>
      </c>
      <c r="F76" s="3">
        <v>12351005</v>
      </c>
    </row>
    <row r="77" spans="1:6" x14ac:dyDescent="0.35">
      <c r="A77" s="2">
        <v>41730</v>
      </c>
      <c r="B77" s="3">
        <v>17290503</v>
      </c>
      <c r="C77" s="3">
        <v>8930381</v>
      </c>
      <c r="D77" s="3">
        <v>6052953</v>
      </c>
      <c r="E77" s="3">
        <v>8953316</v>
      </c>
      <c r="F77" s="3">
        <v>12372040</v>
      </c>
    </row>
    <row r="78" spans="1:6" x14ac:dyDescent="0.35">
      <c r="A78" s="2">
        <v>41760</v>
      </c>
      <c r="B78" s="3">
        <v>17326065</v>
      </c>
      <c r="C78" s="3">
        <v>8946817</v>
      </c>
      <c r="D78" s="3">
        <v>6061115</v>
      </c>
      <c r="E78" s="3">
        <v>8954070</v>
      </c>
      <c r="F78" s="3">
        <v>12393855</v>
      </c>
    </row>
    <row r="79" spans="1:6" x14ac:dyDescent="0.35">
      <c r="A79" s="2">
        <v>41791</v>
      </c>
      <c r="B79" s="3">
        <v>17365367</v>
      </c>
      <c r="C79" s="3">
        <v>8967997</v>
      </c>
      <c r="D79" s="3">
        <v>6069344</v>
      </c>
      <c r="E79" s="3">
        <v>8957901</v>
      </c>
      <c r="F79" s="3">
        <v>12418413</v>
      </c>
    </row>
    <row r="80" spans="1:6" x14ac:dyDescent="0.35">
      <c r="A80" s="2">
        <v>41821</v>
      </c>
      <c r="B80" s="3">
        <v>17406410</v>
      </c>
      <c r="C80" s="3">
        <v>8993434</v>
      </c>
      <c r="D80" s="3">
        <v>6077666</v>
      </c>
      <c r="E80" s="3">
        <v>8963050</v>
      </c>
      <c r="F80" s="3">
        <v>12445306</v>
      </c>
    </row>
    <row r="81" spans="1:6" x14ac:dyDescent="0.35">
      <c r="A81" s="2">
        <v>41852</v>
      </c>
      <c r="B81" s="3">
        <v>17446826</v>
      </c>
      <c r="C81" s="3">
        <v>9020957</v>
      </c>
      <c r="D81" s="3">
        <v>6086038</v>
      </c>
      <c r="E81" s="3">
        <v>8967895</v>
      </c>
      <c r="F81" s="3">
        <v>12473503</v>
      </c>
    </row>
    <row r="82" spans="1:6" x14ac:dyDescent="0.35">
      <c r="A82" s="2">
        <v>41883</v>
      </c>
      <c r="B82" s="3">
        <v>17484353</v>
      </c>
      <c r="C82" s="3">
        <v>9047793</v>
      </c>
      <c r="D82" s="3">
        <v>6094217</v>
      </c>
      <c r="E82" s="3">
        <v>8971820</v>
      </c>
      <c r="F82" s="3">
        <v>12501664</v>
      </c>
    </row>
    <row r="83" spans="1:6" x14ac:dyDescent="0.35">
      <c r="A83" s="2">
        <v>41913</v>
      </c>
      <c r="B83" s="3">
        <v>17517613</v>
      </c>
      <c r="C83" s="3">
        <v>9072105</v>
      </c>
      <c r="D83" s="3">
        <v>6102032</v>
      </c>
      <c r="E83" s="3">
        <v>8974615</v>
      </c>
      <c r="F83" s="3">
        <v>12528142</v>
      </c>
    </row>
    <row r="84" spans="1:6" x14ac:dyDescent="0.35">
      <c r="A84" s="2">
        <v>41944</v>
      </c>
      <c r="B84" s="3">
        <v>17545380</v>
      </c>
      <c r="C84" s="3">
        <v>9092845</v>
      </c>
      <c r="D84" s="3">
        <v>6108998</v>
      </c>
      <c r="E84" s="3">
        <v>8976377</v>
      </c>
      <c r="F84" s="3">
        <v>12551420</v>
      </c>
    </row>
    <row r="85" spans="1:6" x14ac:dyDescent="0.35">
      <c r="A85" s="2">
        <v>41974</v>
      </c>
      <c r="B85" s="3">
        <v>17566281</v>
      </c>
      <c r="C85" s="3">
        <v>9108891</v>
      </c>
      <c r="D85" s="3">
        <v>6114415</v>
      </c>
      <c r="E85" s="3">
        <v>8977058</v>
      </c>
      <c r="F85" s="3">
        <v>12570050</v>
      </c>
    </row>
    <row r="86" spans="1:6" x14ac:dyDescent="0.35">
      <c r="A86" s="2">
        <v>42005</v>
      </c>
      <c r="B86" s="3">
        <v>17620300</v>
      </c>
      <c r="C86" s="3">
        <v>9146273</v>
      </c>
      <c r="D86" s="3">
        <v>6124750</v>
      </c>
      <c r="E86" s="3">
        <v>8999773</v>
      </c>
      <c r="F86" s="3">
        <v>12600763</v>
      </c>
    </row>
    <row r="87" spans="1:6" x14ac:dyDescent="0.35">
      <c r="A87" s="2">
        <v>42036</v>
      </c>
      <c r="B87" s="3">
        <v>17667692</v>
      </c>
      <c r="C87" s="3">
        <v>9154836</v>
      </c>
      <c r="D87" s="3">
        <v>6122418</v>
      </c>
      <c r="E87" s="3">
        <v>9018895</v>
      </c>
      <c r="F87" s="3">
        <v>12620228</v>
      </c>
    </row>
    <row r="88" spans="1:6" x14ac:dyDescent="0.35">
      <c r="A88" s="2">
        <v>42064</v>
      </c>
      <c r="B88" s="3">
        <v>17712084</v>
      </c>
      <c r="C88" s="3">
        <v>9124336</v>
      </c>
      <c r="D88" s="3">
        <v>6111640</v>
      </c>
      <c r="E88" s="3">
        <v>9052272</v>
      </c>
      <c r="F88" s="3">
        <v>12614626</v>
      </c>
    </row>
    <row r="89" spans="1:6" x14ac:dyDescent="0.35">
      <c r="A89" s="2">
        <v>42095</v>
      </c>
      <c r="B89" s="3">
        <v>17754658</v>
      </c>
      <c r="C89" s="3">
        <v>9096989</v>
      </c>
      <c r="D89" s="3">
        <v>6104181</v>
      </c>
      <c r="E89" s="3">
        <v>9101719</v>
      </c>
      <c r="F89" s="3">
        <v>12596728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89"/>
  <sheetViews>
    <sheetView tabSelected="1" topLeftCell="A69" workbookViewId="0">
      <selection activeCell="F84" sqref="F84"/>
    </sheetView>
  </sheetViews>
  <sheetFormatPr defaultRowHeight="14.5" x14ac:dyDescent="0.35"/>
  <sheetData>
    <row r="1" spans="1:6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35">
      <c r="A2" s="2">
        <v>39448</v>
      </c>
      <c r="B2" s="4">
        <f>('Employement by State'!B2/'Employement by State'!B$2)-1</f>
        <v>0</v>
      </c>
      <c r="C2" s="4">
        <f>('Employement by State'!C2/'Employement by State'!C$2)-1</f>
        <v>0</v>
      </c>
      <c r="D2" s="4">
        <f>('Employement by State'!D2/'Employement by State'!D$2)-1</f>
        <v>0</v>
      </c>
      <c r="E2" s="4">
        <f>('Employement by State'!E2/'Employement by State'!E$2)-1</f>
        <v>0</v>
      </c>
      <c r="F2" s="4">
        <f>('Employement by State'!F2/'Employement by State'!F$2)-1</f>
        <v>0</v>
      </c>
    </row>
    <row r="3" spans="1:6" x14ac:dyDescent="0.35">
      <c r="A3" s="2">
        <v>39479</v>
      </c>
      <c r="B3" s="4">
        <f>('Employement by State'!B3/'Employement by State'!B$2)-1</f>
        <v>-1.5781910166889901E-4</v>
      </c>
      <c r="C3" s="4">
        <f>('Employement by State'!C3/'Employement by State'!C$2)-1</f>
        <v>-1.5607737068198402E-3</v>
      </c>
      <c r="D3" s="4">
        <f>('Employement by State'!D3/'Employement by State'!D$2)-1</f>
        <v>-1.579457835164666E-3</v>
      </c>
      <c r="E3" s="4">
        <f>('Employement by State'!E3/'Employement by State'!E$2)-1</f>
        <v>5.2363716840297947E-4</v>
      </c>
      <c r="F3" s="4">
        <f>('Employement by State'!F3/'Employement by State'!F$2)-1</f>
        <v>1.2642886272047349E-3</v>
      </c>
    </row>
    <row r="4" spans="1:6" x14ac:dyDescent="0.35">
      <c r="A4" s="2">
        <v>39508</v>
      </c>
      <c r="B4" s="4">
        <f>('Employement by State'!B4/'Employement by State'!B$2)-1</f>
        <v>-6.3788415971743895E-4</v>
      </c>
      <c r="C4" s="4">
        <f>('Employement by State'!C4/'Employement by State'!C$2)-1</f>
        <v>-3.7187886765529532E-3</v>
      </c>
      <c r="D4" s="4">
        <f>('Employement by State'!D4/'Employement by State'!D$2)-1</f>
        <v>-4.0363571884262095E-3</v>
      </c>
      <c r="E4" s="4">
        <f>('Employement by State'!E4/'Employement by State'!E$2)-1</f>
        <v>7.8249176863232073E-4</v>
      </c>
      <c r="F4" s="4">
        <f>('Employement by State'!F4/'Employement by State'!F$2)-1</f>
        <v>2.4887135248008452E-3</v>
      </c>
    </row>
    <row r="5" spans="1:6" x14ac:dyDescent="0.35">
      <c r="A5" s="2">
        <v>39539</v>
      </c>
      <c r="B5" s="4">
        <f>('Employement by State'!B5/'Employement by State'!B$2)-1</f>
        <v>-1.4134101752081296E-3</v>
      </c>
      <c r="C5" s="4">
        <f>('Employement by State'!C5/'Employement by State'!C$2)-1</f>
        <v>-6.2975976725910821E-3</v>
      </c>
      <c r="D5" s="4">
        <f>('Employement by State'!D5/'Employement by State'!D$2)-1</f>
        <v>-7.3082264953894249E-3</v>
      </c>
      <c r="E5" s="4">
        <f>('Employement by State'!E5/'Employement by State'!E$2)-1</f>
        <v>9.0170979062098588E-4</v>
      </c>
      <c r="F5" s="4">
        <f>('Employement by State'!F5/'Employement by State'!F$2)-1</f>
        <v>3.7061463787071425E-3</v>
      </c>
    </row>
    <row r="6" spans="1:6" x14ac:dyDescent="0.35">
      <c r="A6" s="2">
        <v>39569</v>
      </c>
      <c r="B6" s="4">
        <f>('Employement by State'!B6/'Employement by State'!B$2)-1</f>
        <v>-2.3879947510841992E-3</v>
      </c>
      <c r="C6" s="4">
        <f>('Employement by State'!C6/'Employement by State'!C$2)-1</f>
        <v>-9.049304350185805E-3</v>
      </c>
      <c r="D6" s="4">
        <f>('Employement by State'!D6/'Employement by State'!D$2)-1</f>
        <v>-1.120118304736295E-2</v>
      </c>
      <c r="E6" s="4">
        <f>('Employement by State'!E6/'Employement by State'!E$2)-1</f>
        <v>9.8052980884166807E-4</v>
      </c>
      <c r="F6" s="4">
        <f>('Employement by State'!F6/'Employement by State'!F$2)-1</f>
        <v>4.8882557911147373E-3</v>
      </c>
    </row>
    <row r="7" spans="1:6" x14ac:dyDescent="0.35">
      <c r="A7" s="2">
        <v>39600</v>
      </c>
      <c r="B7" s="4">
        <f>('Employement by State'!B7/'Employement by State'!B$2)-1</f>
        <v>-3.4683623734246272E-3</v>
      </c>
      <c r="C7" s="4">
        <f>('Employement by State'!C7/'Employement by State'!C$2)-1</f>
        <v>-1.1752920281917101E-2</v>
      </c>
      <c r="D7" s="4">
        <f>('Employement by State'!D7/'Employement by State'!D$2)-1</f>
        <v>-1.5385515810038441E-2</v>
      </c>
      <c r="E7" s="4">
        <f>('Employement by State'!E7/'Employement by State'!E$2)-1</f>
        <v>1.0777923939999656E-3</v>
      </c>
      <c r="F7" s="4">
        <f>('Employement by State'!F7/'Employement by State'!F$2)-1</f>
        <v>5.9641224617406063E-3</v>
      </c>
    </row>
    <row r="8" spans="1:6" x14ac:dyDescent="0.35">
      <c r="A8" s="2">
        <v>39630</v>
      </c>
      <c r="B8" s="4">
        <f>('Employement by State'!B8/'Employement by State'!B$2)-1</f>
        <v>-4.7103839541100534E-3</v>
      </c>
      <c r="C8" s="4">
        <f>('Employement by State'!C8/'Employement by State'!C$2)-1</f>
        <v>-1.4448521089337807E-2</v>
      </c>
      <c r="D8" s="4">
        <f>('Employement by State'!D8/'Employement by State'!D$2)-1</f>
        <v>-1.9647307002305103E-2</v>
      </c>
      <c r="E8" s="4">
        <f>('Employement by State'!E8/'Employement by State'!E$2)-1</f>
        <v>1.0624235882188415E-3</v>
      </c>
      <c r="F8" s="4">
        <f>('Employement by State'!F8/'Employement by State'!F$2)-1</f>
        <v>6.7914537612063786E-3</v>
      </c>
    </row>
    <row r="9" spans="1:6" x14ac:dyDescent="0.35">
      <c r="A9" s="2">
        <v>39661</v>
      </c>
      <c r="B9" s="4">
        <f>('Employement by State'!B9/'Employement by State'!B$2)-1</f>
        <v>-6.2636189035071288E-3</v>
      </c>
      <c r="C9" s="4">
        <f>('Employement by State'!C9/'Employement by State'!C$2)-1</f>
        <v>-1.7360072246040525E-2</v>
      </c>
      <c r="D9" s="4">
        <f>('Employement by State'!D9/'Employement by State'!D$2)-1</f>
        <v>-2.3820281298727042E-2</v>
      </c>
      <c r="E9" s="4">
        <f>('Employement by State'!E9/'Employement by State'!E$2)-1</f>
        <v>6.5679689277886588E-4</v>
      </c>
      <c r="F9" s="4">
        <f>('Employement by State'!F9/'Employement by State'!F$2)-1</f>
        <v>7.2217822683042776E-3</v>
      </c>
    </row>
    <row r="10" spans="1:6" x14ac:dyDescent="0.35">
      <c r="A10" s="2">
        <v>39692</v>
      </c>
      <c r="B10" s="4">
        <f>('Employement by State'!B10/'Employement by State'!B$2)-1</f>
        <v>-8.3968021779153856E-3</v>
      </c>
      <c r="C10" s="4">
        <f>('Employement by State'!C10/'Employement by State'!C$2)-1</f>
        <v>-2.0905734237485207E-2</v>
      </c>
      <c r="D10" s="4">
        <f>('Employement by State'!D10/'Employement by State'!D$2)-1</f>
        <v>-2.7948137243085647E-2</v>
      </c>
      <c r="E10" s="4">
        <f>('Employement by State'!E10/'Employement by State'!E$2)-1</f>
        <v>-5.3681043050113342E-4</v>
      </c>
      <c r="F10" s="4">
        <f>('Employement by State'!F10/'Employement by State'!F$2)-1</f>
        <v>7.1327018155795674E-3</v>
      </c>
    </row>
    <row r="11" spans="1:6" x14ac:dyDescent="0.35">
      <c r="A11" s="2">
        <v>39722</v>
      </c>
      <c r="B11" s="4">
        <f>('Employement by State'!B11/'Employement by State'!B$2)-1</f>
        <v>-1.1365453227551114E-2</v>
      </c>
      <c r="C11" s="4">
        <f>('Employement by State'!C11/'Employement by State'!C$2)-1</f>
        <v>-2.5461072888509961E-2</v>
      </c>
      <c r="D11" s="4">
        <f>('Employement by State'!D11/'Employement by State'!D$2)-1</f>
        <v>-3.223311863728695E-2</v>
      </c>
      <c r="E11" s="4">
        <f>('Employement by State'!E11/'Employement by State'!E$2)-1</f>
        <v>-2.7928413419997522E-3</v>
      </c>
      <c r="F11" s="4">
        <f>('Employement by State'!F11/'Employement by State'!F$2)-1</f>
        <v>6.5000580702849753E-3</v>
      </c>
    </row>
    <row r="12" spans="1:6" x14ac:dyDescent="0.35">
      <c r="A12" s="2">
        <v>39753</v>
      </c>
      <c r="B12" s="4">
        <f>('Employement by State'!B12/'Employement by State'!B$2)-1</f>
        <v>-1.5302317091201001E-2</v>
      </c>
      <c r="C12" s="4">
        <f>('Employement by State'!C12/'Employement by State'!C$2)-1</f>
        <v>-3.1161429298187659E-2</v>
      </c>
      <c r="D12" s="4">
        <f>('Employement by State'!D12/'Employement by State'!D$2)-1</f>
        <v>-3.6896873329753332E-2</v>
      </c>
      <c r="E12" s="4">
        <f>('Employement by State'!E12/'Employement by State'!E$2)-1</f>
        <v>-6.1793576958910634E-3</v>
      </c>
      <c r="F12" s="4">
        <f>('Employement by State'!F12/'Employement by State'!F$2)-1</f>
        <v>5.4157464637738517E-3</v>
      </c>
    </row>
    <row r="13" spans="1:6" x14ac:dyDescent="0.35">
      <c r="A13" s="2">
        <v>39783</v>
      </c>
      <c r="B13" s="4">
        <f>('Employement by State'!B13/'Employement by State'!B$2)-1</f>
        <v>-2.0108808453392912E-2</v>
      </c>
      <c r="C13" s="4">
        <f>('Employement by State'!C13/'Employement by State'!C$2)-1</f>
        <v>-3.7772761836649682E-2</v>
      </c>
      <c r="D13" s="4">
        <f>('Employement by State'!D13/'Employement by State'!D$2)-1</f>
        <v>-4.1911793937229325E-2</v>
      </c>
      <c r="E13" s="4">
        <f>('Employement by State'!E13/'Employement by State'!E$2)-1</f>
        <v>-1.0479439776291621E-2</v>
      </c>
      <c r="F13" s="4">
        <f>('Employement by State'!F13/'Employement by State'!F$2)-1</f>
        <v>4.1125929703444974E-3</v>
      </c>
    </row>
    <row r="14" spans="1:6" x14ac:dyDescent="0.35">
      <c r="A14" s="2">
        <v>39814</v>
      </c>
      <c r="B14" s="4">
        <f>('Employement by State'!B14/'Employement by State'!B$2)-1</f>
        <v>-2.5411471271672648E-2</v>
      </c>
      <c r="C14" s="4">
        <f>('Employement by State'!C14/'Employement by State'!C$2)-1</f>
        <v>-4.4725882176069653E-2</v>
      </c>
      <c r="D14" s="4">
        <f>('Employement by State'!D14/'Employement by State'!D$2)-1</f>
        <v>-4.6942332435804146E-2</v>
      </c>
      <c r="E14" s="4">
        <f>('Employement by State'!E14/'Employement by State'!E$2)-1</f>
        <v>-1.5217862153009465E-2</v>
      </c>
      <c r="F14" s="4">
        <f>('Employement by State'!F14/'Employement by State'!F$2)-1</f>
        <v>2.9088717865315417E-3</v>
      </c>
    </row>
    <row r="15" spans="1:6" x14ac:dyDescent="0.35">
      <c r="A15" s="2">
        <v>39845</v>
      </c>
      <c r="B15" s="4">
        <f>('Employement by State'!B15/'Employement by State'!B$2)-1</f>
        <v>-3.0699148650018326E-2</v>
      </c>
      <c r="C15" s="4">
        <f>('Employement by State'!C15/'Employement by State'!C$2)-1</f>
        <v>-5.1245269788511738E-2</v>
      </c>
      <c r="D15" s="4">
        <f>('Employement by State'!D15/'Employement by State'!D$2)-1</f>
        <v>-5.1494553299918366E-2</v>
      </c>
      <c r="E15" s="4">
        <f>('Employement by State'!E15/'Employement by State'!E$2)-1</f>
        <v>-1.9767797104538909E-2</v>
      </c>
      <c r="F15" s="4">
        <f>('Employement by State'!F15/'Employement by State'!F$2)-1</f>
        <v>2.0967050493543304E-3</v>
      </c>
    </row>
    <row r="16" spans="1:6" x14ac:dyDescent="0.35">
      <c r="A16" s="2">
        <v>39873</v>
      </c>
      <c r="B16" s="4">
        <f>('Employement by State'!B16/'Employement by State'!B$2)-1</f>
        <v>-3.5472955233771142E-2</v>
      </c>
      <c r="C16" s="4">
        <f>('Employement by State'!C16/'Employement by State'!C$2)-1</f>
        <v>-5.6594563753386562E-2</v>
      </c>
      <c r="D16" s="4">
        <f>('Employement by State'!D16/'Employement by State'!D$2)-1</f>
        <v>-5.514630020047695E-2</v>
      </c>
      <c r="E16" s="4">
        <f>('Employement by State'!E16/'Employement by State'!E$2)-1</f>
        <v>-2.3510759975370443E-2</v>
      </c>
      <c r="F16" s="4">
        <f>('Employement by State'!F16/'Employement by State'!F$2)-1</f>
        <v>1.8618813482875751E-3</v>
      </c>
    </row>
    <row r="17" spans="1:6" x14ac:dyDescent="0.35">
      <c r="A17" s="2">
        <v>39904</v>
      </c>
      <c r="B17" s="4">
        <f>('Employement by State'!B17/'Employement by State'!B$2)-1</f>
        <v>-3.9565219289494302E-2</v>
      </c>
      <c r="C17" s="4">
        <f>('Employement by State'!C17/'Employement by State'!C$2)-1</f>
        <v>-6.0554951177015259E-2</v>
      </c>
      <c r="D17" s="4">
        <f>('Employement by State'!D17/'Employement by State'!D$2)-1</f>
        <v>-5.787517171792389E-2</v>
      </c>
      <c r="E17" s="4">
        <f>('Employement by State'!E17/'Employement by State'!E$2)-1</f>
        <v>-2.6276266798516357E-2</v>
      </c>
      <c r="F17" s="4">
        <f>('Employement by State'!F17/'Employement by State'!F$2)-1</f>
        <v>2.1193156841436966E-3</v>
      </c>
    </row>
    <row r="18" spans="1:6" x14ac:dyDescent="0.35">
      <c r="A18" s="2">
        <v>39934</v>
      </c>
      <c r="B18" s="4">
        <f>('Employement by State'!B18/'Employement by State'!B$2)-1</f>
        <v>-4.3165854719345753E-2</v>
      </c>
      <c r="C18" s="4">
        <f>('Employement by State'!C18/'Employement by State'!C$2)-1</f>
        <v>-6.3534859893909501E-2</v>
      </c>
      <c r="D18" s="4">
        <f>('Employement by State'!D18/'Employement by State'!D$2)-1</f>
        <v>-6.0163587155089182E-2</v>
      </c>
      <c r="E18" s="4">
        <f>('Employement by State'!E18/'Employement by State'!E$2)-1</f>
        <v>-2.8445244402982794E-2</v>
      </c>
      <c r="F18" s="4">
        <f>('Employement by State'!F18/'Employement by State'!F$2)-1</f>
        <v>2.5469200183754204E-3</v>
      </c>
    </row>
    <row r="19" spans="1:6" x14ac:dyDescent="0.35">
      <c r="A19" s="2">
        <v>39965</v>
      </c>
      <c r="B19" s="4">
        <f>('Employement by State'!B19/'Employement by State'!B$2)-1</f>
        <v>-4.6455158784895589E-2</v>
      </c>
      <c r="C19" s="4">
        <f>('Employement by State'!C19/'Employement by State'!C$2)-1</f>
        <v>-6.5996648075013264E-2</v>
      </c>
      <c r="D19" s="4">
        <f>('Employement by State'!D19/'Employement by State'!D$2)-1</f>
        <v>-6.2477243628373702E-2</v>
      </c>
      <c r="E19" s="4">
        <f>('Employement by State'!E19/'Employement by State'!E$2)-1</f>
        <v>-3.0461412167110291E-2</v>
      </c>
      <c r="F19" s="4">
        <f>('Employement by State'!F19/'Employement by State'!F$2)-1</f>
        <v>2.9008808794575014E-3</v>
      </c>
    </row>
    <row r="20" spans="1:6" x14ac:dyDescent="0.35">
      <c r="A20" s="2">
        <v>39995</v>
      </c>
      <c r="B20" s="4">
        <f>('Employement by State'!B20/'Employement by State'!B$2)-1</f>
        <v>-4.9578738044244286E-2</v>
      </c>
      <c r="C20" s="4">
        <f>('Employement by State'!C20/'Employement by State'!C$2)-1</f>
        <v>-6.8411376026236481E-2</v>
      </c>
      <c r="D20" s="4">
        <f>('Employement by State'!D20/'Employement by State'!D$2)-1</f>
        <v>-6.5194598923091207E-2</v>
      </c>
      <c r="E20" s="4">
        <f>('Employement by State'!E20/'Employement by State'!E$2)-1</f>
        <v>-3.2712942214058738E-2</v>
      </c>
      <c r="F20" s="4">
        <f>('Employement by State'!F20/'Employement by State'!F$2)-1</f>
        <v>3.0328216519439621E-3</v>
      </c>
    </row>
    <row r="21" spans="1:6" x14ac:dyDescent="0.35">
      <c r="A21" s="2">
        <v>40026</v>
      </c>
      <c r="B21" s="4">
        <f>('Employement by State'!B21/'Employement by State'!B$2)-1</f>
        <v>-5.251954213463228E-2</v>
      </c>
      <c r="C21" s="4">
        <f>('Employement by State'!C21/'Employement by State'!C$2)-1</f>
        <v>-7.0974383777205219E-2</v>
      </c>
      <c r="D21" s="4">
        <f>('Employement by State'!D21/'Employement by State'!D$2)-1</f>
        <v>-6.8374180691743169E-2</v>
      </c>
      <c r="E21" s="4">
        <f>('Employement by State'!E21/'Employement by State'!E$2)-1</f>
        <v>-3.5280740328547777E-2</v>
      </c>
      <c r="F21" s="4">
        <f>('Employement by State'!F21/'Employement by State'!F$2)-1</f>
        <v>3.0402677244447673E-3</v>
      </c>
    </row>
    <row r="22" spans="1:6" x14ac:dyDescent="0.35">
      <c r="A22" s="2">
        <v>40057</v>
      </c>
      <c r="B22" s="4">
        <f>('Employement by State'!B22/'Employement by State'!B$2)-1</f>
        <v>-5.5046299699595069E-2</v>
      </c>
      <c r="C22" s="4">
        <f>('Employement by State'!C22/'Employement by State'!C$2)-1</f>
        <v>-7.3436286460084821E-2</v>
      </c>
      <c r="D22" s="4">
        <f>('Employement by State'!D22/'Employement by State'!D$2)-1</f>
        <v>-7.1579792278893217E-2</v>
      </c>
      <c r="E22" s="4">
        <f>('Employement by State'!E22/'Employement by State'!E$2)-1</f>
        <v>-3.7866102792501022E-2</v>
      </c>
      <c r="F22" s="4">
        <f>('Employement by State'!F22/'Employement by State'!F$2)-1</f>
        <v>3.248666948709289E-3</v>
      </c>
    </row>
    <row r="23" spans="1:6" x14ac:dyDescent="0.35">
      <c r="A23" s="2">
        <v>40087</v>
      </c>
      <c r="B23" s="4">
        <f>('Employement by State'!B23/'Employement by State'!B$2)-1</f>
        <v>-5.6940305913006806E-2</v>
      </c>
      <c r="C23" s="4">
        <f>('Employement by State'!C23/'Employement by State'!C$2)-1</f>
        <v>-7.5402281951691963E-2</v>
      </c>
      <c r="D23" s="4">
        <f>('Employement by State'!D23/'Employement by State'!D$2)-1</f>
        <v>-7.418435169345261E-2</v>
      </c>
      <c r="E23" s="4">
        <f>('Employement by State'!E23/'Employement by State'!E$2)-1</f>
        <v>-4.0123231475841181E-2</v>
      </c>
      <c r="F23" s="4">
        <f>('Employement by State'!F23/'Employement by State'!F$2)-1</f>
        <v>3.9605841244103601E-3</v>
      </c>
    </row>
    <row r="24" spans="1:6" x14ac:dyDescent="0.35">
      <c r="A24" s="2">
        <v>40118</v>
      </c>
      <c r="B24" s="4">
        <f>('Employement by State'!B24/'Employement by State'!B$2)-1</f>
        <v>-5.7910170665281591E-2</v>
      </c>
      <c r="C24" s="4">
        <f>('Employement by State'!C24/'Employement by State'!C$2)-1</f>
        <v>-7.6246732548698515E-2</v>
      </c>
      <c r="D24" s="4">
        <f>('Employement by State'!D24/'Employement by State'!D$2)-1</f>
        <v>-7.5460601582234332E-2</v>
      </c>
      <c r="E24" s="4">
        <f>('Employement by State'!E24/'Employement by State'!E$2)-1</f>
        <v>-4.1543089575657444E-2</v>
      </c>
      <c r="F24" s="4">
        <f>('Employement by State'!F24/'Employement by State'!F$2)-1</f>
        <v>5.4658712445121438E-3</v>
      </c>
    </row>
    <row r="25" spans="1:6" x14ac:dyDescent="0.35">
      <c r="A25" s="2">
        <v>40148</v>
      </c>
      <c r="B25" s="4">
        <f>('Employement by State'!B25/'Employement by State'!B$2)-1</f>
        <v>-5.778008052727035E-2</v>
      </c>
      <c r="C25" s="4">
        <f>('Employement by State'!C25/'Employement by State'!C$2)-1</f>
        <v>-7.554197411824759E-2</v>
      </c>
      <c r="D25" s="4">
        <f>('Employement by State'!D25/'Employement by State'!D$2)-1</f>
        <v>-7.5052801092432064E-2</v>
      </c>
      <c r="E25" s="4">
        <f>('Employement by State'!E25/'Employement by State'!E$2)-1</f>
        <v>-4.177603676042696E-2</v>
      </c>
      <c r="F25" s="4">
        <f>('Employement by State'!F25/'Employement by State'!F$2)-1</f>
        <v>7.809386355544401E-3</v>
      </c>
    </row>
    <row r="26" spans="1:6" x14ac:dyDescent="0.35">
      <c r="A26" s="2">
        <v>40179</v>
      </c>
      <c r="B26" s="4">
        <f>('Employement by State'!B26/'Employement by State'!B$2)-1</f>
        <v>-5.6620832852992908E-2</v>
      </c>
      <c r="C26" s="4">
        <f>('Employement by State'!C26/'Employement by State'!C$2)-1</f>
        <v>-7.3254457640010817E-2</v>
      </c>
      <c r="D26" s="4">
        <f>('Employement by State'!D26/'Employement by State'!D$2)-1</f>
        <v>-7.3127225549481589E-2</v>
      </c>
      <c r="E26" s="4">
        <f>('Employement by State'!E26/'Employement by State'!E$2)-1</f>
        <v>-4.082712278062095E-2</v>
      </c>
      <c r="F26" s="4">
        <f>('Employement by State'!F26/'Employement by State'!F$2)-1</f>
        <v>1.0765477138423574E-2</v>
      </c>
    </row>
    <row r="27" spans="1:6" x14ac:dyDescent="0.35">
      <c r="A27" s="2">
        <v>40210</v>
      </c>
      <c r="B27" s="4">
        <f>('Employement by State'!B27/'Employement by State'!B$2)-1</f>
        <v>-5.4810957495274537E-2</v>
      </c>
      <c r="C27" s="4">
        <f>('Employement by State'!C27/'Employement by State'!C$2)-1</f>
        <v>-6.9916387368209931E-2</v>
      </c>
      <c r="D27" s="4">
        <f>('Employement by State'!D27/'Employement by State'!D$2)-1</f>
        <v>-7.0428485518902018E-2</v>
      </c>
      <c r="E27" s="4">
        <f>('Employement by State'!E27/'Employement by State'!E$2)-1</f>
        <v>-3.9212849287672324E-2</v>
      </c>
      <c r="F27" s="4">
        <f>('Employement by State'!F27/'Employement by State'!F$2)-1</f>
        <v>1.3912260021936795E-2</v>
      </c>
    </row>
    <row r="28" spans="1:6" x14ac:dyDescent="0.35">
      <c r="A28" s="2">
        <v>40238</v>
      </c>
      <c r="B28" s="4">
        <f>('Employement by State'!B28/'Employement by State'!B$2)-1</f>
        <v>-5.280998827949801E-2</v>
      </c>
      <c r="C28" s="4">
        <f>('Employement by State'!C28/'Employement by State'!C$2)-1</f>
        <v>-6.6214659456260816E-2</v>
      </c>
      <c r="D28" s="4">
        <f>('Employement by State'!D28/'Employement by State'!D$2)-1</f>
        <v>-6.7750096073693755E-2</v>
      </c>
      <c r="E28" s="4">
        <f>('Employement by State'!E28/'Employement by State'!E$2)-1</f>
        <v>-3.7607906855376627E-2</v>
      </c>
      <c r="F28" s="4">
        <f>('Employement by State'!F28/'Employement by State'!F$2)-1</f>
        <v>1.6890779828081071E-2</v>
      </c>
    </row>
    <row r="29" spans="1:6" x14ac:dyDescent="0.35">
      <c r="A29" s="2">
        <v>40269</v>
      </c>
      <c r="B29" s="4">
        <f>('Employement by State'!B29/'Employement by State'!B$2)-1</f>
        <v>-5.1003770785070679E-2</v>
      </c>
      <c r="C29" s="4">
        <f>('Employement by State'!C29/'Employement by State'!C$2)-1</f>
        <v>-6.268937878092018E-2</v>
      </c>
      <c r="D29" s="4">
        <f>('Employement by State'!D29/'Employement by State'!D$2)-1</f>
        <v>-6.558488844408572E-2</v>
      </c>
      <c r="E29" s="4">
        <f>('Employement by State'!E29/'Employement by State'!E$2)-1</f>
        <v>-3.6463589487780723E-2</v>
      </c>
      <c r="F29" s="4">
        <f>('Employement by State'!F29/'Employement by State'!F$2)-1</f>
        <v>1.950898236978893E-2</v>
      </c>
    </row>
    <row r="30" spans="1:6" x14ac:dyDescent="0.35">
      <c r="A30" s="2">
        <v>40299</v>
      </c>
      <c r="B30" s="4">
        <f>('Employement by State'!B30/'Employement by State'!B$2)-1</f>
        <v>-4.9663104891117804E-2</v>
      </c>
      <c r="C30" s="4">
        <f>('Employement by State'!C30/'Employement by State'!C$2)-1</f>
        <v>-5.9725385810871279E-2</v>
      </c>
      <c r="D30" s="4">
        <f>('Employement by State'!D30/'Employement by State'!D$2)-1</f>
        <v>-6.4113493794806797E-2</v>
      </c>
      <c r="E30" s="4">
        <f>('Employement by State'!E30/'Employement by State'!E$2)-1</f>
        <v>-3.5995060465821904E-2</v>
      </c>
      <c r="F30" s="4">
        <f>('Employement by State'!F30/'Employement by State'!F$2)-1</f>
        <v>2.1728366003884503E-2</v>
      </c>
    </row>
    <row r="31" spans="1:6" x14ac:dyDescent="0.35">
      <c r="A31" s="2">
        <v>40330</v>
      </c>
      <c r="B31" s="4">
        <f>('Employement by State'!B31/'Employement by State'!B$2)-1</f>
        <v>-4.9036607305838587E-2</v>
      </c>
      <c r="C31" s="4">
        <f>('Employement by State'!C31/'Employement by State'!C$2)-1</f>
        <v>-5.7655766212106108E-2</v>
      </c>
      <c r="D31" s="4">
        <f>('Employement by State'!D31/'Employement by State'!D$2)-1</f>
        <v>-6.335594719827653E-2</v>
      </c>
      <c r="E31" s="4">
        <f>('Employement by State'!E31/'Employement by State'!E$2)-1</f>
        <v>-3.6326148453223017E-2</v>
      </c>
      <c r="F31" s="4">
        <f>('Employement by State'!F31/'Employement by State'!F$2)-1</f>
        <v>2.3573539091926055E-2</v>
      </c>
    </row>
    <row r="32" spans="1:6" x14ac:dyDescent="0.35">
      <c r="A32" s="2">
        <v>40360</v>
      </c>
      <c r="B32" s="4">
        <f>('Employement by State'!B32/'Employement by State'!B$2)-1</f>
        <v>-4.9123629053487772E-2</v>
      </c>
      <c r="C32" s="4">
        <f>('Employement by State'!C32/'Employement by State'!C$2)-1</f>
        <v>-5.646620726264151E-2</v>
      </c>
      <c r="D32" s="4">
        <f>('Employement by State'!D32/'Employement by State'!D$2)-1</f>
        <v>-6.3061731371011009E-2</v>
      </c>
      <c r="E32" s="4">
        <f>('Employement by State'!E32/'Employement by State'!E$2)-1</f>
        <v>-3.7347405597384919E-2</v>
      </c>
      <c r="F32" s="4">
        <f>('Employement by State'!F32/'Employement by State'!F$2)-1</f>
        <v>2.5180801082985926E-2</v>
      </c>
    </row>
    <row r="33" spans="1:6" x14ac:dyDescent="0.35">
      <c r="A33" s="2">
        <v>40391</v>
      </c>
      <c r="B33" s="4">
        <f>('Employement by State'!B33/'Employement by State'!B$2)-1</f>
        <v>-4.9624284341996949E-2</v>
      </c>
      <c r="C33" s="4">
        <f>('Employement by State'!C33/'Employement by State'!C$2)-1</f>
        <v>-5.5731678370465665E-2</v>
      </c>
      <c r="D33" s="4">
        <f>('Employement by State'!D33/'Employement by State'!D$2)-1</f>
        <v>-6.2829829351665034E-2</v>
      </c>
      <c r="E33" s="4">
        <f>('Employement by State'!E33/'Employement by State'!E$2)-1</f>
        <v>-3.8643105701925751E-2</v>
      </c>
      <c r="F33" s="4">
        <f>('Employement by State'!F33/'Employement by State'!F$2)-1</f>
        <v>2.6757824755230697E-2</v>
      </c>
    </row>
    <row r="34" spans="1:6" x14ac:dyDescent="0.35">
      <c r="A34" s="2">
        <v>40422</v>
      </c>
      <c r="B34" s="4">
        <f>('Employement by State'!B34/'Employement by State'!B$2)-1</f>
        <v>-5.0209365475174739E-2</v>
      </c>
      <c r="C34" s="4">
        <f>('Employement by State'!C34/'Employement by State'!C$2)-1</f>
        <v>-5.5101575097878941E-2</v>
      </c>
      <c r="D34" s="4">
        <f>('Employement by State'!D34/'Employement by State'!D$2)-1</f>
        <v>-6.2549180581313646E-2</v>
      </c>
      <c r="E34" s="4">
        <f>('Employement by State'!E34/'Employement by State'!E$2)-1</f>
        <v>-3.9843080101886419E-2</v>
      </c>
      <c r="F34" s="4">
        <f>('Employement by State'!F34/'Employement by State'!F$2)-1</f>
        <v>2.8399320518642579E-2</v>
      </c>
    </row>
    <row r="35" spans="1:6" x14ac:dyDescent="0.35">
      <c r="A35" s="2">
        <v>40452</v>
      </c>
      <c r="B35" s="4">
        <f>('Employement by State'!B35/'Employement by State'!B$2)-1</f>
        <v>-5.0500047611220622E-2</v>
      </c>
      <c r="C35" s="4">
        <f>('Employement by State'!C35/'Employement by State'!C$2)-1</f>
        <v>-5.4172164183180382E-2</v>
      </c>
      <c r="D35" s="4">
        <f>('Employement by State'!D35/'Employement by State'!D$2)-1</f>
        <v>-6.2180661453972053E-2</v>
      </c>
      <c r="E35" s="4">
        <f>('Employement by State'!E35/'Employement by State'!E$2)-1</f>
        <v>-4.0586820524513234E-2</v>
      </c>
      <c r="F35" s="4">
        <f>('Employement by State'!F35/'Employement by State'!F$2)-1</f>
        <v>3.0232416440310494E-2</v>
      </c>
    </row>
    <row r="36" spans="1:6" x14ac:dyDescent="0.35">
      <c r="A36" s="2">
        <v>40483</v>
      </c>
      <c r="B36" s="4">
        <f>('Employement by State'!B36/'Employement by State'!B$2)-1</f>
        <v>-5.0320458323190653E-2</v>
      </c>
      <c r="C36" s="4">
        <f>('Employement by State'!C36/'Employement by State'!C$2)-1</f>
        <v>-5.2781425613520505E-2</v>
      </c>
      <c r="D36" s="4">
        <f>('Employement by State'!D36/'Employement by State'!D$2)-1</f>
        <v>-6.1862939911820458E-2</v>
      </c>
      <c r="E36" s="4">
        <f>('Employement by State'!E36/'Employement by State'!E$2)-1</f>
        <v>-4.079847093555744E-2</v>
      </c>
      <c r="F36" s="4">
        <f>('Employement by State'!F36/'Employement by State'!F$2)-1</f>
        <v>3.2257112520234887E-2</v>
      </c>
    </row>
    <row r="37" spans="1:6" x14ac:dyDescent="0.35">
      <c r="A37" s="2">
        <v>40513</v>
      </c>
      <c r="B37" s="4">
        <f>('Employement by State'!B37/'Employement by State'!B$2)-1</f>
        <v>-4.9733017278212222E-2</v>
      </c>
      <c r="C37" s="4">
        <f>('Employement by State'!C37/'Employement by State'!C$2)-1</f>
        <v>-5.1023708852212413E-2</v>
      </c>
      <c r="D37" s="4">
        <f>('Employement by State'!D37/'Employement by State'!D$2)-1</f>
        <v>-6.1806147580552029E-2</v>
      </c>
      <c r="E37" s="4">
        <f>('Employement by State'!E37/'Employement by State'!E$2)-1</f>
        <v>-4.0668494749521944E-2</v>
      </c>
      <c r="F37" s="4">
        <f>('Employement by State'!F37/'Employement by State'!F$2)-1</f>
        <v>3.437769948504954E-2</v>
      </c>
    </row>
    <row r="38" spans="1:6" x14ac:dyDescent="0.35">
      <c r="A38" s="2">
        <v>40544</v>
      </c>
      <c r="B38" s="4">
        <f>('Employement by State'!B38/'Employement by State'!B$2)-1</f>
        <v>-4.8875425329853672E-2</v>
      </c>
      <c r="C38" s="4">
        <f>('Employement by State'!C38/'Employement by State'!C$2)-1</f>
        <v>-4.9057026349950128E-2</v>
      </c>
      <c r="D38" s="4">
        <f>('Employement by State'!D38/'Employement by State'!D$2)-1</f>
        <v>-6.2033159149149864E-2</v>
      </c>
      <c r="E38" s="4">
        <f>('Employement by State'!E38/'Employement by State'!E$2)-1</f>
        <v>-4.0437413776882924E-2</v>
      </c>
      <c r="F38" s="4">
        <f>('Employement by State'!F38/'Employement by State'!F$2)-1</f>
        <v>3.6504733658980992E-2</v>
      </c>
    </row>
    <row r="39" spans="1:6" x14ac:dyDescent="0.35">
      <c r="A39" s="2">
        <v>40575</v>
      </c>
      <c r="B39" s="4">
        <f>('Employement by State'!B39/'Employement by State'!B$2)-1</f>
        <v>-4.7969278196196674E-2</v>
      </c>
      <c r="C39" s="4">
        <f>('Employement by State'!C39/'Employement by State'!C$2)-1</f>
        <v>-4.7220990373950222E-2</v>
      </c>
      <c r="D39" s="4">
        <f>('Employement by State'!D39/'Employement by State'!D$2)-1</f>
        <v>-6.2540503975147654E-2</v>
      </c>
      <c r="E39" s="4">
        <f>('Employement by State'!E39/'Employement by State'!E$2)-1</f>
        <v>-4.040722505124128E-2</v>
      </c>
      <c r="F39" s="4">
        <f>('Employement by State'!F39/'Employement by State'!F$2)-1</f>
        <v>3.8488567145912311E-2</v>
      </c>
    </row>
    <row r="40" spans="1:6" x14ac:dyDescent="0.35">
      <c r="A40" s="2">
        <v>40603</v>
      </c>
      <c r="B40" s="4">
        <f>('Employement by State'!B40/'Employement by State'!B$2)-1</f>
        <v>-4.718808839238442E-2</v>
      </c>
      <c r="C40" s="4">
        <f>('Employement by State'!C40/'Employement by State'!C$2)-1</f>
        <v>-4.5797275292841166E-2</v>
      </c>
      <c r="D40" s="4">
        <f>('Employement by State'!D40/'Employement by State'!D$2)-1</f>
        <v>-6.3238103110894617E-2</v>
      </c>
      <c r="E40" s="4">
        <f>('Employement by State'!E40/'Employement by State'!E$2)-1</f>
        <v>-4.0729311309541938E-2</v>
      </c>
      <c r="F40" s="4">
        <f>('Employement by State'!F40/'Employement by State'!F$2)-1</f>
        <v>4.0266543969920798E-2</v>
      </c>
    </row>
    <row r="41" spans="1:6" x14ac:dyDescent="0.35">
      <c r="A41" s="2">
        <v>40634</v>
      </c>
      <c r="B41" s="4">
        <f>('Employement by State'!B41/'Employement by State'!B$2)-1</f>
        <v>-4.6520410346183705E-2</v>
      </c>
      <c r="C41" s="4">
        <f>('Employement by State'!C41/'Employement by State'!C$2)-1</f>
        <v>-4.4859162243176764E-2</v>
      </c>
      <c r="D41" s="4">
        <f>('Employement by State'!D41/'Employement by State'!D$2)-1</f>
        <v>-6.4021521769447087E-2</v>
      </c>
      <c r="E41" s="4">
        <f>('Employement by State'!E41/'Employement by State'!E$2)-1</f>
        <v>-4.1340770225266055E-2</v>
      </c>
      <c r="F41" s="4">
        <f>('Employement by State'!F41/'Employement by State'!F$2)-1</f>
        <v>4.1901683329978123E-2</v>
      </c>
    </row>
    <row r="42" spans="1:6" x14ac:dyDescent="0.35">
      <c r="A42" s="2">
        <v>40664</v>
      </c>
      <c r="B42" s="4">
        <f>('Employement by State'!B42/'Employement by State'!B$2)-1</f>
        <v>-4.5733851743024911E-2</v>
      </c>
      <c r="C42" s="4">
        <f>('Employement by State'!C42/'Employement by State'!C$2)-1</f>
        <v>-4.4133220984190813E-2</v>
      </c>
      <c r="D42" s="4">
        <f>('Employement by State'!D42/'Employement by State'!D$2)-1</f>
        <v>-6.4658384662031998E-2</v>
      </c>
      <c r="E42" s="4">
        <f>('Employement by State'!E42/'Employement by State'!E$2)-1</f>
        <v>-4.1951241146332863E-2</v>
      </c>
      <c r="F42" s="4">
        <f>('Employement by State'!F42/'Employement by State'!F$2)-1</f>
        <v>4.3593031456841347E-2</v>
      </c>
    </row>
    <row r="43" spans="1:6" x14ac:dyDescent="0.35">
      <c r="A43" s="2">
        <v>40695</v>
      </c>
      <c r="B43" s="4">
        <f>('Employement by State'!B43/'Employement by State'!B$2)-1</f>
        <v>-4.4538261427017445E-2</v>
      </c>
      <c r="C43" s="4">
        <f>('Employement by State'!C43/'Employement by State'!C$2)-1</f>
        <v>-4.319636745406108E-2</v>
      </c>
      <c r="D43" s="4">
        <f>('Employement by State'!D43/'Employement by State'!D$2)-1</f>
        <v>-6.4921680220051403E-2</v>
      </c>
      <c r="E43" s="4">
        <f>('Employement by State'!E43/'Employement by State'!E$2)-1</f>
        <v>-4.2206692653853572E-2</v>
      </c>
      <c r="F43" s="4">
        <f>('Employement by State'!F43/'Employement by State'!F$2)-1</f>
        <v>4.5551802553403631E-2</v>
      </c>
    </row>
    <row r="44" spans="1:6" x14ac:dyDescent="0.35">
      <c r="A44" s="2">
        <v>40725</v>
      </c>
      <c r="B44" s="4">
        <f>('Employement by State'!B44/'Employement by State'!B$2)-1</f>
        <v>-4.2777767223727725E-2</v>
      </c>
      <c r="C44" s="4">
        <f>('Employement by State'!C44/'Employement by State'!C$2)-1</f>
        <v>-4.1689066076570302E-2</v>
      </c>
      <c r="D44" s="4">
        <f>('Employement by State'!D44/'Employement by State'!D$2)-1</f>
        <v>-6.4659331200886516E-2</v>
      </c>
      <c r="E44" s="4">
        <f>('Employement by State'!E44/'Employement by State'!E$2)-1</f>
        <v>-4.1924565290584082E-2</v>
      </c>
      <c r="F44" s="4">
        <f>('Employement by State'!F44/'Employement by State'!F$2)-1</f>
        <v>4.7894772829862653E-2</v>
      </c>
    </row>
    <row r="45" spans="1:6" x14ac:dyDescent="0.35">
      <c r="A45" s="2">
        <v>40756</v>
      </c>
      <c r="B45" s="4">
        <f>('Employement by State'!B45/'Employement by State'!B$2)-1</f>
        <v>-4.058564515209806E-2</v>
      </c>
      <c r="C45" s="4">
        <f>('Employement by State'!C45/'Employement by State'!C$2)-1</f>
        <v>-3.958177539354546E-2</v>
      </c>
      <c r="D45" s="4">
        <f>('Employement by State'!D45/'Employement by State'!D$2)-1</f>
        <v>-6.3911407749376759E-2</v>
      </c>
      <c r="E45" s="4">
        <f>('Employement by State'!E45/'Employement by State'!E$2)-1</f>
        <v>-4.1220234877067718E-2</v>
      </c>
      <c r="F45" s="4">
        <f>('Employement by State'!F45/'Employement by State'!F$2)-1</f>
        <v>5.0548117201544285E-2</v>
      </c>
    </row>
    <row r="46" spans="1:6" x14ac:dyDescent="0.35">
      <c r="A46" s="2">
        <v>40787</v>
      </c>
      <c r="B46" s="4">
        <f>('Employement by State'!B46/'Employement by State'!B$2)-1</f>
        <v>-3.8236116963364597E-2</v>
      </c>
      <c r="C46" s="4">
        <f>('Employement by State'!C46/'Employement by State'!C$2)-1</f>
        <v>-3.7022202695852657E-2</v>
      </c>
      <c r="D46" s="4">
        <f>('Employement by State'!D46/'Employement by State'!D$2)-1</f>
        <v>-6.2760258745861219E-2</v>
      </c>
      <c r="E46" s="4">
        <f>('Employement by State'!E46/'Employement by State'!E$2)-1</f>
        <v>-4.0306998482110834E-2</v>
      </c>
      <c r="F46" s="4">
        <f>('Employement by State'!F46/'Employement by State'!F$2)-1</f>
        <v>5.3331677036230651E-2</v>
      </c>
    </row>
    <row r="47" spans="1:6" x14ac:dyDescent="0.35">
      <c r="A47" s="2">
        <v>40817</v>
      </c>
      <c r="B47" s="4">
        <f>('Employement by State'!B47/'Employement by State'!B$2)-1</f>
        <v>-3.6002991424198494E-2</v>
      </c>
      <c r="C47" s="4">
        <f>('Employement by State'!C47/'Employement by State'!C$2)-1</f>
        <v>-3.4259274844223198E-2</v>
      </c>
      <c r="D47" s="4">
        <f>('Employement by State'!D47/'Employement by State'!D$2)-1</f>
        <v>-6.1346602966705133E-2</v>
      </c>
      <c r="E47" s="4">
        <f>('Employement by State'!E47/'Employement by State'!E$2)-1</f>
        <v>-3.9310550981567216E-2</v>
      </c>
      <c r="F47" s="4">
        <f>('Employement by State'!F47/'Employement by State'!F$2)-1</f>
        <v>5.6058210852251156E-2</v>
      </c>
    </row>
    <row r="48" spans="1:6" x14ac:dyDescent="0.35">
      <c r="A48" s="2">
        <v>40848</v>
      </c>
      <c r="B48" s="4">
        <f>('Employement by State'!B48/'Employement by State'!B$2)-1</f>
        <v>-3.413234833761325E-2</v>
      </c>
      <c r="C48" s="4">
        <f>('Employement by State'!C48/'Employement by State'!C$2)-1</f>
        <v>-3.1673137734529733E-2</v>
      </c>
      <c r="D48" s="4">
        <f>('Employement by State'!D48/'Employement by State'!D$2)-1</f>
        <v>-5.9901553648875727E-2</v>
      </c>
      <c r="E48" s="4">
        <f>('Employement by State'!E48/'Employement by State'!E$2)-1</f>
        <v>-3.8375029818227602E-2</v>
      </c>
      <c r="F48" s="4">
        <f>('Employement by State'!F48/'Employement by State'!F$2)-1</f>
        <v>5.856708325626192E-2</v>
      </c>
    </row>
    <row r="49" spans="1:6" x14ac:dyDescent="0.35">
      <c r="A49" s="2">
        <v>40878</v>
      </c>
      <c r="B49" s="4">
        <f>('Employement by State'!B49/'Employement by State'!B$2)-1</f>
        <v>-3.2690973207567309E-2</v>
      </c>
      <c r="C49" s="4">
        <f>('Employement by State'!C49/'Employement by State'!C$2)-1</f>
        <v>-2.9483978281761192E-2</v>
      </c>
      <c r="D49" s="4">
        <f>('Employement by State'!D49/'Employement by State'!D$2)-1</f>
        <v>-5.858712669296362E-2</v>
      </c>
      <c r="E49" s="4">
        <f>('Employement by State'!E49/'Employement by State'!E$2)-1</f>
        <v>-3.7544126311384485E-2</v>
      </c>
      <c r="F49" s="4">
        <f>('Employement by State'!F49/'Employement by State'!F$2)-1</f>
        <v>6.0826966260301818E-2</v>
      </c>
    </row>
    <row r="50" spans="1:6" x14ac:dyDescent="0.35">
      <c r="A50" s="2">
        <v>40909</v>
      </c>
      <c r="B50" s="4">
        <f>('Employement by State'!B50/'Employement by State'!B$2)-1</f>
        <v>-3.1517802053666055E-2</v>
      </c>
      <c r="C50" s="4">
        <f>('Employement by State'!C50/'Employement by State'!C$2)-1</f>
        <v>-2.7678514279917188E-2</v>
      </c>
      <c r="D50" s="4">
        <f>('Employement by State'!D50/'Employement by State'!D$2)-1</f>
        <v>-5.7494978611376979E-2</v>
      </c>
      <c r="E50" s="4">
        <f>('Employement by State'!E50/'Employement by State'!E$2)-1</f>
        <v>-3.6752303482099347E-2</v>
      </c>
      <c r="F50" s="4">
        <f>('Employement by State'!F50/'Employement by State'!F$2)-1</f>
        <v>6.2900515840293325E-2</v>
      </c>
    </row>
    <row r="51" spans="1:6" x14ac:dyDescent="0.35">
      <c r="A51" s="2">
        <v>40940</v>
      </c>
      <c r="B51" s="4">
        <f>('Employement by State'!B51/'Employement by State'!B$2)-1</f>
        <v>-3.034769878510557E-2</v>
      </c>
      <c r="C51" s="4">
        <f>('Employement by State'!C51/'Employement by State'!C$2)-1</f>
        <v>-2.6097817264096879E-2</v>
      </c>
      <c r="D51" s="4">
        <f>('Employement by State'!D51/'Employement by State'!D$2)-1</f>
        <v>-5.6649403901380735E-2</v>
      </c>
      <c r="E51" s="4">
        <f>('Employement by State'!E51/'Employement by State'!E$2)-1</f>
        <v>-3.5976178790147806E-2</v>
      </c>
      <c r="F51" s="4">
        <f>('Employement by State'!F51/'Employement by State'!F$2)-1</f>
        <v>6.48856206078956E-2</v>
      </c>
    </row>
    <row r="52" spans="1:6" x14ac:dyDescent="0.35">
      <c r="A52" s="2">
        <v>40969</v>
      </c>
      <c r="B52" s="4">
        <f>('Employement by State'!B52/'Employement by State'!B$2)-1</f>
        <v>-2.9046679409403753E-2</v>
      </c>
      <c r="C52" s="4">
        <f>('Employement by State'!C52/'Employement by State'!C$2)-1</f>
        <v>-2.4690017929833052E-2</v>
      </c>
      <c r="D52" s="4">
        <f>('Employement by State'!D52/'Employement by State'!D$2)-1</f>
        <v>-5.6124863619526733E-2</v>
      </c>
      <c r="E52" s="4">
        <f>('Employement by State'!E52/'Employement by State'!E$2)-1</f>
        <v>-3.5362194999188246E-2</v>
      </c>
      <c r="F52" s="4">
        <f>('Employement by State'!F52/'Employement by State'!F$2)-1</f>
        <v>6.6823869602198993E-2</v>
      </c>
    </row>
    <row r="53" spans="1:6" x14ac:dyDescent="0.35">
      <c r="A53" s="2">
        <v>41000</v>
      </c>
      <c r="B53" s="4">
        <f>('Employement by State'!B53/'Employement by State'!B$2)-1</f>
        <v>-2.7586660976132715E-2</v>
      </c>
      <c r="C53" s="4">
        <f>('Employement by State'!C53/'Employement by State'!C$2)-1</f>
        <v>-2.3391911296848256E-2</v>
      </c>
      <c r="D53" s="4">
        <f>('Employement by State'!D53/'Employement by State'!D$2)-1</f>
        <v>-5.5852575942389904E-2</v>
      </c>
      <c r="E53" s="4">
        <f>('Employement by State'!E53/'Employement by State'!E$2)-1</f>
        <v>-3.4963374489165644E-2</v>
      </c>
      <c r="F53" s="4">
        <f>('Employement by State'!F53/'Employement by State'!F$2)-1</f>
        <v>6.878636373501168E-2</v>
      </c>
    </row>
    <row r="54" spans="1:6" x14ac:dyDescent="0.35">
      <c r="A54" s="2">
        <v>41030</v>
      </c>
      <c r="B54" s="4">
        <f>('Employement by State'!B54/'Employement by State'!B$2)-1</f>
        <v>-2.5862981396933216E-2</v>
      </c>
      <c r="C54" s="4">
        <f>('Employement by State'!C54/'Employement by State'!C$2)-1</f>
        <v>-2.1932700665221017E-2</v>
      </c>
      <c r="D54" s="4">
        <f>('Employement by State'!D54/'Employement by State'!D$2)-1</f>
        <v>-5.5501883296807497E-2</v>
      </c>
      <c r="E54" s="4">
        <f>('Employement by State'!E54/'Employement by State'!E$2)-1</f>
        <v>-3.4503627641938928E-2</v>
      </c>
      <c r="F54" s="4">
        <f>('Employement by State'!F54/'Employement by State'!F$2)-1</f>
        <v>7.0929470528853678E-2</v>
      </c>
    </row>
    <row r="55" spans="1:6" x14ac:dyDescent="0.35">
      <c r="A55" s="2">
        <v>41061</v>
      </c>
      <c r="B55" s="4">
        <f>('Employement by State'!B55/'Employement by State'!B$2)-1</f>
        <v>-2.3778294310028425E-2</v>
      </c>
      <c r="C55" s="4">
        <f>('Employement by State'!C55/'Employement by State'!C$2)-1</f>
        <v>-2.014544244573957E-2</v>
      </c>
      <c r="D55" s="4">
        <f>('Employement by State'!D55/'Employement by State'!D$2)-1</f>
        <v>-5.4862654057086346E-2</v>
      </c>
      <c r="E55" s="4">
        <f>('Employement by State'!E55/'Employement by State'!E$2)-1</f>
        <v>-3.3721904313595674E-2</v>
      </c>
      <c r="F55" s="4">
        <f>('Employement by State'!F55/'Employement by State'!F$2)-1</f>
        <v>7.3301407843456623E-2</v>
      </c>
    </row>
    <row r="56" spans="1:6" x14ac:dyDescent="0.35">
      <c r="A56" s="2">
        <v>41091</v>
      </c>
      <c r="B56" s="4">
        <f>('Employement by State'!B56/'Employement by State'!B$2)-1</f>
        <v>-2.1293838164092471E-2</v>
      </c>
      <c r="C56" s="4">
        <f>('Employement by State'!C56/'Employement by State'!C$2)-1</f>
        <v>-1.8026014574473059E-2</v>
      </c>
      <c r="D56" s="4">
        <f>('Employement by State'!D56/'Employement by State'!D$2)-1</f>
        <v>-5.3928893477148354E-2</v>
      </c>
      <c r="E56" s="4">
        <f>('Employement by State'!E56/'Employement by State'!E$2)-1</f>
        <v>-3.2503487346697502E-2</v>
      </c>
      <c r="F56" s="4">
        <f>('Employement by State'!F56/'Employement by State'!F$2)-1</f>
        <v>7.5819088406401614E-2</v>
      </c>
    </row>
    <row r="57" spans="1:6" x14ac:dyDescent="0.35">
      <c r="A57" s="2">
        <v>41122</v>
      </c>
      <c r="B57" s="4">
        <f>('Employement by State'!B57/'Employement by State'!B$2)-1</f>
        <v>-1.848182626022532E-2</v>
      </c>
      <c r="C57" s="4">
        <f>('Employement by State'!C57/'Employement by State'!C$2)-1</f>
        <v>-1.5722582349390946E-2</v>
      </c>
      <c r="D57" s="4">
        <f>('Employement by State'!D57/'Employement by State'!D$2)-1</f>
        <v>-5.2942757747262759E-2</v>
      </c>
      <c r="E57" s="4">
        <f>('Employement by State'!E57/'Employement by State'!E$2)-1</f>
        <v>-3.0926428319176247E-2</v>
      </c>
      <c r="F57" s="4">
        <f>('Employement by State'!F57/'Employement by State'!F$2)-1</f>
        <v>7.8330684983278553E-2</v>
      </c>
    </row>
    <row r="58" spans="1:6" x14ac:dyDescent="0.35">
      <c r="A58" s="2">
        <v>41153</v>
      </c>
      <c r="B58" s="4">
        <f>('Employement by State'!B58/'Employement by State'!B$2)-1</f>
        <v>-1.5483086335131291E-2</v>
      </c>
      <c r="C58" s="4">
        <f>('Employement by State'!C58/'Employement by State'!C$2)-1</f>
        <v>-1.3432661333861007E-2</v>
      </c>
      <c r="D58" s="4">
        <f>('Employement by State'!D58/'Employement by State'!D$2)-1</f>
        <v>-5.2236008735922601E-2</v>
      </c>
      <c r="E58" s="4">
        <f>('Employement by State'!E58/'Employement by State'!E$2)-1</f>
        <v>-2.926220620743869E-2</v>
      </c>
      <c r="F58" s="4">
        <f>('Employement by State'!F58/'Employement by State'!F$2)-1</f>
        <v>8.0699171678917825E-2</v>
      </c>
    </row>
    <row r="59" spans="1:6" x14ac:dyDescent="0.35">
      <c r="A59" s="2">
        <v>41183</v>
      </c>
      <c r="B59" s="4">
        <f>('Employement by State'!B59/'Employement by State'!B$2)-1</f>
        <v>-1.2531839635025466E-2</v>
      </c>
      <c r="C59" s="4">
        <f>('Employement by State'!C59/'Employement by State'!C$2)-1</f>
        <v>-1.1410216466752332E-2</v>
      </c>
      <c r="D59" s="4">
        <f>('Employement by State'!D59/'Employement by State'!D$2)-1</f>
        <v>-5.2171328580866927E-2</v>
      </c>
      <c r="E59" s="4">
        <f>('Employement by State'!E59/'Employement by State'!E$2)-1</f>
        <v>-2.7871768392975116E-2</v>
      </c>
      <c r="F59" s="4">
        <f>('Employement by State'!F59/'Employement by State'!F$2)-1</f>
        <v>8.2810314844462996E-2</v>
      </c>
    </row>
    <row r="60" spans="1:6" x14ac:dyDescent="0.35">
      <c r="A60" s="2">
        <v>41214</v>
      </c>
      <c r="B60" s="4">
        <f>('Employement by State'!B60/'Employement by State'!B$2)-1</f>
        <v>-9.8045485648019515E-3</v>
      </c>
      <c r="C60" s="4">
        <f>('Employement by State'!C60/'Employement by State'!C$2)-1</f>
        <v>-9.756925325033361E-3</v>
      </c>
      <c r="D60" s="4">
        <f>('Employement by State'!D60/'Employement by State'!D$2)-1</f>
        <v>-5.2884387851236947E-2</v>
      </c>
      <c r="E60" s="4">
        <f>('Employement by State'!E60/'Employement by State'!E$2)-1</f>
        <v>-2.6904302069047481E-2</v>
      </c>
      <c r="F60" s="4">
        <f>('Employement by State'!F60/'Employement by State'!F$2)-1</f>
        <v>8.4674193919519025E-2</v>
      </c>
    </row>
    <row r="61" spans="1:6" x14ac:dyDescent="0.35">
      <c r="A61" s="2">
        <v>41244</v>
      </c>
      <c r="B61" s="4">
        <f>('Employement by State'!B61/'Employement by State'!B$2)-1</f>
        <v>-7.3667596747238884E-3</v>
      </c>
      <c r="C61" s="4">
        <f>('Employement by State'!C61/'Employement by State'!C$2)-1</f>
        <v>-8.401911309443455E-3</v>
      </c>
      <c r="D61" s="4">
        <f>('Employement by State'!D61/'Employement by State'!D$2)-1</f>
        <v>-5.4185247750234922E-2</v>
      </c>
      <c r="E61" s="4">
        <f>('Employement by State'!E61/'Employement by State'!E$2)-1</f>
        <v>-2.6257055791289896E-2</v>
      </c>
      <c r="F61" s="4">
        <f>('Employement by State'!F61/'Employement by State'!F$2)-1</f>
        <v>8.6420570338279656E-2</v>
      </c>
    </row>
    <row r="62" spans="1:6" x14ac:dyDescent="0.35">
      <c r="A62" s="2">
        <v>41275</v>
      </c>
      <c r="B62" s="4">
        <f>('Employement by State'!B62/'Employement by State'!B$2)-1</f>
        <v>-5.2913352416367188E-3</v>
      </c>
      <c r="C62" s="4">
        <f>('Employement by State'!C62/'Employement by State'!C$2)-1</f>
        <v>-7.2296421281345946E-3</v>
      </c>
      <c r="D62" s="4">
        <f>('Employement by State'!D62/'Employement by State'!D$2)-1</f>
        <v>-5.5736151663289601E-2</v>
      </c>
      <c r="E62" s="4">
        <f>('Employement by State'!E62/'Employement by State'!E$2)-1</f>
        <v>-2.5754605619428217E-2</v>
      </c>
      <c r="F62" s="4">
        <f>('Employement by State'!F62/'Employement by State'!F$2)-1</f>
        <v>8.8192553981982558E-2</v>
      </c>
    </row>
    <row r="63" spans="1:6" x14ac:dyDescent="0.35">
      <c r="A63" s="2">
        <v>41306</v>
      </c>
      <c r="B63" s="4">
        <f>('Employement by State'!B63/'Employement by State'!B$2)-1</f>
        <v>-3.5203984286291679E-3</v>
      </c>
      <c r="C63" s="4">
        <f>('Employement by State'!C63/'Employement by State'!C$2)-1</f>
        <v>-5.9716111167026353E-3</v>
      </c>
      <c r="D63" s="4">
        <f>('Employement by State'!D63/'Employement by State'!D$2)-1</f>
        <v>-5.7076292924748251E-2</v>
      </c>
      <c r="E63" s="4">
        <f>('Employement by State'!E63/'Employement by State'!E$2)-1</f>
        <v>-2.5064656017035669E-2</v>
      </c>
      <c r="F63" s="4">
        <f>('Employement by State'!F63/'Employement by State'!F$2)-1</f>
        <v>9.0139338717933448E-2</v>
      </c>
    </row>
    <row r="64" spans="1:6" x14ac:dyDescent="0.35">
      <c r="A64" s="2">
        <v>41334</v>
      </c>
      <c r="B64" s="4">
        <f>('Employement by State'!B64/'Employement by State'!B$2)-1</f>
        <v>-1.8560706312161779E-3</v>
      </c>
      <c r="C64" s="4">
        <f>('Employement by State'!C64/'Employement by State'!C$2)-1</f>
        <v>-4.3467164153982996E-3</v>
      </c>
      <c r="D64" s="4">
        <f>('Employement by State'!D64/'Employement by State'!D$2)-1</f>
        <v>-5.7859238313873518E-2</v>
      </c>
      <c r="E64" s="4">
        <f>('Employement by State'!E64/'Employement by State'!E$2)-1</f>
        <v>-2.3933951020274624E-2</v>
      </c>
      <c r="F64" s="4">
        <f>('Employement by State'!F64/'Employement by State'!F$2)-1</f>
        <v>9.2323126493244034E-2</v>
      </c>
    </row>
    <row r="65" spans="1:6" x14ac:dyDescent="0.35">
      <c r="A65" s="2">
        <v>41365</v>
      </c>
      <c r="B65" s="4">
        <f>('Employement by State'!B65/'Employement by State'!B$2)-1</f>
        <v>-1.2902817770088504E-4</v>
      </c>
      <c r="C65" s="4">
        <f>('Employement by State'!C65/'Employement by State'!C$2)-1</f>
        <v>-2.2675931692363038E-3</v>
      </c>
      <c r="D65" s="4">
        <f>('Employement by State'!D65/'Employement by State'!D$2)-1</f>
        <v>-5.7996170934820679E-2</v>
      </c>
      <c r="E65" s="4">
        <f>('Employement by State'!E65/'Employement by State'!E$2)-1</f>
        <v>-2.2448665718704075E-2</v>
      </c>
      <c r="F65" s="4">
        <f>('Employement by State'!F65/'Employement by State'!F$2)-1</f>
        <v>9.4674087676777319E-2</v>
      </c>
    </row>
    <row r="66" spans="1:6" x14ac:dyDescent="0.35">
      <c r="A66" s="2">
        <v>41395</v>
      </c>
      <c r="B66" s="4">
        <f>('Employement by State'!B66/'Employement by State'!B$2)-1</f>
        <v>1.5091045987247753E-3</v>
      </c>
      <c r="C66" s="4">
        <f>('Employement by State'!C66/'Employement by State'!C$2)-1</f>
        <v>-8.679234610586839E-5</v>
      </c>
      <c r="D66" s="4">
        <f>('Employement by State'!D66/'Employement by State'!D$2)-1</f>
        <v>-5.7841885101541535E-2</v>
      </c>
      <c r="E66" s="4">
        <f>('Employement by State'!E66/'Employement by State'!E$2)-1</f>
        <v>-2.107941490078169E-2</v>
      </c>
      <c r="F66" s="4">
        <f>('Employement by State'!F66/'Employement by State'!F$2)-1</f>
        <v>9.6952404250545188E-2</v>
      </c>
    </row>
    <row r="67" spans="1:6" x14ac:dyDescent="0.35">
      <c r="A67" s="2">
        <v>41426</v>
      </c>
      <c r="B67" s="4">
        <f>('Employement by State'!B67/'Employement by State'!B$2)-1</f>
        <v>2.8884140484133347E-3</v>
      </c>
      <c r="C67" s="4">
        <f>('Employement by State'!C67/'Employement by State'!C$2)-1</f>
        <v>1.892027344398084E-3</v>
      </c>
      <c r="D67" s="4">
        <f>('Employement by State'!D67/'Employement by State'!D$2)-1</f>
        <v>-5.7689334589495544E-2</v>
      </c>
      <c r="E67" s="4">
        <f>('Employement by State'!E67/'Employement by State'!E$2)-1</f>
        <v>-2.0162116750011339E-2</v>
      </c>
      <c r="F67" s="4">
        <f>('Employement by State'!F67/'Employement by State'!F$2)-1</f>
        <v>9.9057554235784551E-2</v>
      </c>
    </row>
    <row r="68" spans="1:6" x14ac:dyDescent="0.35">
      <c r="A68" s="2">
        <v>41456</v>
      </c>
      <c r="B68" s="4">
        <f>('Employement by State'!B68/'Employement by State'!B$2)-1</f>
        <v>4.009667142700124E-3</v>
      </c>
      <c r="C68" s="4">
        <f>('Employement by State'!C68/'Employement by State'!C$2)-1</f>
        <v>3.6352023801713429E-3</v>
      </c>
      <c r="D68" s="4">
        <f>('Employement by State'!D68/'Employement by State'!D$2)-1</f>
        <v>-5.7632226745275683E-2</v>
      </c>
      <c r="E68" s="4">
        <f>('Employement by State'!E68/'Employement by State'!E$2)-1</f>
        <v>-1.9652531061179812E-2</v>
      </c>
      <c r="F68" s="4">
        <f>('Employement by State'!F68/'Employement by State'!F$2)-1</f>
        <v>0.10111802778601842</v>
      </c>
    </row>
    <row r="69" spans="1:6" x14ac:dyDescent="0.35">
      <c r="A69" s="2">
        <v>41487</v>
      </c>
      <c r="B69" s="4">
        <f>('Employement by State'!B69/'Employement by State'!B$2)-1</f>
        <v>4.9971722356849657E-3</v>
      </c>
      <c r="C69" s="4">
        <f>('Employement by State'!C69/'Employement by State'!C$2)-1</f>
        <v>5.2606695903549827E-3</v>
      </c>
      <c r="D69" s="4">
        <f>('Employement by State'!D69/'Employement by State'!D$2)-1</f>
        <v>-5.7548300300178989E-2</v>
      </c>
      <c r="E69" s="4">
        <f>('Employement by State'!E69/'Employement by State'!E$2)-1</f>
        <v>-1.9378088100800883E-2</v>
      </c>
      <c r="F69" s="4">
        <f>('Employement by State'!F69/'Employement by State'!F$2)-1</f>
        <v>0.10330417651114643</v>
      </c>
    </row>
    <row r="70" spans="1:6" x14ac:dyDescent="0.35">
      <c r="A70" s="2">
        <v>41518</v>
      </c>
      <c r="B70" s="4">
        <f>('Employement by State'!B70/'Employement by State'!B$2)-1</f>
        <v>6.0636753761964535E-3</v>
      </c>
      <c r="C70" s="4">
        <f>('Employement by State'!C70/'Employement by State'!C$2)-1</f>
        <v>6.993768469852002E-3</v>
      </c>
      <c r="D70" s="4">
        <f>('Employement by State'!D70/'Employement by State'!D$2)-1</f>
        <v>-5.7178519121031446E-2</v>
      </c>
      <c r="E70" s="4">
        <f>('Employement by State'!E70/'Employement by State'!E$2)-1</f>
        <v>-1.9093106530743476E-2</v>
      </c>
      <c r="F70" s="4">
        <f>('Employement by State'!F70/'Employement by State'!F$2)-1</f>
        <v>0.10574167558606273</v>
      </c>
    </row>
    <row r="71" spans="1:6" x14ac:dyDescent="0.35">
      <c r="A71" s="2">
        <v>41548</v>
      </c>
      <c r="B71" s="4">
        <f>('Employement by State'!B71/'Employement by State'!B$2)-1</f>
        <v>7.4003294200881697E-3</v>
      </c>
      <c r="C71" s="4">
        <f>('Employement by State'!C71/'Employement by State'!C$2)-1</f>
        <v>9.0269765038921701E-3</v>
      </c>
      <c r="D71" s="4">
        <f>('Employement by State'!D71/'Employement by State'!D$2)-1</f>
        <v>-5.6288614841350615E-2</v>
      </c>
      <c r="E71" s="4">
        <f>('Employement by State'!E71/'Employement by State'!E$2)-1</f>
        <v>-1.8632591243227692E-2</v>
      </c>
      <c r="F71" s="4">
        <f>('Employement by State'!F71/'Employement by State'!F$2)-1</f>
        <v>0.10846621167531456</v>
      </c>
    </row>
    <row r="72" spans="1:6" x14ac:dyDescent="0.35">
      <c r="A72" s="2">
        <v>41579</v>
      </c>
      <c r="B72" s="4">
        <f>('Employement by State'!B72/'Employement by State'!B$2)-1</f>
        <v>9.1236550125175508E-3</v>
      </c>
      <c r="C72" s="4">
        <f>('Employement by State'!C72/'Employement by State'!C$2)-1</f>
        <v>1.1422582658545677E-2</v>
      </c>
      <c r="D72" s="4">
        <f>('Employement by State'!D72/'Employement by State'!D$2)-1</f>
        <v>-5.4770524275250976E-2</v>
      </c>
      <c r="E72" s="4">
        <f>('Employement by State'!E72/'Employement by State'!E$2)-1</f>
        <v>-1.8012679484323835E-2</v>
      </c>
      <c r="F72" s="4">
        <f>('Employement by State'!F72/'Employement by State'!F$2)-1</f>
        <v>0.11138825029736621</v>
      </c>
    </row>
    <row r="73" spans="1:6" x14ac:dyDescent="0.35">
      <c r="A73" s="2">
        <v>41609</v>
      </c>
      <c r="B73" s="4">
        <f>('Employement by State'!B73/'Employement by State'!B$2)-1</f>
        <v>1.1197073520574197E-2</v>
      </c>
      <c r="C73" s="4">
        <f>('Employement by State'!C73/'Employement by State'!C$2)-1</f>
        <v>1.4041123770809127E-2</v>
      </c>
      <c r="D73" s="4">
        <f>('Employement by State'!D73/'Employement by State'!D$2)-1</f>
        <v>-5.2780268577244827E-2</v>
      </c>
      <c r="E73" s="4">
        <f>('Employement by State'!E73/'Employement by State'!E$2)-1</f>
        <v>-1.7416040488460127E-2</v>
      </c>
      <c r="F73" s="4">
        <f>('Employement by State'!F73/'Employement by State'!F$2)-1</f>
        <v>0.11431210503466183</v>
      </c>
    </row>
    <row r="74" spans="1:6" x14ac:dyDescent="0.35">
      <c r="A74" s="2">
        <v>41640</v>
      </c>
      <c r="B74" s="4">
        <f>('Employement by State'!B74/'Employement by State'!B$2)-1</f>
        <v>1.3503356325560656E-2</v>
      </c>
      <c r="C74" s="4">
        <f>('Employement by State'!C74/'Employement by State'!C$2)-1</f>
        <v>1.6628291396485473E-2</v>
      </c>
      <c r="D74" s="4">
        <f>('Employement by State'!D74/'Employement by State'!D$2)-1</f>
        <v>-5.0586191512575374E-2</v>
      </c>
      <c r="E74" s="4">
        <f>('Employement by State'!E74/'Employement by State'!E$2)-1</f>
        <v>-1.7011072456125098E-2</v>
      </c>
      <c r="F74" s="4">
        <f>('Employement by State'!F74/'Employement by State'!F$2)-1</f>
        <v>0.11704154463507299</v>
      </c>
    </row>
    <row r="75" spans="1:6" x14ac:dyDescent="0.35">
      <c r="A75" s="2">
        <v>41671</v>
      </c>
      <c r="B75" s="4">
        <f>('Employement by State'!B75/'Employement by State'!B$2)-1</f>
        <v>1.5846866739202436E-2</v>
      </c>
      <c r="C75" s="4">
        <f>('Employement by State'!C75/'Employement by State'!C$2)-1</f>
        <v>1.8938135721015881E-2</v>
      </c>
      <c r="D75" s="4">
        <f>('Employement by State'!D75/'Employement by State'!D$2)-1</f>
        <v>-4.845253517811654E-2</v>
      </c>
      <c r="E75" s="4">
        <f>('Employement by State'!E75/'Employement by State'!E$2)-1</f>
        <v>-1.6880986492905481E-2</v>
      </c>
      <c r="F75" s="4">
        <f>('Employement by State'!F75/'Employement by State'!F$2)-1</f>
        <v>0.11945443534843125</v>
      </c>
    </row>
    <row r="76" spans="1:6" x14ac:dyDescent="0.35">
      <c r="A76" s="2">
        <v>41699</v>
      </c>
      <c r="B76" s="4">
        <f>('Employement by State'!B76/'Employement by State'!B$2)-1</f>
        <v>1.8049136431574908E-2</v>
      </c>
      <c r="C76" s="4">
        <f>('Employement by State'!C76/'Employement by State'!C$2)-1</f>
        <v>2.0855009950776937E-2</v>
      </c>
      <c r="D76" s="4">
        <f>('Employement by State'!D76/'Employement by State'!D$2)-1</f>
        <v>-4.6601736204669453E-2</v>
      </c>
      <c r="E76" s="4">
        <f>('Employement by State'!E76/'Employement by State'!E$2)-1</f>
        <v>-1.6988238801821542E-2</v>
      </c>
      <c r="F76" s="4">
        <f>('Employement by State'!F76/'Employement by State'!F$2)-1</f>
        <v>0.1215424230446136</v>
      </c>
    </row>
    <row r="77" spans="1:6" x14ac:dyDescent="0.35">
      <c r="A77" s="2">
        <v>41730</v>
      </c>
      <c r="B77" s="4">
        <f>('Employement by State'!B77/'Employement by State'!B$2)-1</f>
        <v>2.0101551724605926E-2</v>
      </c>
      <c r="C77" s="4">
        <f>('Employement by State'!C77/'Employement by State'!C$2)-1</f>
        <v>2.2544483653669234E-2</v>
      </c>
      <c r="D77" s="4">
        <f>('Employement by State'!D77/'Employement by State'!D$2)-1</f>
        <v>-4.5107466866407431E-2</v>
      </c>
      <c r="E77" s="4">
        <f>('Employement by State'!E77/'Employement by State'!E$2)-1</f>
        <v>-1.7130180700929531E-2</v>
      </c>
      <c r="F77" s="4">
        <f>('Employement by State'!F77/'Employement by State'!F$2)-1</f>
        <v>0.12345252225263303</v>
      </c>
    </row>
    <row r="78" spans="1:6" x14ac:dyDescent="0.35">
      <c r="A78" s="2">
        <v>41760</v>
      </c>
      <c r="B78" s="4">
        <f>('Employement by State'!B78/'Employement by State'!B$2)-1</f>
        <v>2.2199631310979351E-2</v>
      </c>
      <c r="C78" s="4">
        <f>('Employement by State'!C78/'Employement by State'!C$2)-1</f>
        <v>2.4426434841791078E-2</v>
      </c>
      <c r="D78" s="4">
        <f>('Employement by State'!D78/'Employement by State'!D$2)-1</f>
        <v>-4.3819858511372045E-2</v>
      </c>
      <c r="E78" s="4">
        <f>('Employement by State'!E78/'Employement by State'!E$2)-1</f>
        <v>-1.7047408704079281E-2</v>
      </c>
      <c r="F78" s="4">
        <f>('Employement by State'!F78/'Employement by State'!F$2)-1</f>
        <v>0.12543344995517369</v>
      </c>
    </row>
    <row r="79" spans="1:6" x14ac:dyDescent="0.35">
      <c r="A79" s="2">
        <v>41791</v>
      </c>
      <c r="B79" s="4">
        <f>('Employement by State'!B79/'Employement by State'!B$2)-1</f>
        <v>2.4518362650714387E-2</v>
      </c>
      <c r="C79" s="4">
        <f>('Employement by State'!C79/'Employement by State'!C$2)-1</f>
        <v>2.685158245461805E-2</v>
      </c>
      <c r="D79" s="4">
        <f>('Employement by State'!D79/'Employement by State'!D$2)-1</f>
        <v>-4.2521680472461743E-2</v>
      </c>
      <c r="E79" s="4">
        <f>('Employement by State'!E79/'Employement by State'!E$2)-1</f>
        <v>-1.6626852311594664E-2</v>
      </c>
      <c r="F79" s="4">
        <f>('Employement by State'!F79/'Employement by State'!F$2)-1</f>
        <v>0.12766345786344746</v>
      </c>
    </row>
    <row r="80" spans="1:6" x14ac:dyDescent="0.35">
      <c r="A80" s="2">
        <v>41821</v>
      </c>
      <c r="B80" s="4">
        <f>('Employement by State'!B80/'Employement by State'!B$2)-1</f>
        <v>2.693980915157268E-2</v>
      </c>
      <c r="C80" s="4">
        <f>('Employement by State'!C80/'Employement by State'!C$2)-1</f>
        <v>2.9764164127303427E-2</v>
      </c>
      <c r="D80" s="4">
        <f>('Employement by State'!D80/'Employement by State'!D$2)-1</f>
        <v>-4.1208831081307018E-2</v>
      </c>
      <c r="E80" s="4">
        <f>('Employement by State'!E80/'Employement by State'!E$2)-1</f>
        <v>-1.6061609590398263E-2</v>
      </c>
      <c r="F80" s="4">
        <f>('Employement by State'!F80/'Employement by State'!F$2)-1</f>
        <v>0.13010549722647413</v>
      </c>
    </row>
    <row r="81" spans="1:6" x14ac:dyDescent="0.35">
      <c r="A81" s="2">
        <v>41852</v>
      </c>
      <c r="B81" s="4">
        <f>('Employement by State'!B81/'Employement by State'!B$2)-1</f>
        <v>2.9324264034956027E-2</v>
      </c>
      <c r="C81" s="4">
        <f>('Employement by State'!C81/'Employement by State'!C$2)-1</f>
        <v>3.2915596504444089E-2</v>
      </c>
      <c r="D81" s="4">
        <f>('Employement by State'!D81/'Employement by State'!D$2)-1</f>
        <v>-3.988809386636516E-2</v>
      </c>
      <c r="E81" s="4">
        <f>('Employement by State'!E81/'Employement by State'!E$2)-1</f>
        <v>-1.5529739133184006E-2</v>
      </c>
      <c r="F81" s="4">
        <f>('Employement by State'!F81/'Employement by State'!F$2)-1</f>
        <v>0.13266594730341841</v>
      </c>
    </row>
    <row r="82" spans="1:6" x14ac:dyDescent="0.35">
      <c r="A82" s="2">
        <v>41883</v>
      </c>
      <c r="B82" s="4">
        <f>('Employement by State'!B82/'Employement by State'!B$2)-1</f>
        <v>3.1538274288536838E-2</v>
      </c>
      <c r="C82" s="4">
        <f>('Employement by State'!C82/'Employement by State'!C$2)-1</f>
        <v>3.5988366161564977E-2</v>
      </c>
      <c r="D82" s="4">
        <f>('Employement by State'!D82/'Employement by State'!D$2)-1</f>
        <v>-3.8597803651242102E-2</v>
      </c>
      <c r="E82" s="4">
        <f>('Employement by State'!E82/'Employement by State'!E$2)-1</f>
        <v>-1.5098863685389152E-2</v>
      </c>
      <c r="F82" s="4">
        <f>('Employement by State'!F82/'Employement by State'!F$2)-1</f>
        <v>0.13522312837292327</v>
      </c>
    </row>
    <row r="83" spans="1:6" x14ac:dyDescent="0.35">
      <c r="A83" s="2">
        <v>41913</v>
      </c>
      <c r="B83" s="4">
        <f>('Employement by State'!B83/'Employement by State'!B$2)-1</f>
        <v>3.3500540950782476E-2</v>
      </c>
      <c r="C83" s="4">
        <f>('Employement by State'!C83/'Employement by State'!C$2)-1</f>
        <v>3.8772133336401948E-2</v>
      </c>
      <c r="D83" s="4">
        <f>('Employement by State'!D83/'Employement by State'!D$2)-1</f>
        <v>-3.7364936793290449E-2</v>
      </c>
      <c r="E83" s="4">
        <f>('Employement by State'!E83/'Employement by State'!E$2)-1</f>
        <v>-1.4792036455685498E-2</v>
      </c>
      <c r="F83" s="4">
        <f>('Employement by State'!F83/'Employement by State'!F$2)-1</f>
        <v>0.13762748334463404</v>
      </c>
    </row>
    <row r="84" spans="1:6" x14ac:dyDescent="0.35">
      <c r="A84" s="2">
        <v>41944</v>
      </c>
      <c r="B84" s="4">
        <f>('Employement by State'!B84/'Employement by State'!B$2)-1</f>
        <v>3.513873272500323E-2</v>
      </c>
      <c r="C84" s="4">
        <f>('Employement by State'!C84/'Employement by State'!C$2)-1</f>
        <v>4.1146900167848166E-2</v>
      </c>
      <c r="D84" s="4">
        <f>('Employement by State'!D84/'Employement by State'!D$2)-1</f>
        <v>-3.6266005183246741E-2</v>
      </c>
      <c r="E84" s="4">
        <f>('Employement by State'!E84/'Employement by State'!E$2)-1</f>
        <v>-1.4598609057210443E-2</v>
      </c>
      <c r="F84" s="4">
        <f>('Employement by State'!F84/'Employement by State'!F$2)-1</f>
        <v>0.13974125987728336</v>
      </c>
    </row>
    <row r="85" spans="1:6" x14ac:dyDescent="0.35">
      <c r="A85" s="2">
        <v>41974</v>
      </c>
      <c r="B85" s="4">
        <f>('Employement by State'!B85/'Employement by State'!B$2)-1</f>
        <v>3.6371845638641043E-2</v>
      </c>
      <c r="C85" s="4">
        <f>('Employement by State'!C85/'Employement by State'!C$2)-1</f>
        <v>4.298419566338274E-2</v>
      </c>
      <c r="D85" s="4">
        <f>('Employement by State'!D85/'Employement by State'!D$2)-1</f>
        <v>-3.5411438354132962E-2</v>
      </c>
      <c r="E85" s="4">
        <f>('Employement by State'!E85/'Employement by State'!E$2)-1</f>
        <v>-1.4523850794803228E-2</v>
      </c>
      <c r="F85" s="4">
        <f>('Employement by State'!F85/'Employement by State'!F$2)-1</f>
        <v>0.14143297122719534</v>
      </c>
    </row>
    <row r="86" spans="1:6" x14ac:dyDescent="0.35">
      <c r="A86" s="2">
        <v>42005</v>
      </c>
      <c r="B86" s="4">
        <f>('Employement by State'!B86/'Employement by State'!B$2)-1</f>
        <v>3.9558847527632501E-2</v>
      </c>
      <c r="C86" s="4">
        <f>('Employement by State'!C86/'Employement by State'!C$2)-1</f>
        <v>4.7264501048779106E-2</v>
      </c>
      <c r="D86" s="4">
        <f>('Employement by State'!D86/'Employement by State'!D$2)-1</f>
        <v>-3.3781025177302526E-2</v>
      </c>
      <c r="E86" s="4">
        <f>('Employement by State'!E86/'Employement by State'!E$2)-1</f>
        <v>-1.2030262056800689E-2</v>
      </c>
      <c r="F86" s="4">
        <f>('Employement by State'!F86/'Employement by State'!F$2)-1</f>
        <v>0.14422188860185181</v>
      </c>
    </row>
    <row r="87" spans="1:6" x14ac:dyDescent="0.35">
      <c r="A87" s="2">
        <v>42036</v>
      </c>
      <c r="B87" s="4">
        <f>('Employement by State'!B87/'Employement by State'!B$2)-1</f>
        <v>4.2354871029050223E-2</v>
      </c>
      <c r="C87" s="4">
        <f>('Employement by State'!C87/'Employement by State'!C$2)-1</f>
        <v>4.8244979755513562E-2</v>
      </c>
      <c r="D87" s="4">
        <f>('Employement by State'!D87/'Employement by State'!D$2)-1</f>
        <v>-3.4148913278741144E-2</v>
      </c>
      <c r="E87" s="4">
        <f>('Employement by State'!E87/'Employement by State'!E$2)-1</f>
        <v>-9.9311027414545894E-3</v>
      </c>
      <c r="F87" s="4">
        <f>('Employement by State'!F87/'Employement by State'!F$2)-1</f>
        <v>0.14598942276320659</v>
      </c>
    </row>
    <row r="88" spans="1:6" x14ac:dyDescent="0.35">
      <c r="A88" s="2">
        <v>42064</v>
      </c>
      <c r="B88" s="4">
        <f>('Employement by State'!B88/'Employement by State'!B$2)-1</f>
        <v>4.497390114541866E-2</v>
      </c>
      <c r="C88" s="4">
        <f>('Employement by State'!C88/'Employement by State'!C$2)-1</f>
        <v>4.4752675591622104E-2</v>
      </c>
      <c r="D88" s="4">
        <f>('Employement by State'!D88/'Employement by State'!D$2)-1</f>
        <v>-3.5849212574326939E-2</v>
      </c>
      <c r="E88" s="4">
        <f>('Employement by State'!E88/'Employement by State'!E$2)-1</f>
        <v>-6.267069666028191E-3</v>
      </c>
      <c r="F88" s="4">
        <f>('Employement by State'!F88/'Employement by State'!F$2)-1</f>
        <v>0.14548072888332442</v>
      </c>
    </row>
    <row r="89" spans="1:6" x14ac:dyDescent="0.35">
      <c r="A89" s="2">
        <v>42095</v>
      </c>
      <c r="B89" s="4">
        <f>('Employement by State'!B89/'Employement by State'!B$2)-1</f>
        <v>4.7485673270447171E-2</v>
      </c>
      <c r="C89" s="4">
        <f>('Employement by State'!C89/'Employement by State'!C$2)-1</f>
        <v>4.1621395527033922E-2</v>
      </c>
      <c r="D89" s="4">
        <f>('Employement by State'!D89/'Employement by State'!D$2)-1</f>
        <v>-3.7025918126913138E-2</v>
      </c>
      <c r="E89" s="4">
        <f>('Employement by State'!E89/'Employement by State'!E$2)-1</f>
        <v>-8.389172412861523E-4</v>
      </c>
      <c r="F89" s="4">
        <f>('Employement by State'!F89/'Employement by State'!F$2)-1</f>
        <v>0.14385548735134757</v>
      </c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Jobs By State</vt:lpstr>
      <vt:lpstr>Jobs Ratio</vt:lpstr>
      <vt:lpstr>Employement by State</vt:lpstr>
      <vt:lpstr>Employment Ratio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2015-06-09T04:25:37Z</dcterms:modified>
</cp:coreProperties>
</file>