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Data\"/>
    </mc:Choice>
  </mc:AlternateContent>
  <bookViews>
    <workbookView xWindow="0" yWindow="0" windowWidth="17210" windowHeight="70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2" l="1"/>
  <c r="F62" i="2"/>
  <c r="F278" i="2"/>
  <c r="F29" i="2"/>
  <c r="F96" i="2"/>
  <c r="F109" i="2"/>
  <c r="F123" i="2"/>
  <c r="F154" i="2"/>
  <c r="F164" i="2"/>
  <c r="F179" i="2"/>
  <c r="F194" i="2"/>
  <c r="F206" i="2"/>
  <c r="F232" i="2"/>
  <c r="F245" i="2"/>
  <c r="F256" i="2"/>
  <c r="F303" i="2"/>
  <c r="F319" i="2"/>
  <c r="F333" i="2"/>
  <c r="F342" i="2"/>
  <c r="F357" i="2"/>
  <c r="F368" i="2"/>
  <c r="F376" i="2"/>
  <c r="F390" i="2"/>
  <c r="F403" i="2"/>
  <c r="F407" i="2"/>
  <c r="G409" i="1"/>
  <c r="F409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G341" i="1"/>
  <c r="F341" i="1"/>
  <c r="D410" i="1"/>
</calcChain>
</file>

<file path=xl/sharedStrings.xml><?xml version="1.0" encoding="utf-8"?>
<sst xmlns="http://schemas.openxmlformats.org/spreadsheetml/2006/main" count="2402" uniqueCount="250">
  <si>
    <t>Contributor</t>
  </si>
  <si>
    <t>Occupation</t>
  </si>
  <si>
    <t>Date</t>
  </si>
  <si>
    <t>Amount</t>
  </si>
  <si>
    <t>Recipient</t>
  </si>
  <si>
    <t>TRUMP, DONALD</t>
  </si>
  <si>
    <t>Trump Inc./C.E.O.</t>
  </si>
  <si>
    <t>National Leadership PAC (D)</t>
  </si>
  <si>
    <t>TRUMP ORGANIZATION</t>
  </si>
  <si>
    <t>Serrano, Jose E (D)</t>
  </si>
  <si>
    <t>Schumer, Charles E (D)</t>
  </si>
  <si>
    <t>Kerrey, Bob (D)</t>
  </si>
  <si>
    <t>Lieberman, Joe (D)</t>
  </si>
  <si>
    <t>THE TRUMP ORGANIZATION</t>
  </si>
  <si>
    <t>Boschwitz, Rudy (R)</t>
  </si>
  <si>
    <t>Shaw, E Clay Jr (R)</t>
  </si>
  <si>
    <t>Solutions America (R)</t>
  </si>
  <si>
    <t>Pressler, Larry (R)</t>
  </si>
  <si>
    <t>THE TRUMP ORGANZIATION</t>
  </si>
  <si>
    <t>SELF-EMPLOYED</t>
  </si>
  <si>
    <t>Democratic Senatorial Campaign Cmte</t>
  </si>
  <si>
    <t>Manton, Thomas J (D)</t>
  </si>
  <si>
    <t>REAL ESTATE DEVELOPER</t>
  </si>
  <si>
    <t>Torricelli, Robert G (D)</t>
  </si>
  <si>
    <t>Lieberman, Joe (I)</t>
  </si>
  <si>
    <t>LoBiondo, Frank A (R)</t>
  </si>
  <si>
    <t>REAL ESTATE DEVELOPMENT</t>
  </si>
  <si>
    <t>Foley, Mark (R)</t>
  </si>
  <si>
    <t>ROSWELL PARK CANCER INSTITUTE</t>
  </si>
  <si>
    <t>Lee, Christopher J (R)</t>
  </si>
  <si>
    <t>INVESTMENTS</t>
  </si>
  <si>
    <t>ENTREPRENEUR</t>
  </si>
  <si>
    <t>Kelly, Sue (R)</t>
  </si>
  <si>
    <t>Salmon, Matt (R)</t>
  </si>
  <si>
    <t>Specter, Arlen (R)</t>
  </si>
  <si>
    <t>Andrews, Robert E (D)</t>
  </si>
  <si>
    <t>Reid, Harry (D)</t>
  </si>
  <si>
    <t>Self/Investor / Developer</t>
  </si>
  <si>
    <t>Shriver, Mark Kennedy (D)</t>
  </si>
  <si>
    <t>Democratic Senatorial Campaign Cmte (D)</t>
  </si>
  <si>
    <t>DSCC/Non-Federal Individual (D)</t>
  </si>
  <si>
    <t>Giuliani, Rudolph W (R)</t>
  </si>
  <si>
    <t>Dear, Noach (D)</t>
  </si>
  <si>
    <t>TRUMP DONALD</t>
  </si>
  <si>
    <t>The Trump Organization/President</t>
  </si>
  <si>
    <t>Saxton, Jim (R)</t>
  </si>
  <si>
    <t>DNC/Non-Federal Individual</t>
  </si>
  <si>
    <t>TRUMP ENTERPRISES</t>
  </si>
  <si>
    <t>Campaign America</t>
  </si>
  <si>
    <t>Freedom &amp; Free Enterprise PAC (R)</t>
  </si>
  <si>
    <t>McConnell, Mitch (R)</t>
  </si>
  <si>
    <t>BUILDER</t>
  </si>
  <si>
    <t>DEVELOPER</t>
  </si>
  <si>
    <t>Molinari, Susan (R)</t>
  </si>
  <si>
    <t>Domino, Carl (R)</t>
  </si>
  <si>
    <t>SELF EMPLOYED</t>
  </si>
  <si>
    <t>Labrador, Raul (R)</t>
  </si>
  <si>
    <t>Harris, Andy (R)</t>
  </si>
  <si>
    <t>Wagner, Ann L (R)</t>
  </si>
  <si>
    <t>Menendez, Robert (D)</t>
  </si>
  <si>
    <t>Commonwealth PAC (R)</t>
  </si>
  <si>
    <t>THE TRUMP ORG.</t>
  </si>
  <si>
    <t>Kean, Thomas H Jr (R)</t>
  </si>
  <si>
    <t>Dodd, Chris (D)</t>
  </si>
  <si>
    <t>Daschle, Tom (D)</t>
  </si>
  <si>
    <t>THE TRUMP CORPORATION</t>
  </si>
  <si>
    <t>Ensign, John (R)</t>
  </si>
  <si>
    <t>Self/Investments</t>
  </si>
  <si>
    <t>DNC/Non-Federal Unincorporated Assn Acct (D)</t>
  </si>
  <si>
    <t>REAL ESTATE</t>
  </si>
  <si>
    <t>Lonegan, Steve (R)</t>
  </si>
  <si>
    <t>National Republican Senatorial Cmte (R)</t>
  </si>
  <si>
    <t>THE TRUMP ORG</t>
  </si>
  <si>
    <t>DSCC/Non-Federal Unicorp Assoc (D)</t>
  </si>
  <si>
    <t>Clinton, Hillary (D)</t>
  </si>
  <si>
    <t>Allen, George (R)</t>
  </si>
  <si>
    <t>TRUMP INC</t>
  </si>
  <si>
    <t>Franks, Bob (R)</t>
  </si>
  <si>
    <t>Rangel, Charles B (D)</t>
  </si>
  <si>
    <t>Dear, Noach (R)</t>
  </si>
  <si>
    <t>INVESTOR</t>
  </si>
  <si>
    <t>Wiener, Hermine (D)</t>
  </si>
  <si>
    <t>Stevens, Ted (R)</t>
  </si>
  <si>
    <t>Durbin, Dick (D)</t>
  </si>
  <si>
    <t>Hollings, Fritz (D)</t>
  </si>
  <si>
    <t>Gibson, Chris (R)</t>
  </si>
  <si>
    <t>Charles Rangel Victory Fund Non-Federal (D)</t>
  </si>
  <si>
    <t>Mcconkey, Phillip J (R)</t>
  </si>
  <si>
    <t>Krueger, Robert (Bob) (D)</t>
  </si>
  <si>
    <t>TRUMP CORPORATION</t>
  </si>
  <si>
    <t>Monday Morning PAC (R)</t>
  </si>
  <si>
    <t>TRUMP ORG</t>
  </si>
  <si>
    <t>USA Super PAC</t>
  </si>
  <si>
    <t>North Carolina Republican Executive Cmte (R)</t>
  </si>
  <si>
    <t>Mourdock, Richard E (R)</t>
  </si>
  <si>
    <t>Searchlight Leadership Fund (D)</t>
  </si>
  <si>
    <t>Rouzer, David (R)</t>
  </si>
  <si>
    <t>TRUMP, DONALD J MR</t>
  </si>
  <si>
    <t>National Republican Congressional Cmte (R)</t>
  </si>
  <si>
    <t>TRUMP, DONALD J</t>
  </si>
  <si>
    <t>TRUMP DEVELOPMENT CORP</t>
  </si>
  <si>
    <t>TRUMP, DONALD J JR</t>
  </si>
  <si>
    <t>Rocque, Michael R (R)</t>
  </si>
  <si>
    <t>Trump Development Corp/President</t>
  </si>
  <si>
    <t>TRUMP-EQUITABLE CORP</t>
  </si>
  <si>
    <t>Green, Bill (R)</t>
  </si>
  <si>
    <t>Baucus, Max (D)</t>
  </si>
  <si>
    <t>Bowles, Erskine B (D)</t>
  </si>
  <si>
    <t>TRUMP, DONALD MR</t>
  </si>
  <si>
    <t>Rostenkowski, Dan (D)</t>
  </si>
  <si>
    <t>Kerry, John (D)</t>
  </si>
  <si>
    <t>DCCC/Non-Federal Account 5 (D)</t>
  </si>
  <si>
    <t>Fossella, Vito (R)</t>
  </si>
  <si>
    <t>Democratic Congressional Campaign Cmte (D)</t>
  </si>
  <si>
    <t>Kennedy, Edward M (D)</t>
  </si>
  <si>
    <t>Dole, Bob (R)</t>
  </si>
  <si>
    <t>The Trump Organization/CEO</t>
  </si>
  <si>
    <t>Mary's PAC (R)</t>
  </si>
  <si>
    <t>DONALD J TRUMP</t>
  </si>
  <si>
    <t>Self - Employed/Real Estate Investo</t>
  </si>
  <si>
    <t>Gephardt, Richard A (D)</t>
  </si>
  <si>
    <t>Leadership for America Cmte (R)</t>
  </si>
  <si>
    <t>Lautenberg, Frank (D)</t>
  </si>
  <si>
    <t>Re-Elect Freshmen of the Republican Majority (R)</t>
  </si>
  <si>
    <t>TRUMP, DONALD J SR</t>
  </si>
  <si>
    <t>Gillibrand, Kirsten (D)</t>
  </si>
  <si>
    <t>McMahon, Linda (R)</t>
  </si>
  <si>
    <t>Shuster, Bud (R)</t>
  </si>
  <si>
    <t>Democratic Congressional Campaign Cmte</t>
  </si>
  <si>
    <t>Republican National Cmte (R)</t>
  </si>
  <si>
    <t>BUSINESSMAN</t>
  </si>
  <si>
    <t>Donald J Trump New York Delegate Cmte</t>
  </si>
  <si>
    <t>The Trump Organization</t>
  </si>
  <si>
    <t>Comstock, Barbara (R)</t>
  </si>
  <si>
    <t>investments</t>
  </si>
  <si>
    <t>John Bolton Super PAC</t>
  </si>
  <si>
    <t>ENTREPRENUER</t>
  </si>
  <si>
    <t>McClintock, Tom (R)</t>
  </si>
  <si>
    <t>Mulvaney, Mick (R)</t>
  </si>
  <si>
    <t>Zeldin, Lee (R)</t>
  </si>
  <si>
    <t>Crist, Charlie (3)</t>
  </si>
  <si>
    <t>Democratic Cmte of New York State (D)</t>
  </si>
  <si>
    <t>Weiner, Anthony D (D)</t>
  </si>
  <si>
    <t>McCain, John (R)</t>
  </si>
  <si>
    <t>REALESTATE DEVELOPER</t>
  </si>
  <si>
    <t>Royce, Ed (R)</t>
  </si>
  <si>
    <t>TRUMP, DONALD MR JR</t>
  </si>
  <si>
    <t>TRUMP ORGANIZATION/BUSINESSMAN</t>
  </si>
  <si>
    <t>Romney, Mitt (R)</t>
  </si>
  <si>
    <t>West, Allen (R)</t>
  </si>
  <si>
    <t>Congressional Leadership Fund</t>
  </si>
  <si>
    <t>Heller, Dean (R)</t>
  </si>
  <si>
    <t>King, Pete (R)</t>
  </si>
  <si>
    <t>TRUMP INDUSTRIES</t>
  </si>
  <si>
    <t>Self/Real Estate Developer</t>
  </si>
  <si>
    <t>Sweeney, John E (R)</t>
  </si>
  <si>
    <t>REAL ESTATE INVESTOR</t>
  </si>
  <si>
    <t>RNC/Repub National State Elections Cmte (R)</t>
  </si>
  <si>
    <t>Bush, George W (R)</t>
  </si>
  <si>
    <t>Kennedy, Patrick J (D)</t>
  </si>
  <si>
    <t>Foley, Thomas S (D)</t>
  </si>
  <si>
    <t>Mitchell, George J (D)</t>
  </si>
  <si>
    <t>D'Amato, Alfonse M (R)</t>
  </si>
  <si>
    <t>The Trump Organization/Real Estate</t>
  </si>
  <si>
    <t>Shuster, Bill (R)</t>
  </si>
  <si>
    <t>TRUMP, DONALD A</t>
  </si>
  <si>
    <t>Hudson Valley Victory Fund (R)</t>
  </si>
  <si>
    <t>1998 Republican H/S Dinner Indiv Non-Fed (R)</t>
  </si>
  <si>
    <t>TRAMP ORGANIZATION</t>
  </si>
  <si>
    <t>Weiss, Ted (D)</t>
  </si>
  <si>
    <t>Hatch, Orrin G (R)</t>
  </si>
  <si>
    <t>Graham, Bob (D)</t>
  </si>
  <si>
    <t>Fund for the Future Cmte</t>
  </si>
  <si>
    <t>Kennedy, Joseph P II (D)</t>
  </si>
  <si>
    <t>DEVELOPMENT</t>
  </si>
  <si>
    <t>Mooney, Alex (R)</t>
  </si>
  <si>
    <t>Maffei, Dan (D)</t>
  </si>
  <si>
    <t>Huck PAC (R)</t>
  </si>
  <si>
    <t>Nelson, Bill (D)</t>
  </si>
  <si>
    <t>TRUMP, DONALD JR</t>
  </si>
  <si>
    <t>New Jersey First (D)</t>
  </si>
  <si>
    <t>THE TRUMP ORGANIZATION/PRESIDENT</t>
  </si>
  <si>
    <t>THE TRUMP ORGANIZATION/CEO</t>
  </si>
  <si>
    <t>Battle Born PAC (R)</t>
  </si>
  <si>
    <t>Nunn, Sam (D)</t>
  </si>
  <si>
    <t>Gramm, Phil (R)</t>
  </si>
  <si>
    <t>Bryan, Richard H (D)</t>
  </si>
  <si>
    <t>Domenici, Pete V (R)</t>
  </si>
  <si>
    <t>New York State Democratic Cmte (D)</t>
  </si>
  <si>
    <t>Shelby, Richard C (R)</t>
  </si>
  <si>
    <t>Brooklyn Democrats</t>
  </si>
  <si>
    <t>1989 Republican Senate/House Dinner Cmte</t>
  </si>
  <si>
    <t>Paxon, Bill (R)</t>
  </si>
  <si>
    <t>TRUMP PROPERTIES</t>
  </si>
  <si>
    <t>TRUMP TOWERS</t>
  </si>
  <si>
    <t>Coburn, Tom (R)</t>
  </si>
  <si>
    <t>Herschensohn, Bruce (R)</t>
  </si>
  <si>
    <t>Parker, Susan D (D)</t>
  </si>
  <si>
    <t>Victory '97 (R)</t>
  </si>
  <si>
    <t>Cornyn, John (R)</t>
  </si>
  <si>
    <t>King, Steven A (R)</t>
  </si>
  <si>
    <t>Gohmert, Louis B Jr (R)</t>
  </si>
  <si>
    <t>Guinta, Frank (R)</t>
  </si>
  <si>
    <t>Jobs, Growth &amp; Freedom Fund (R)</t>
  </si>
  <si>
    <t>Scott, Tim (R)</t>
  </si>
  <si>
    <t>Land, Terri Lynn (R)</t>
  </si>
  <si>
    <t>ENTREPRENEUER</t>
  </si>
  <si>
    <t>Southerland, Steve (R)</t>
  </si>
  <si>
    <t>American Crossroads</t>
  </si>
  <si>
    <t>Maloney, Carolyn B (D)</t>
  </si>
  <si>
    <t>Cox, Christopher N (R)</t>
  </si>
  <si>
    <t>REAL ESTATE/DEVELOPER</t>
  </si>
  <si>
    <t>Sunshine PAC (R)</t>
  </si>
  <si>
    <t>Moynihan, Daniel Patrick (D)</t>
  </si>
  <si>
    <t>THE TRUMP ORGANIZATION/OWNER</t>
  </si>
  <si>
    <t>THE TRUMP ORGANIZATIONS</t>
  </si>
  <si>
    <t>Heflin, Howell (D)</t>
  </si>
  <si>
    <t>Trump Organization/President</t>
  </si>
  <si>
    <t>TRUMP, DONALD J MRS</t>
  </si>
  <si>
    <t>PRIVATE INVESTOR</t>
  </si>
  <si>
    <t>Towns, Edolphus (D)</t>
  </si>
  <si>
    <t>Straight Talk America (R)</t>
  </si>
  <si>
    <t>Biden, Joseph R Jr (D)</t>
  </si>
  <si>
    <t>DEVELOPER/REAL ESTATE</t>
  </si>
  <si>
    <t>Gowdy, Trey (R)</t>
  </si>
  <si>
    <t>Cotton, Tom (R)</t>
  </si>
  <si>
    <t>Blackburn, Marsha (R)</t>
  </si>
  <si>
    <t>Kentuckians for Strong Leadership</t>
  </si>
  <si>
    <t>Cohen, William S (R)</t>
  </si>
  <si>
    <t>Lautenberg, Frank R (D)</t>
  </si>
  <si>
    <t>New Jersey United (D)</t>
  </si>
  <si>
    <t>Americans for a Republican Majority (R)</t>
  </si>
  <si>
    <t>Berkley, Shelley (D)</t>
  </si>
  <si>
    <t>2000 Republican H/S Dinner Indiv Non-Fed (R)</t>
  </si>
  <si>
    <t>New York Republican Campaign Cmte (R)</t>
  </si>
  <si>
    <t>NRSC/Non-Federal (R)</t>
  </si>
  <si>
    <t>NRCC/Non-Federal (R)</t>
  </si>
  <si>
    <t>TRUMP ORGANIZATION INC</t>
  </si>
  <si>
    <t>Lott, Trent (R)</t>
  </si>
  <si>
    <t>Ford, Harold E Jr (D)</t>
  </si>
  <si>
    <t>Markey, Edward J (D)</t>
  </si>
  <si>
    <t>ENTREPRENEUR/EXEC</t>
  </si>
  <si>
    <t>Building Our Bases (BOBS) PAC (R)</t>
  </si>
  <si>
    <t>Daines, Steven (R)</t>
  </si>
  <si>
    <t>DeSantis, Ron (R)</t>
  </si>
  <si>
    <t>Jordan, Jim (R)</t>
  </si>
  <si>
    <t>EXECUTIVE</t>
  </si>
  <si>
    <t>Trott, Dave (R)</t>
  </si>
  <si>
    <t>TRUMP, DONALD J MR JR</t>
  </si>
  <si>
    <t>TRUMP, DONALD J MR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</si>
</sst>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10"/>
      <color rgb="FF212B4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E4FFCC"/>
        <bgColor indexed="64"/>
      </patternFill>
    </fill>
    <fill>
      <patternFill patternType="solid">
        <fgColor rgb="FFFE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E4F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3D3D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6" fontId="2" fillId="4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 wrapText="1"/>
    </xf>
    <xf numFmtId="6" fontId="2" fillId="3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6" fontId="2" fillId="5" borderId="1" xfId="0" applyNumberFormat="1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4" fontId="2" fillId="6" borderId="1" xfId="0" applyNumberFormat="1" applyFont="1" applyFill="1" applyBorder="1" applyAlignment="1">
      <alignment horizontal="left" vertical="top" wrapText="1"/>
    </xf>
    <xf numFmtId="6" fontId="2" fillId="6" borderId="1" xfId="0" applyNumberFormat="1" applyFont="1" applyFill="1" applyBorder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14" fontId="2" fillId="7" borderId="1" xfId="0" applyNumberFormat="1" applyFont="1" applyFill="1" applyBorder="1" applyAlignment="1">
      <alignment horizontal="left" vertical="top" wrapText="1"/>
    </xf>
    <xf numFmtId="6" fontId="2" fillId="7" borderId="1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14" fontId="2" fillId="4" borderId="0" xfId="0" applyNumberFormat="1" applyFont="1" applyFill="1" applyBorder="1" applyAlignment="1">
      <alignment horizontal="left" vertical="top" wrapText="1"/>
    </xf>
    <xf numFmtId="6" fontId="2" fillId="4" borderId="0" xfId="0" applyNumberFormat="1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6" fontId="0" fillId="0" borderId="0" xfId="0" applyNumberFormat="1"/>
    <xf numFmtId="0" fontId="2" fillId="5" borderId="0" xfId="0" applyFont="1" applyFill="1" applyBorder="1" applyAlignment="1">
      <alignment horizontal="left" vertical="top" wrapText="1"/>
    </xf>
    <xf numFmtId="14" fontId="2" fillId="5" borderId="0" xfId="0" applyNumberFormat="1" applyFont="1" applyFill="1" applyBorder="1" applyAlignment="1">
      <alignment horizontal="left" vertical="top" wrapText="1"/>
    </xf>
    <xf numFmtId="6" fontId="2" fillId="5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C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"/>
  <sheetViews>
    <sheetView zoomScale="85" zoomScaleNormal="85" workbookViewId="0">
      <selection activeCell="E408" sqref="A1:E408"/>
    </sheetView>
  </sheetViews>
  <sheetFormatPr defaultRowHeight="14.5" x14ac:dyDescent="0.35"/>
  <cols>
    <col min="1" max="1" width="27.453125" customWidth="1"/>
    <col min="2" max="2" width="20.54296875" customWidth="1"/>
    <col min="3" max="3" width="11.81640625" customWidth="1"/>
    <col min="4" max="4" width="11.1796875" bestFit="1" customWidth="1"/>
    <col min="5" max="5" width="22.17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6.5" customHeight="1" thickBot="1" x14ac:dyDescent="0.4">
      <c r="A2" s="2" t="s">
        <v>97</v>
      </c>
      <c r="B2" s="22" t="s">
        <v>52</v>
      </c>
      <c r="C2" s="23">
        <v>32518</v>
      </c>
      <c r="D2" s="24">
        <v>1000</v>
      </c>
      <c r="E2" s="22" t="s">
        <v>173</v>
      </c>
      <c r="F2">
        <f t="shared" ref="F2:F65" si="0">IF(ISNUMBER(SEARCH("*(R)*",E2)),D2,0)</f>
        <v>0</v>
      </c>
      <c r="G2">
        <f t="shared" ref="G2:G65" si="1">IF(ISNUMBER(SEARCH("*(D)*",E2)),D2,0)</f>
        <v>1000</v>
      </c>
    </row>
    <row r="3" spans="1:7" ht="16.5" customHeight="1" thickBot="1" x14ac:dyDescent="0.4">
      <c r="A3" s="2" t="s">
        <v>99</v>
      </c>
      <c r="B3" s="6" t="s">
        <v>104</v>
      </c>
      <c r="C3" s="7">
        <v>32566</v>
      </c>
      <c r="D3" s="8">
        <v>1000</v>
      </c>
      <c r="E3" s="6" t="s">
        <v>105</v>
      </c>
      <c r="F3">
        <f t="shared" si="0"/>
        <v>1000</v>
      </c>
      <c r="G3">
        <f t="shared" si="1"/>
        <v>0</v>
      </c>
    </row>
    <row r="4" spans="1:7" ht="16.5" customHeight="1" thickBot="1" x14ac:dyDescent="0.4">
      <c r="A4" s="2" t="s">
        <v>99</v>
      </c>
      <c r="B4" s="6" t="s">
        <v>22</v>
      </c>
      <c r="C4" s="7">
        <v>32588</v>
      </c>
      <c r="D4" s="8">
        <v>1000</v>
      </c>
      <c r="E4" s="6" t="s">
        <v>110</v>
      </c>
      <c r="F4">
        <f t="shared" si="0"/>
        <v>0</v>
      </c>
      <c r="G4">
        <f t="shared" si="1"/>
        <v>1000</v>
      </c>
    </row>
    <row r="5" spans="1:7" ht="16.5" customHeight="1" thickBot="1" x14ac:dyDescent="0.4">
      <c r="A5" s="2" t="s">
        <v>97</v>
      </c>
      <c r="B5" s="6" t="s">
        <v>13</v>
      </c>
      <c r="C5" s="7">
        <v>32619</v>
      </c>
      <c r="D5" s="8">
        <v>1000</v>
      </c>
      <c r="E5" s="6" t="s">
        <v>187</v>
      </c>
      <c r="F5">
        <f t="shared" si="0"/>
        <v>1000</v>
      </c>
      <c r="G5">
        <f t="shared" si="1"/>
        <v>0</v>
      </c>
    </row>
    <row r="6" spans="1:7" ht="16.5" customHeight="1" thickBot="1" x14ac:dyDescent="0.4">
      <c r="A6" s="2" t="s">
        <v>97</v>
      </c>
      <c r="B6" s="6" t="s">
        <v>13</v>
      </c>
      <c r="C6" s="7">
        <v>32647</v>
      </c>
      <c r="D6" s="8">
        <v>1000</v>
      </c>
      <c r="E6" s="6" t="s">
        <v>228</v>
      </c>
      <c r="F6">
        <f t="shared" si="0"/>
        <v>1000</v>
      </c>
      <c r="G6">
        <f t="shared" si="1"/>
        <v>0</v>
      </c>
    </row>
    <row r="7" spans="1:7" ht="16.5" customHeight="1" thickBot="1" x14ac:dyDescent="0.4">
      <c r="A7" s="3" t="s">
        <v>99</v>
      </c>
      <c r="B7" s="12" t="s">
        <v>8</v>
      </c>
      <c r="C7" s="13">
        <v>32654</v>
      </c>
      <c r="D7" s="14">
        <v>5000</v>
      </c>
      <c r="E7" s="12" t="s">
        <v>191</v>
      </c>
      <c r="F7">
        <f t="shared" si="0"/>
        <v>0</v>
      </c>
      <c r="G7">
        <f t="shared" si="1"/>
        <v>0</v>
      </c>
    </row>
    <row r="8" spans="1:7" ht="16.5" customHeight="1" thickBot="1" x14ac:dyDescent="0.4">
      <c r="A8" s="2" t="s">
        <v>97</v>
      </c>
      <c r="B8" s="6" t="s">
        <v>8</v>
      </c>
      <c r="C8" s="7">
        <v>32658</v>
      </c>
      <c r="D8" s="8">
        <v>1000</v>
      </c>
      <c r="E8" s="6" t="s">
        <v>34</v>
      </c>
      <c r="F8">
        <f t="shared" si="0"/>
        <v>1000</v>
      </c>
      <c r="G8">
        <f t="shared" si="1"/>
        <v>0</v>
      </c>
    </row>
    <row r="9" spans="1:7" ht="16.5" customHeight="1" thickBot="1" x14ac:dyDescent="0.4">
      <c r="A9" s="2" t="s">
        <v>5</v>
      </c>
      <c r="B9" s="6" t="s">
        <v>13</v>
      </c>
      <c r="C9" s="7">
        <v>32668</v>
      </c>
      <c r="D9" s="8">
        <v>1000</v>
      </c>
      <c r="E9" s="6" t="s">
        <v>14</v>
      </c>
      <c r="F9">
        <f t="shared" si="0"/>
        <v>1000</v>
      </c>
      <c r="G9">
        <f t="shared" si="1"/>
        <v>0</v>
      </c>
    </row>
    <row r="10" spans="1:7" ht="16.5" customHeight="1" thickBot="1" x14ac:dyDescent="0.4">
      <c r="A10" s="2" t="s">
        <v>97</v>
      </c>
      <c r="B10" s="6" t="s">
        <v>13</v>
      </c>
      <c r="C10" s="7">
        <v>32671</v>
      </c>
      <c r="D10" s="8">
        <v>1000</v>
      </c>
      <c r="E10" s="6" t="s">
        <v>185</v>
      </c>
      <c r="F10">
        <f t="shared" si="0"/>
        <v>1000</v>
      </c>
      <c r="G10">
        <f t="shared" si="1"/>
        <v>0</v>
      </c>
    </row>
    <row r="11" spans="1:7" ht="16.5" customHeight="1" thickBot="1" x14ac:dyDescent="0.4">
      <c r="A11" s="2" t="s">
        <v>5</v>
      </c>
      <c r="B11" s="6" t="s">
        <v>47</v>
      </c>
      <c r="C11" s="7">
        <v>32673</v>
      </c>
      <c r="D11" s="8">
        <v>1000</v>
      </c>
      <c r="E11" s="6" t="s">
        <v>36</v>
      </c>
      <c r="F11">
        <f t="shared" si="0"/>
        <v>0</v>
      </c>
      <c r="G11">
        <f t="shared" si="1"/>
        <v>1000</v>
      </c>
    </row>
    <row r="12" spans="1:7" ht="16.5" customHeight="1" thickBot="1" x14ac:dyDescent="0.4">
      <c r="A12" s="2" t="s">
        <v>5</v>
      </c>
      <c r="B12" s="6" t="s">
        <v>47</v>
      </c>
      <c r="C12" s="7">
        <v>32673</v>
      </c>
      <c r="D12" s="8">
        <v>1000</v>
      </c>
      <c r="E12" s="6" t="s">
        <v>36</v>
      </c>
      <c r="F12">
        <f t="shared" si="0"/>
        <v>0</v>
      </c>
      <c r="G12">
        <f t="shared" si="1"/>
        <v>1000</v>
      </c>
    </row>
    <row r="13" spans="1:7" ht="16.5" customHeight="1" thickBot="1" x14ac:dyDescent="0.4">
      <c r="A13" s="5" t="s">
        <v>99</v>
      </c>
      <c r="B13" s="9" t="s">
        <v>80</v>
      </c>
      <c r="C13" s="10">
        <v>32766</v>
      </c>
      <c r="D13" s="11">
        <v>1000</v>
      </c>
      <c r="E13" s="9" t="s">
        <v>172</v>
      </c>
      <c r="F13">
        <f t="shared" si="0"/>
        <v>0</v>
      </c>
      <c r="G13">
        <f t="shared" si="1"/>
        <v>0</v>
      </c>
    </row>
    <row r="14" spans="1:7" ht="16.5" customHeight="1" thickBot="1" x14ac:dyDescent="0.4">
      <c r="A14" s="2" t="s">
        <v>97</v>
      </c>
      <c r="B14" s="6" t="s">
        <v>13</v>
      </c>
      <c r="C14" s="7">
        <v>32783</v>
      </c>
      <c r="D14" s="8">
        <v>1000</v>
      </c>
      <c r="E14" s="6" t="s">
        <v>160</v>
      </c>
      <c r="F14">
        <f t="shared" si="0"/>
        <v>0</v>
      </c>
      <c r="G14">
        <f t="shared" si="1"/>
        <v>1000</v>
      </c>
    </row>
    <row r="15" spans="1:7" ht="16.5" customHeight="1" thickBot="1" x14ac:dyDescent="0.4">
      <c r="A15" s="2" t="s">
        <v>97</v>
      </c>
      <c r="B15" s="6" t="s">
        <v>13</v>
      </c>
      <c r="C15" s="7">
        <v>32805</v>
      </c>
      <c r="D15" s="8">
        <v>1000</v>
      </c>
      <c r="E15" s="6" t="s">
        <v>50</v>
      </c>
      <c r="F15">
        <f t="shared" si="0"/>
        <v>1000</v>
      </c>
      <c r="G15">
        <f t="shared" si="1"/>
        <v>0</v>
      </c>
    </row>
    <row r="16" spans="1:7" ht="16.5" customHeight="1" thickBot="1" x14ac:dyDescent="0.4">
      <c r="A16" s="2" t="s">
        <v>99</v>
      </c>
      <c r="B16" s="6" t="s">
        <v>168</v>
      </c>
      <c r="C16" s="7">
        <v>32809</v>
      </c>
      <c r="D16" s="8">
        <v>500</v>
      </c>
      <c r="E16" s="6" t="s">
        <v>169</v>
      </c>
      <c r="F16">
        <f t="shared" si="0"/>
        <v>0</v>
      </c>
      <c r="G16">
        <f t="shared" si="1"/>
        <v>500</v>
      </c>
    </row>
    <row r="17" spans="1:7" ht="16.5" customHeight="1" thickBot="1" x14ac:dyDescent="0.4">
      <c r="A17" s="2" t="s">
        <v>97</v>
      </c>
      <c r="B17" s="6" t="s">
        <v>13</v>
      </c>
      <c r="C17" s="7">
        <v>32814</v>
      </c>
      <c r="D17" s="8">
        <v>1000</v>
      </c>
      <c r="E17" s="6" t="s">
        <v>229</v>
      </c>
      <c r="F17">
        <f t="shared" si="0"/>
        <v>0</v>
      </c>
      <c r="G17">
        <f t="shared" si="1"/>
        <v>1000</v>
      </c>
    </row>
    <row r="18" spans="1:7" ht="16.5" customHeight="1" thickBot="1" x14ac:dyDescent="0.4">
      <c r="A18" s="2" t="s">
        <v>99</v>
      </c>
      <c r="B18" s="6" t="s">
        <v>8</v>
      </c>
      <c r="C18" s="7">
        <v>32815</v>
      </c>
      <c r="D18" s="8">
        <v>1000</v>
      </c>
      <c r="E18" s="6" t="s">
        <v>12</v>
      </c>
      <c r="F18">
        <f t="shared" si="0"/>
        <v>0</v>
      </c>
      <c r="G18">
        <f t="shared" si="1"/>
        <v>1000</v>
      </c>
    </row>
    <row r="19" spans="1:7" ht="16.5" customHeight="1" thickBot="1" x14ac:dyDescent="0.4">
      <c r="A19" s="5" t="s">
        <v>5</v>
      </c>
      <c r="B19" s="9" t="s">
        <v>8</v>
      </c>
      <c r="C19" s="10">
        <v>32825</v>
      </c>
      <c r="D19" s="11">
        <v>2000</v>
      </c>
      <c r="E19" s="9" t="s">
        <v>48</v>
      </c>
      <c r="F19">
        <f t="shared" si="0"/>
        <v>0</v>
      </c>
      <c r="G19">
        <f t="shared" si="1"/>
        <v>0</v>
      </c>
    </row>
    <row r="20" spans="1:7" ht="16.5" customHeight="1" thickBot="1" x14ac:dyDescent="0.4">
      <c r="A20" s="2" t="s">
        <v>99</v>
      </c>
      <c r="B20" s="6" t="s">
        <v>215</v>
      </c>
      <c r="C20" s="7">
        <v>32863</v>
      </c>
      <c r="D20" s="8">
        <v>1000</v>
      </c>
      <c r="E20" s="6" t="s">
        <v>216</v>
      </c>
      <c r="F20">
        <f t="shared" si="0"/>
        <v>0</v>
      </c>
      <c r="G20">
        <f t="shared" si="1"/>
        <v>1000</v>
      </c>
    </row>
    <row r="21" spans="1:7" ht="16.5" customHeight="1" thickBot="1" x14ac:dyDescent="0.4">
      <c r="A21" s="2" t="s">
        <v>5</v>
      </c>
      <c r="B21" s="6"/>
      <c r="C21" s="7">
        <v>32869</v>
      </c>
      <c r="D21" s="8">
        <v>-1000</v>
      </c>
      <c r="E21" s="6" t="s">
        <v>14</v>
      </c>
      <c r="F21">
        <f t="shared" si="0"/>
        <v>-1000</v>
      </c>
      <c r="G21">
        <f t="shared" si="1"/>
        <v>0</v>
      </c>
    </row>
    <row r="22" spans="1:7" ht="16.5" customHeight="1" thickBot="1" x14ac:dyDescent="0.4">
      <c r="A22" s="2" t="s">
        <v>108</v>
      </c>
      <c r="B22" s="6" t="s">
        <v>13</v>
      </c>
      <c r="C22" s="7">
        <v>32869</v>
      </c>
      <c r="D22" s="8">
        <v>1000</v>
      </c>
      <c r="E22" s="6" t="s">
        <v>14</v>
      </c>
      <c r="F22">
        <f t="shared" si="0"/>
        <v>1000</v>
      </c>
      <c r="G22">
        <f t="shared" si="1"/>
        <v>0</v>
      </c>
    </row>
    <row r="23" spans="1:7" ht="16.5" customHeight="1" thickBot="1" x14ac:dyDescent="0.4">
      <c r="A23" s="2" t="s">
        <v>218</v>
      </c>
      <c r="B23" s="6" t="s">
        <v>219</v>
      </c>
      <c r="C23" s="7">
        <v>32871</v>
      </c>
      <c r="D23" s="8">
        <v>1000</v>
      </c>
      <c r="E23" s="6" t="s">
        <v>185</v>
      </c>
      <c r="F23">
        <f t="shared" si="0"/>
        <v>1000</v>
      </c>
      <c r="G23">
        <f t="shared" si="1"/>
        <v>0</v>
      </c>
    </row>
    <row r="24" spans="1:7" ht="16.5" customHeight="1" thickBot="1" x14ac:dyDescent="0.4">
      <c r="A24" s="2" t="s">
        <v>5</v>
      </c>
      <c r="B24" s="6" t="s">
        <v>52</v>
      </c>
      <c r="C24" s="7">
        <v>32910</v>
      </c>
      <c r="D24" s="8">
        <v>1000</v>
      </c>
      <c r="E24" s="6" t="s">
        <v>53</v>
      </c>
      <c r="F24">
        <f t="shared" si="0"/>
        <v>1000</v>
      </c>
      <c r="G24">
        <f t="shared" si="1"/>
        <v>0</v>
      </c>
    </row>
    <row r="25" spans="1:7" ht="16.5" customHeight="1" thickBot="1" x14ac:dyDescent="0.4">
      <c r="A25" s="2" t="s">
        <v>5</v>
      </c>
      <c r="B25" s="6"/>
      <c r="C25" s="7">
        <v>32923</v>
      </c>
      <c r="D25" s="8">
        <v>1000</v>
      </c>
      <c r="E25" s="6" t="s">
        <v>14</v>
      </c>
      <c r="F25">
        <f t="shared" si="0"/>
        <v>1000</v>
      </c>
      <c r="G25">
        <f t="shared" si="1"/>
        <v>0</v>
      </c>
    </row>
    <row r="26" spans="1:7" ht="16.5" customHeight="1" thickBot="1" x14ac:dyDescent="0.4">
      <c r="A26" s="2" t="s">
        <v>99</v>
      </c>
      <c r="B26" s="6" t="s">
        <v>130</v>
      </c>
      <c r="C26" s="7">
        <v>32926</v>
      </c>
      <c r="D26" s="8">
        <v>500</v>
      </c>
      <c r="E26" s="6" t="s">
        <v>240</v>
      </c>
      <c r="F26">
        <f t="shared" si="0"/>
        <v>0</v>
      </c>
      <c r="G26">
        <f t="shared" si="1"/>
        <v>500</v>
      </c>
    </row>
    <row r="27" spans="1:7" ht="16.5" customHeight="1" thickBot="1" x14ac:dyDescent="0.4">
      <c r="A27" s="2" t="s">
        <v>99</v>
      </c>
      <c r="B27" s="6"/>
      <c r="C27" s="7">
        <v>32929</v>
      </c>
      <c r="D27" s="8">
        <v>-1000</v>
      </c>
      <c r="E27" s="6" t="s">
        <v>185</v>
      </c>
      <c r="F27">
        <f t="shared" si="0"/>
        <v>-1000</v>
      </c>
      <c r="G27">
        <f t="shared" si="1"/>
        <v>0</v>
      </c>
    </row>
    <row r="28" spans="1:7" ht="16.5" customHeight="1" thickBot="1" x14ac:dyDescent="0.4">
      <c r="A28" s="2" t="s">
        <v>5</v>
      </c>
      <c r="B28" s="6" t="s">
        <v>72</v>
      </c>
      <c r="C28" s="7">
        <v>32934</v>
      </c>
      <c r="D28" s="8">
        <v>500</v>
      </c>
      <c r="E28" s="6" t="s">
        <v>9</v>
      </c>
      <c r="F28">
        <f t="shared" si="0"/>
        <v>0</v>
      </c>
      <c r="G28">
        <f t="shared" si="1"/>
        <v>500</v>
      </c>
    </row>
    <row r="29" spans="1:7" ht="23" customHeight="1" thickBot="1" x14ac:dyDescent="0.4">
      <c r="A29" s="3" t="s">
        <v>99</v>
      </c>
      <c r="B29" s="12"/>
      <c r="C29" s="13">
        <v>32937</v>
      </c>
      <c r="D29" s="14">
        <v>5000</v>
      </c>
      <c r="E29" s="12" t="s">
        <v>128</v>
      </c>
      <c r="F29">
        <f t="shared" si="0"/>
        <v>0</v>
      </c>
      <c r="G29">
        <f t="shared" si="1"/>
        <v>0</v>
      </c>
    </row>
    <row r="30" spans="1:7" ht="16.5" customHeight="1" thickBot="1" x14ac:dyDescent="0.4">
      <c r="A30" s="2" t="s">
        <v>99</v>
      </c>
      <c r="B30" s="6" t="s">
        <v>13</v>
      </c>
      <c r="C30" s="7">
        <v>32967</v>
      </c>
      <c r="D30" s="8">
        <v>1000</v>
      </c>
      <c r="E30" s="6" t="s">
        <v>184</v>
      </c>
      <c r="F30">
        <f t="shared" si="0"/>
        <v>0</v>
      </c>
      <c r="G30">
        <f t="shared" si="1"/>
        <v>1000</v>
      </c>
    </row>
    <row r="31" spans="1:7" ht="16.5" customHeight="1" thickBot="1" x14ac:dyDescent="0.4">
      <c r="A31" s="5" t="s">
        <v>99</v>
      </c>
      <c r="B31" s="9" t="s">
        <v>8</v>
      </c>
      <c r="C31" s="10">
        <v>32980</v>
      </c>
      <c r="D31" s="11">
        <v>500</v>
      </c>
      <c r="E31" s="9" t="s">
        <v>190</v>
      </c>
      <c r="F31">
        <f t="shared" si="0"/>
        <v>0</v>
      </c>
      <c r="G31">
        <f t="shared" si="1"/>
        <v>0</v>
      </c>
    </row>
    <row r="32" spans="1:7" ht="16.5" customHeight="1" thickBot="1" x14ac:dyDescent="0.4">
      <c r="A32" s="2" t="s">
        <v>99</v>
      </c>
      <c r="B32" s="6" t="s">
        <v>13</v>
      </c>
      <c r="C32" s="7">
        <v>32982</v>
      </c>
      <c r="D32" s="8">
        <v>1000</v>
      </c>
      <c r="E32" s="6" t="s">
        <v>84</v>
      </c>
      <c r="F32">
        <f t="shared" si="0"/>
        <v>0</v>
      </c>
      <c r="G32">
        <f t="shared" si="1"/>
        <v>1000</v>
      </c>
    </row>
    <row r="33" spans="1:7" ht="16.5" customHeight="1" thickBot="1" x14ac:dyDescent="0.4">
      <c r="A33" s="2" t="s">
        <v>99</v>
      </c>
      <c r="B33" s="6" t="s">
        <v>13</v>
      </c>
      <c r="C33" s="7">
        <v>32988</v>
      </c>
      <c r="D33" s="8">
        <v>1000</v>
      </c>
      <c r="E33" s="6" t="s">
        <v>78</v>
      </c>
      <c r="F33">
        <f t="shared" si="0"/>
        <v>0</v>
      </c>
      <c r="G33">
        <f t="shared" si="1"/>
        <v>1000</v>
      </c>
    </row>
    <row r="34" spans="1:7" ht="16.5" customHeight="1" thickBot="1" x14ac:dyDescent="0.4">
      <c r="A34" s="2" t="s">
        <v>5</v>
      </c>
      <c r="B34" s="6"/>
      <c r="C34" s="7">
        <v>33009</v>
      </c>
      <c r="D34" s="8">
        <v>1000</v>
      </c>
      <c r="E34" s="6" t="s">
        <v>87</v>
      </c>
      <c r="F34">
        <f t="shared" si="0"/>
        <v>1000</v>
      </c>
      <c r="G34">
        <f t="shared" si="1"/>
        <v>0</v>
      </c>
    </row>
    <row r="35" spans="1:7" ht="16.5" customHeight="1" thickBot="1" x14ac:dyDescent="0.4">
      <c r="A35" s="2" t="s">
        <v>99</v>
      </c>
      <c r="B35" s="6" t="s">
        <v>13</v>
      </c>
      <c r="C35" s="7">
        <v>33035</v>
      </c>
      <c r="D35" s="8">
        <v>250</v>
      </c>
      <c r="E35" s="6" t="s">
        <v>78</v>
      </c>
      <c r="F35">
        <f t="shared" si="0"/>
        <v>0</v>
      </c>
      <c r="G35">
        <f t="shared" si="1"/>
        <v>250</v>
      </c>
    </row>
    <row r="36" spans="1:7" ht="16.5" customHeight="1" thickBot="1" x14ac:dyDescent="0.4">
      <c r="A36" s="2" t="s">
        <v>5</v>
      </c>
      <c r="B36" s="6"/>
      <c r="C36" s="7">
        <v>33065</v>
      </c>
      <c r="D36" s="8">
        <v>-1000</v>
      </c>
      <c r="E36" s="6" t="s">
        <v>50</v>
      </c>
      <c r="F36">
        <f t="shared" si="0"/>
        <v>-1000</v>
      </c>
      <c r="G36">
        <f t="shared" si="1"/>
        <v>0</v>
      </c>
    </row>
    <row r="37" spans="1:7" ht="16.5" customHeight="1" thickBot="1" x14ac:dyDescent="0.4">
      <c r="A37" s="2" t="s">
        <v>99</v>
      </c>
      <c r="B37" s="6"/>
      <c r="C37" s="7">
        <v>33875</v>
      </c>
      <c r="D37" s="8">
        <v>1000</v>
      </c>
      <c r="E37" s="6" t="s">
        <v>196</v>
      </c>
      <c r="F37">
        <f t="shared" si="0"/>
        <v>1000</v>
      </c>
      <c r="G37">
        <f t="shared" si="1"/>
        <v>0</v>
      </c>
    </row>
    <row r="38" spans="1:7" ht="16.5" customHeight="1" thickBot="1" x14ac:dyDescent="0.4">
      <c r="A38" s="2" t="s">
        <v>99</v>
      </c>
      <c r="B38" s="6" t="s">
        <v>19</v>
      </c>
      <c r="C38" s="7">
        <v>33903</v>
      </c>
      <c r="D38" s="8">
        <v>1000</v>
      </c>
      <c r="E38" s="6" t="s">
        <v>53</v>
      </c>
      <c r="F38">
        <f t="shared" si="0"/>
        <v>1000</v>
      </c>
      <c r="G38">
        <f t="shared" si="1"/>
        <v>0</v>
      </c>
    </row>
    <row r="39" spans="1:7" ht="16.5" customHeight="1" thickBot="1" x14ac:dyDescent="0.4">
      <c r="A39" s="2" t="s">
        <v>5</v>
      </c>
      <c r="B39" s="6" t="s">
        <v>19</v>
      </c>
      <c r="C39" s="7">
        <v>33911</v>
      </c>
      <c r="D39" s="8">
        <v>1000</v>
      </c>
      <c r="E39" s="6" t="s">
        <v>21</v>
      </c>
      <c r="F39">
        <f t="shared" si="0"/>
        <v>0</v>
      </c>
      <c r="G39">
        <f t="shared" si="1"/>
        <v>1000</v>
      </c>
    </row>
    <row r="40" spans="1:7" ht="16.5" customHeight="1" thickBot="1" x14ac:dyDescent="0.4">
      <c r="A40" s="2" t="s">
        <v>99</v>
      </c>
      <c r="B40" s="6" t="s">
        <v>13</v>
      </c>
      <c r="C40" s="7">
        <v>33955</v>
      </c>
      <c r="D40" s="8">
        <v>1000</v>
      </c>
      <c r="E40" s="6" t="s">
        <v>229</v>
      </c>
      <c r="F40">
        <f t="shared" si="0"/>
        <v>0</v>
      </c>
      <c r="G40">
        <f t="shared" si="1"/>
        <v>1000</v>
      </c>
    </row>
    <row r="41" spans="1:7" ht="16.5" customHeight="1" thickBot="1" x14ac:dyDescent="0.4">
      <c r="A41" s="2" t="s">
        <v>5</v>
      </c>
      <c r="B41" s="6"/>
      <c r="C41" s="7">
        <v>34115</v>
      </c>
      <c r="D41" s="8">
        <v>1000</v>
      </c>
      <c r="E41" s="6" t="s">
        <v>88</v>
      </c>
      <c r="F41">
        <f t="shared" si="0"/>
        <v>0</v>
      </c>
      <c r="G41">
        <f t="shared" si="1"/>
        <v>1000</v>
      </c>
    </row>
    <row r="42" spans="1:7" ht="16.5" customHeight="1" thickBot="1" x14ac:dyDescent="0.4">
      <c r="A42" s="2" t="s">
        <v>99</v>
      </c>
      <c r="B42" s="6" t="s">
        <v>13</v>
      </c>
      <c r="C42" s="7">
        <v>34134</v>
      </c>
      <c r="D42" s="8">
        <v>1000</v>
      </c>
      <c r="E42" s="6" t="s">
        <v>114</v>
      </c>
      <c r="F42">
        <f t="shared" si="0"/>
        <v>0</v>
      </c>
      <c r="G42">
        <f t="shared" si="1"/>
        <v>1000</v>
      </c>
    </row>
    <row r="43" spans="1:7" ht="16.5" customHeight="1" thickBot="1" x14ac:dyDescent="0.4">
      <c r="A43" s="2" t="s">
        <v>99</v>
      </c>
      <c r="B43" s="6" t="s">
        <v>193</v>
      </c>
      <c r="C43" s="7">
        <v>34141</v>
      </c>
      <c r="D43" s="8">
        <v>1000</v>
      </c>
      <c r="E43" s="6" t="s">
        <v>186</v>
      </c>
      <c r="F43">
        <f t="shared" si="0"/>
        <v>0</v>
      </c>
      <c r="G43">
        <f t="shared" si="1"/>
        <v>1000</v>
      </c>
    </row>
    <row r="44" spans="1:7" ht="16.5" customHeight="1" thickBot="1" x14ac:dyDescent="0.4">
      <c r="A44" s="2" t="s">
        <v>99</v>
      </c>
      <c r="B44" s="6" t="s">
        <v>13</v>
      </c>
      <c r="C44" s="7">
        <v>34148</v>
      </c>
      <c r="D44" s="8">
        <v>500</v>
      </c>
      <c r="E44" s="6" t="s">
        <v>78</v>
      </c>
      <c r="F44">
        <f t="shared" si="0"/>
        <v>0</v>
      </c>
      <c r="G44">
        <f t="shared" si="1"/>
        <v>500</v>
      </c>
    </row>
    <row r="45" spans="1:7" ht="16.5" customHeight="1" thickBot="1" x14ac:dyDescent="0.4">
      <c r="A45" s="2" t="s">
        <v>99</v>
      </c>
      <c r="B45" s="6" t="s">
        <v>13</v>
      </c>
      <c r="C45" s="7">
        <v>34151</v>
      </c>
      <c r="D45" s="8">
        <v>500</v>
      </c>
      <c r="E45" s="6" t="s">
        <v>161</v>
      </c>
      <c r="F45">
        <f t="shared" si="0"/>
        <v>0</v>
      </c>
      <c r="G45">
        <f t="shared" si="1"/>
        <v>500</v>
      </c>
    </row>
    <row r="46" spans="1:7" ht="16.5" customHeight="1" thickBot="1" x14ac:dyDescent="0.4">
      <c r="A46" s="3" t="s">
        <v>99</v>
      </c>
      <c r="B46" s="12" t="s">
        <v>47</v>
      </c>
      <c r="C46" s="13">
        <v>34177</v>
      </c>
      <c r="D46" s="14">
        <v>5000</v>
      </c>
      <c r="E46" s="12" t="s">
        <v>128</v>
      </c>
      <c r="F46">
        <f t="shared" si="0"/>
        <v>0</v>
      </c>
      <c r="G46">
        <f t="shared" si="1"/>
        <v>0</v>
      </c>
    </row>
    <row r="47" spans="1:7" ht="16.5" customHeight="1" thickBot="1" x14ac:dyDescent="0.4">
      <c r="A47" s="2" t="s">
        <v>99</v>
      </c>
      <c r="B47" s="6" t="s">
        <v>8</v>
      </c>
      <c r="C47" s="7">
        <v>34256</v>
      </c>
      <c r="D47" s="8">
        <v>1000</v>
      </c>
      <c r="E47" s="6" t="s">
        <v>12</v>
      </c>
      <c r="F47">
        <f t="shared" si="0"/>
        <v>0</v>
      </c>
      <c r="G47">
        <f t="shared" si="1"/>
        <v>1000</v>
      </c>
    </row>
    <row r="48" spans="1:7" ht="16.5" customHeight="1" thickBot="1" x14ac:dyDescent="0.4">
      <c r="A48" s="3" t="s">
        <v>5</v>
      </c>
      <c r="B48" s="12" t="s">
        <v>19</v>
      </c>
      <c r="C48" s="13">
        <v>34268</v>
      </c>
      <c r="D48" s="14">
        <v>5000</v>
      </c>
      <c r="E48" s="12" t="s">
        <v>20</v>
      </c>
      <c r="F48">
        <f t="shared" si="0"/>
        <v>0</v>
      </c>
      <c r="G48">
        <f t="shared" si="1"/>
        <v>0</v>
      </c>
    </row>
    <row r="49" spans="1:7" ht="16.5" customHeight="1" thickBot="1" x14ac:dyDescent="0.4">
      <c r="A49" s="2" t="s">
        <v>99</v>
      </c>
      <c r="B49" s="6" t="s">
        <v>13</v>
      </c>
      <c r="C49" s="7">
        <v>34310</v>
      </c>
      <c r="D49" s="8">
        <v>1000</v>
      </c>
      <c r="E49" s="6" t="s">
        <v>185</v>
      </c>
      <c r="F49">
        <f t="shared" si="0"/>
        <v>1000</v>
      </c>
      <c r="G49">
        <f t="shared" si="1"/>
        <v>0</v>
      </c>
    </row>
    <row r="50" spans="1:7" ht="16.5" customHeight="1" thickBot="1" x14ac:dyDescent="0.4">
      <c r="A50" s="2" t="s">
        <v>99</v>
      </c>
      <c r="B50" s="6" t="s">
        <v>223</v>
      </c>
      <c r="C50" s="7">
        <v>34319</v>
      </c>
      <c r="D50" s="8">
        <v>1000</v>
      </c>
      <c r="E50" s="6" t="s">
        <v>209</v>
      </c>
      <c r="F50">
        <f t="shared" si="0"/>
        <v>0</v>
      </c>
      <c r="G50">
        <f t="shared" si="1"/>
        <v>1000</v>
      </c>
    </row>
    <row r="51" spans="1:7" ht="16.5" customHeight="1" thickBot="1" x14ac:dyDescent="0.4">
      <c r="A51" s="2" t="s">
        <v>99</v>
      </c>
      <c r="B51" s="6" t="s">
        <v>194</v>
      </c>
      <c r="C51" s="7">
        <v>34324</v>
      </c>
      <c r="D51" s="8">
        <v>1000</v>
      </c>
      <c r="E51" s="6" t="s">
        <v>160</v>
      </c>
      <c r="F51">
        <f t="shared" si="0"/>
        <v>0</v>
      </c>
      <c r="G51">
        <f t="shared" si="1"/>
        <v>1000</v>
      </c>
    </row>
    <row r="52" spans="1:7" ht="16.5" customHeight="1" thickBot="1" x14ac:dyDescent="0.4">
      <c r="A52" s="2" t="s">
        <v>99</v>
      </c>
      <c r="B52" s="6" t="s">
        <v>8</v>
      </c>
      <c r="C52" s="7">
        <v>34324</v>
      </c>
      <c r="D52" s="8">
        <v>250</v>
      </c>
      <c r="E52" s="6" t="s">
        <v>53</v>
      </c>
      <c r="F52">
        <f t="shared" si="0"/>
        <v>250</v>
      </c>
      <c r="G52">
        <f t="shared" si="1"/>
        <v>0</v>
      </c>
    </row>
    <row r="53" spans="1:7" ht="16.5" customHeight="1" thickBot="1" x14ac:dyDescent="0.4">
      <c r="A53" s="2" t="s">
        <v>99</v>
      </c>
      <c r="B53" s="6" t="s">
        <v>13</v>
      </c>
      <c r="C53" s="7">
        <v>34408</v>
      </c>
      <c r="D53" s="8">
        <v>1000</v>
      </c>
      <c r="E53" s="6" t="s">
        <v>109</v>
      </c>
      <c r="F53">
        <f t="shared" si="0"/>
        <v>0</v>
      </c>
      <c r="G53">
        <f t="shared" si="1"/>
        <v>1000</v>
      </c>
    </row>
    <row r="54" spans="1:7" ht="16.5" customHeight="1" thickBot="1" x14ac:dyDescent="0.4">
      <c r="A54" s="2" t="s">
        <v>99</v>
      </c>
      <c r="B54" s="6" t="s">
        <v>13</v>
      </c>
      <c r="C54" s="7">
        <v>34408</v>
      </c>
      <c r="D54" s="8">
        <v>1000</v>
      </c>
      <c r="E54" s="6" t="s">
        <v>109</v>
      </c>
      <c r="F54">
        <f t="shared" si="0"/>
        <v>0</v>
      </c>
      <c r="G54">
        <f t="shared" si="1"/>
        <v>1000</v>
      </c>
    </row>
    <row r="55" spans="1:7" ht="16.5" customHeight="1" thickBot="1" x14ac:dyDescent="0.4">
      <c r="A55" s="3" t="s">
        <v>5</v>
      </c>
      <c r="B55" s="12" t="s">
        <v>19</v>
      </c>
      <c r="C55" s="13">
        <v>34411</v>
      </c>
      <c r="D55" s="14">
        <v>5000</v>
      </c>
      <c r="E55" s="12" t="s">
        <v>20</v>
      </c>
      <c r="F55">
        <f t="shared" si="0"/>
        <v>0</v>
      </c>
      <c r="G55">
        <f t="shared" si="1"/>
        <v>0</v>
      </c>
    </row>
    <row r="56" spans="1:7" ht="16.5" customHeight="1" thickBot="1" x14ac:dyDescent="0.4">
      <c r="A56" s="2" t="s">
        <v>5</v>
      </c>
      <c r="B56" s="6" t="s">
        <v>8</v>
      </c>
      <c r="C56" s="7">
        <v>34413</v>
      </c>
      <c r="D56" s="8">
        <v>500</v>
      </c>
      <c r="E56" s="6" t="s">
        <v>78</v>
      </c>
      <c r="F56">
        <f t="shared" si="0"/>
        <v>0</v>
      </c>
      <c r="G56">
        <f t="shared" si="1"/>
        <v>500</v>
      </c>
    </row>
    <row r="57" spans="1:7" ht="16.5" customHeight="1" thickBot="1" x14ac:dyDescent="0.4">
      <c r="A57" s="2" t="s">
        <v>99</v>
      </c>
      <c r="B57" s="6" t="s">
        <v>13</v>
      </c>
      <c r="C57" s="7">
        <v>34418</v>
      </c>
      <c r="D57" s="8">
        <v>500</v>
      </c>
      <c r="E57" s="6" t="s">
        <v>110</v>
      </c>
      <c r="F57">
        <f t="shared" si="0"/>
        <v>0</v>
      </c>
      <c r="G57">
        <f t="shared" si="1"/>
        <v>500</v>
      </c>
    </row>
    <row r="58" spans="1:7" ht="16.5" customHeight="1" thickBot="1" x14ac:dyDescent="0.4">
      <c r="A58" s="2" t="s">
        <v>99</v>
      </c>
      <c r="B58" s="6" t="s">
        <v>8</v>
      </c>
      <c r="C58" s="7">
        <v>34474</v>
      </c>
      <c r="D58" s="8">
        <v>750</v>
      </c>
      <c r="E58" s="6" t="s">
        <v>53</v>
      </c>
      <c r="F58">
        <f t="shared" si="0"/>
        <v>750</v>
      </c>
      <c r="G58">
        <f t="shared" si="1"/>
        <v>0</v>
      </c>
    </row>
    <row r="59" spans="1:7" ht="16.5" customHeight="1" thickBot="1" x14ac:dyDescent="0.4">
      <c r="A59" s="2" t="s">
        <v>99</v>
      </c>
      <c r="B59" s="6" t="s">
        <v>13</v>
      </c>
      <c r="C59" s="7">
        <v>34481</v>
      </c>
      <c r="D59" s="8">
        <v>500</v>
      </c>
      <c r="E59" s="6" t="s">
        <v>186</v>
      </c>
      <c r="F59">
        <f t="shared" si="0"/>
        <v>0</v>
      </c>
      <c r="G59">
        <f t="shared" si="1"/>
        <v>500</v>
      </c>
    </row>
    <row r="60" spans="1:7" ht="16.5" customHeight="1" thickBot="1" x14ac:dyDescent="0.4">
      <c r="A60" s="2" t="s">
        <v>99</v>
      </c>
      <c r="B60" s="6" t="s">
        <v>237</v>
      </c>
      <c r="C60" s="7">
        <v>34486</v>
      </c>
      <c r="D60" s="8">
        <v>1000</v>
      </c>
      <c r="E60" s="6" t="s">
        <v>238</v>
      </c>
      <c r="F60">
        <f t="shared" si="0"/>
        <v>1000</v>
      </c>
      <c r="G60">
        <f t="shared" si="1"/>
        <v>0</v>
      </c>
    </row>
    <row r="61" spans="1:7" ht="16.5" customHeight="1" thickBot="1" x14ac:dyDescent="0.4">
      <c r="A61" s="2" t="s">
        <v>99</v>
      </c>
      <c r="B61" s="6" t="s">
        <v>13</v>
      </c>
      <c r="C61" s="7">
        <v>34491</v>
      </c>
      <c r="D61" s="8">
        <v>1000</v>
      </c>
      <c r="E61" s="6" t="s">
        <v>114</v>
      </c>
      <c r="F61">
        <f t="shared" si="0"/>
        <v>0</v>
      </c>
      <c r="G61">
        <f t="shared" si="1"/>
        <v>1000</v>
      </c>
    </row>
    <row r="62" spans="1:7" ht="16.5" customHeight="1" thickBot="1" x14ac:dyDescent="0.4">
      <c r="A62" s="3" t="s">
        <v>5</v>
      </c>
      <c r="B62" s="12" t="s">
        <v>13</v>
      </c>
      <c r="C62" s="13">
        <v>34505</v>
      </c>
      <c r="D62" s="14">
        <v>1000</v>
      </c>
      <c r="E62" s="12" t="s">
        <v>20</v>
      </c>
      <c r="F62">
        <f t="shared" si="0"/>
        <v>0</v>
      </c>
      <c r="G62">
        <f t="shared" si="1"/>
        <v>0</v>
      </c>
    </row>
    <row r="63" spans="1:7" ht="16.5" customHeight="1" thickBot="1" x14ac:dyDescent="0.4">
      <c r="A63" s="2" t="s">
        <v>5</v>
      </c>
      <c r="B63" s="6" t="s">
        <v>51</v>
      </c>
      <c r="C63" s="7">
        <v>34509</v>
      </c>
      <c r="D63" s="8">
        <v>500</v>
      </c>
      <c r="E63" s="6" t="s">
        <v>21</v>
      </c>
      <c r="F63">
        <f t="shared" si="0"/>
        <v>0</v>
      </c>
      <c r="G63">
        <f t="shared" si="1"/>
        <v>500</v>
      </c>
    </row>
    <row r="64" spans="1:7" ht="16.5" customHeight="1" thickBot="1" x14ac:dyDescent="0.4">
      <c r="A64" s="2" t="s">
        <v>5</v>
      </c>
      <c r="B64" s="6" t="s">
        <v>8</v>
      </c>
      <c r="C64" s="7">
        <v>34513</v>
      </c>
      <c r="D64" s="8">
        <v>250</v>
      </c>
      <c r="E64" s="6" t="s">
        <v>9</v>
      </c>
      <c r="F64">
        <f t="shared" si="0"/>
        <v>0</v>
      </c>
      <c r="G64">
        <f t="shared" si="1"/>
        <v>250</v>
      </c>
    </row>
    <row r="65" spans="1:7" ht="16.5" customHeight="1" thickBot="1" x14ac:dyDescent="0.4">
      <c r="A65" s="2" t="s">
        <v>99</v>
      </c>
      <c r="B65" s="6" t="s">
        <v>8</v>
      </c>
      <c r="C65" s="7">
        <v>34514</v>
      </c>
      <c r="D65" s="8">
        <v>500</v>
      </c>
      <c r="E65" s="6" t="s">
        <v>209</v>
      </c>
      <c r="F65">
        <f t="shared" si="0"/>
        <v>0</v>
      </c>
      <c r="G65">
        <f t="shared" si="1"/>
        <v>500</v>
      </c>
    </row>
    <row r="66" spans="1:7" ht="16.5" customHeight="1" thickBot="1" x14ac:dyDescent="0.4">
      <c r="A66" s="2" t="s">
        <v>5</v>
      </c>
      <c r="B66" s="6" t="s">
        <v>80</v>
      </c>
      <c r="C66" s="7">
        <v>34523</v>
      </c>
      <c r="D66" s="8">
        <v>1000</v>
      </c>
      <c r="E66" s="6" t="s">
        <v>81</v>
      </c>
      <c r="F66">
        <f t="shared" ref="F66:F129" si="2">IF(ISNUMBER(SEARCH("*(R)*",E66)),D66,0)</f>
        <v>0</v>
      </c>
      <c r="G66">
        <f t="shared" ref="G66:G129" si="3">IF(ISNUMBER(SEARCH("*(D)*",E66)),D66,0)</f>
        <v>1000</v>
      </c>
    </row>
    <row r="67" spans="1:7" ht="22.5" customHeight="1" thickBot="1" x14ac:dyDescent="0.4">
      <c r="A67" s="4" t="s">
        <v>5</v>
      </c>
      <c r="B67" s="15"/>
      <c r="C67" s="16">
        <v>34640</v>
      </c>
      <c r="D67" s="17">
        <v>10000</v>
      </c>
      <c r="E67" s="6" t="s">
        <v>46</v>
      </c>
      <c r="F67">
        <f t="shared" si="2"/>
        <v>0</v>
      </c>
      <c r="G67">
        <f t="shared" si="3"/>
        <v>0</v>
      </c>
    </row>
    <row r="68" spans="1:7" ht="16.5" customHeight="1" thickBot="1" x14ac:dyDescent="0.4">
      <c r="A68" s="2" t="s">
        <v>5</v>
      </c>
      <c r="B68" s="6" t="s">
        <v>22</v>
      </c>
      <c r="C68" s="7">
        <v>34646</v>
      </c>
      <c r="D68" s="8">
        <v>1000</v>
      </c>
      <c r="E68" s="6" t="s">
        <v>23</v>
      </c>
      <c r="F68">
        <f t="shared" si="2"/>
        <v>0</v>
      </c>
      <c r="G68">
        <f t="shared" si="3"/>
        <v>1000</v>
      </c>
    </row>
    <row r="69" spans="1:7" ht="16.5" customHeight="1" thickBot="1" x14ac:dyDescent="0.4">
      <c r="A69" s="2" t="s">
        <v>99</v>
      </c>
      <c r="B69" s="6" t="s">
        <v>13</v>
      </c>
      <c r="C69" s="7">
        <v>34737</v>
      </c>
      <c r="D69" s="8">
        <v>1000</v>
      </c>
      <c r="E69" s="6" t="s">
        <v>162</v>
      </c>
      <c r="F69">
        <f t="shared" si="2"/>
        <v>1000</v>
      </c>
      <c r="G69">
        <f t="shared" si="3"/>
        <v>0</v>
      </c>
    </row>
    <row r="70" spans="1:7" ht="16.5" customHeight="1" thickBot="1" x14ac:dyDescent="0.4">
      <c r="A70" s="2" t="s">
        <v>5</v>
      </c>
      <c r="B70" s="6" t="s">
        <v>13</v>
      </c>
      <c r="C70" s="7">
        <v>34788</v>
      </c>
      <c r="D70" s="8">
        <v>1000</v>
      </c>
      <c r="E70" s="6" t="s">
        <v>17</v>
      </c>
      <c r="F70">
        <f t="shared" si="2"/>
        <v>1000</v>
      </c>
      <c r="G70">
        <f t="shared" si="3"/>
        <v>0</v>
      </c>
    </row>
    <row r="71" spans="1:7" ht="16.5" customHeight="1" thickBot="1" x14ac:dyDescent="0.4">
      <c r="A71" s="5" t="s">
        <v>99</v>
      </c>
      <c r="B71" s="9" t="s">
        <v>19</v>
      </c>
      <c r="C71" s="10">
        <v>34838</v>
      </c>
      <c r="D71" s="11">
        <v>1000</v>
      </c>
      <c r="E71" s="9" t="s">
        <v>121</v>
      </c>
      <c r="F71">
        <f t="shared" si="2"/>
        <v>1000</v>
      </c>
      <c r="G71">
        <f t="shared" si="3"/>
        <v>0</v>
      </c>
    </row>
    <row r="72" spans="1:7" ht="16.5" customHeight="1" thickBot="1" x14ac:dyDescent="0.4">
      <c r="A72" s="2" t="s">
        <v>99</v>
      </c>
      <c r="B72" s="6" t="s">
        <v>52</v>
      </c>
      <c r="C72" s="7">
        <v>34862</v>
      </c>
      <c r="D72" s="8">
        <v>500</v>
      </c>
      <c r="E72" s="6" t="s">
        <v>173</v>
      </c>
      <c r="F72">
        <f t="shared" si="2"/>
        <v>0</v>
      </c>
      <c r="G72">
        <f t="shared" si="3"/>
        <v>500</v>
      </c>
    </row>
    <row r="73" spans="1:7" ht="16.5" customHeight="1" thickBot="1" x14ac:dyDescent="0.4">
      <c r="A73" s="2" t="s">
        <v>5</v>
      </c>
      <c r="B73" s="6" t="s">
        <v>51</v>
      </c>
      <c r="C73" s="7">
        <v>34885</v>
      </c>
      <c r="D73" s="8">
        <v>500</v>
      </c>
      <c r="E73" s="6" t="s">
        <v>21</v>
      </c>
      <c r="F73">
        <f t="shared" si="2"/>
        <v>0</v>
      </c>
      <c r="G73">
        <f t="shared" si="3"/>
        <v>500</v>
      </c>
    </row>
    <row r="74" spans="1:7" ht="16.5" customHeight="1" thickBot="1" x14ac:dyDescent="0.4">
      <c r="A74" s="2" t="s">
        <v>99</v>
      </c>
      <c r="B74" s="6" t="s">
        <v>13</v>
      </c>
      <c r="C74" s="7">
        <v>34940</v>
      </c>
      <c r="D74" s="8">
        <v>500</v>
      </c>
      <c r="E74" s="6" t="s">
        <v>110</v>
      </c>
      <c r="F74">
        <f t="shared" si="2"/>
        <v>0</v>
      </c>
      <c r="G74">
        <f t="shared" si="3"/>
        <v>500</v>
      </c>
    </row>
    <row r="75" spans="1:7" ht="16.5" customHeight="1" thickBot="1" x14ac:dyDescent="0.4">
      <c r="A75" s="2" t="s">
        <v>99</v>
      </c>
      <c r="B75" s="6" t="s">
        <v>13</v>
      </c>
      <c r="C75" s="7">
        <v>34940</v>
      </c>
      <c r="D75" s="8">
        <v>500</v>
      </c>
      <c r="E75" s="6" t="s">
        <v>110</v>
      </c>
      <c r="F75">
        <f t="shared" si="2"/>
        <v>0</v>
      </c>
      <c r="G75">
        <f t="shared" si="3"/>
        <v>500</v>
      </c>
    </row>
    <row r="76" spans="1:7" ht="16.5" customHeight="1" thickBot="1" x14ac:dyDescent="0.4">
      <c r="A76" s="2" t="s">
        <v>99</v>
      </c>
      <c r="B76" s="6" t="s">
        <v>13</v>
      </c>
      <c r="C76" s="7">
        <v>34972</v>
      </c>
      <c r="D76" s="8">
        <v>1000</v>
      </c>
      <c r="E76" s="6" t="s">
        <v>115</v>
      </c>
      <c r="F76">
        <f t="shared" si="2"/>
        <v>1000</v>
      </c>
      <c r="G76">
        <f t="shared" si="3"/>
        <v>0</v>
      </c>
    </row>
    <row r="77" spans="1:7" ht="16.5" customHeight="1" thickBot="1" x14ac:dyDescent="0.4">
      <c r="A77" s="3" t="s">
        <v>99</v>
      </c>
      <c r="B77" s="12" t="s">
        <v>13</v>
      </c>
      <c r="C77" s="13">
        <v>34996</v>
      </c>
      <c r="D77" s="14">
        <v>4000</v>
      </c>
      <c r="E77" s="12" t="s">
        <v>188</v>
      </c>
      <c r="F77">
        <f t="shared" si="2"/>
        <v>0</v>
      </c>
      <c r="G77">
        <f t="shared" si="3"/>
        <v>4000</v>
      </c>
    </row>
    <row r="78" spans="1:7" ht="16.5" customHeight="1" thickBot="1" x14ac:dyDescent="0.4">
      <c r="A78" s="2" t="s">
        <v>99</v>
      </c>
      <c r="B78" s="6" t="s">
        <v>13</v>
      </c>
      <c r="C78" s="7">
        <v>35016</v>
      </c>
      <c r="D78" s="8">
        <v>1000</v>
      </c>
      <c r="E78" s="6" t="s">
        <v>189</v>
      </c>
      <c r="F78">
        <f t="shared" si="2"/>
        <v>1000</v>
      </c>
      <c r="G78">
        <f t="shared" si="3"/>
        <v>0</v>
      </c>
    </row>
    <row r="79" spans="1:7" ht="16.5" customHeight="1" thickBot="1" x14ac:dyDescent="0.4">
      <c r="A79" s="2" t="s">
        <v>5</v>
      </c>
      <c r="B79" s="6" t="s">
        <v>80</v>
      </c>
      <c r="C79" s="7">
        <v>35023</v>
      </c>
      <c r="D79" s="8">
        <v>1000</v>
      </c>
      <c r="E79" s="6" t="s">
        <v>82</v>
      </c>
      <c r="F79">
        <f t="shared" si="2"/>
        <v>1000</v>
      </c>
      <c r="G79">
        <f t="shared" si="3"/>
        <v>0</v>
      </c>
    </row>
    <row r="80" spans="1:7" ht="16.5" customHeight="1" thickBot="1" x14ac:dyDescent="0.4">
      <c r="A80" s="2" t="s">
        <v>5</v>
      </c>
      <c r="B80" s="6" t="s">
        <v>22</v>
      </c>
      <c r="C80" s="7">
        <v>35055</v>
      </c>
      <c r="D80" s="8">
        <v>1000</v>
      </c>
      <c r="E80" s="6" t="s">
        <v>23</v>
      </c>
      <c r="F80">
        <f t="shared" si="2"/>
        <v>0</v>
      </c>
      <c r="G80">
        <f t="shared" si="3"/>
        <v>1000</v>
      </c>
    </row>
    <row r="81" spans="1:7" ht="16.5" customHeight="1" thickBot="1" x14ac:dyDescent="0.4">
      <c r="A81" s="2" t="s">
        <v>99</v>
      </c>
      <c r="B81" s="6" t="s">
        <v>8</v>
      </c>
      <c r="C81" s="7">
        <v>35061</v>
      </c>
      <c r="D81" s="8">
        <v>1000</v>
      </c>
      <c r="E81" s="6" t="s">
        <v>53</v>
      </c>
      <c r="F81">
        <f t="shared" si="2"/>
        <v>1000</v>
      </c>
      <c r="G81">
        <f t="shared" si="3"/>
        <v>0</v>
      </c>
    </row>
    <row r="82" spans="1:7" ht="16.5" customHeight="1" thickBot="1" x14ac:dyDescent="0.4">
      <c r="A82" s="2" t="s">
        <v>99</v>
      </c>
      <c r="B82" s="6" t="s">
        <v>211</v>
      </c>
      <c r="C82" s="7">
        <v>35062</v>
      </c>
      <c r="D82" s="8">
        <v>1000</v>
      </c>
      <c r="E82" s="6" t="s">
        <v>78</v>
      </c>
      <c r="F82">
        <f t="shared" si="2"/>
        <v>0</v>
      </c>
      <c r="G82">
        <f t="shared" si="3"/>
        <v>1000</v>
      </c>
    </row>
    <row r="83" spans="1:7" ht="16.5" customHeight="1" thickBot="1" x14ac:dyDescent="0.4">
      <c r="A83" s="2" t="s">
        <v>5</v>
      </c>
      <c r="B83" s="6" t="s">
        <v>18</v>
      </c>
      <c r="C83" s="7">
        <v>35064</v>
      </c>
      <c r="D83" s="8">
        <v>1000</v>
      </c>
      <c r="E83" s="6" t="s">
        <v>14</v>
      </c>
      <c r="F83">
        <f t="shared" si="2"/>
        <v>1000</v>
      </c>
      <c r="G83">
        <f t="shared" si="3"/>
        <v>0</v>
      </c>
    </row>
    <row r="84" spans="1:7" ht="16.5" customHeight="1" thickBot="1" x14ac:dyDescent="0.4">
      <c r="A84" s="2" t="s">
        <v>99</v>
      </c>
      <c r="B84" s="6" t="s">
        <v>13</v>
      </c>
      <c r="C84" s="7">
        <v>35086</v>
      </c>
      <c r="D84" s="8">
        <v>500</v>
      </c>
      <c r="E84" s="6" t="s">
        <v>45</v>
      </c>
      <c r="F84">
        <f t="shared" si="2"/>
        <v>500</v>
      </c>
      <c r="G84">
        <f t="shared" si="3"/>
        <v>0</v>
      </c>
    </row>
    <row r="85" spans="1:7" ht="16.5" customHeight="1" thickBot="1" x14ac:dyDescent="0.4">
      <c r="A85" s="3" t="s">
        <v>99</v>
      </c>
      <c r="B85" s="12" t="s">
        <v>13</v>
      </c>
      <c r="C85" s="13">
        <v>35104</v>
      </c>
      <c r="D85" s="14">
        <v>1000</v>
      </c>
      <c r="E85" s="12" t="s">
        <v>113</v>
      </c>
      <c r="F85">
        <f t="shared" si="2"/>
        <v>0</v>
      </c>
      <c r="G85">
        <f t="shared" si="3"/>
        <v>1000</v>
      </c>
    </row>
    <row r="86" spans="1:7" ht="16.5" customHeight="1" thickBot="1" x14ac:dyDescent="0.4">
      <c r="A86" s="2" t="s">
        <v>5</v>
      </c>
      <c r="B86" s="6" t="s">
        <v>13</v>
      </c>
      <c r="C86" s="7">
        <v>35115</v>
      </c>
      <c r="D86" s="8">
        <v>1000</v>
      </c>
      <c r="E86" s="6" t="s">
        <v>17</v>
      </c>
      <c r="F86">
        <f t="shared" si="2"/>
        <v>1000</v>
      </c>
      <c r="G86">
        <f t="shared" si="3"/>
        <v>0</v>
      </c>
    </row>
    <row r="87" spans="1:7" ht="16.5" customHeight="1" thickBot="1" x14ac:dyDescent="0.4">
      <c r="A87" s="2" t="s">
        <v>99</v>
      </c>
      <c r="B87" s="6" t="s">
        <v>8</v>
      </c>
      <c r="C87" s="7">
        <v>35129</v>
      </c>
      <c r="D87" s="8">
        <v>1000</v>
      </c>
      <c r="E87" s="6" t="s">
        <v>53</v>
      </c>
      <c r="F87">
        <f t="shared" si="2"/>
        <v>1000</v>
      </c>
      <c r="G87">
        <f t="shared" si="3"/>
        <v>0</v>
      </c>
    </row>
    <row r="88" spans="1:7" ht="16.5" customHeight="1" thickBot="1" x14ac:dyDescent="0.4">
      <c r="A88" s="2" t="s">
        <v>5</v>
      </c>
      <c r="B88" s="6" t="s">
        <v>80</v>
      </c>
      <c r="C88" s="7">
        <v>35130</v>
      </c>
      <c r="D88" s="8">
        <v>500</v>
      </c>
      <c r="E88" s="6" t="s">
        <v>83</v>
      </c>
      <c r="F88">
        <f t="shared" si="2"/>
        <v>0</v>
      </c>
      <c r="G88">
        <f t="shared" si="3"/>
        <v>500</v>
      </c>
    </row>
    <row r="89" spans="1:7" ht="16.5" customHeight="1" thickBot="1" x14ac:dyDescent="0.4">
      <c r="A89" s="2" t="s">
        <v>99</v>
      </c>
      <c r="B89" s="6" t="s">
        <v>211</v>
      </c>
      <c r="C89" s="7">
        <v>35143</v>
      </c>
      <c r="D89" s="8">
        <v>1000</v>
      </c>
      <c r="E89" s="6" t="s">
        <v>78</v>
      </c>
      <c r="F89">
        <f t="shared" si="2"/>
        <v>0</v>
      </c>
      <c r="G89">
        <f t="shared" si="3"/>
        <v>1000</v>
      </c>
    </row>
    <row r="90" spans="1:7" ht="16.5" customHeight="1" thickBot="1" x14ac:dyDescent="0.4">
      <c r="A90" s="2" t="s">
        <v>5</v>
      </c>
      <c r="B90" s="6" t="s">
        <v>22</v>
      </c>
      <c r="C90" s="7">
        <v>35152</v>
      </c>
      <c r="D90" s="8">
        <v>1000</v>
      </c>
      <c r="E90" s="6" t="s">
        <v>23</v>
      </c>
      <c r="F90">
        <f t="shared" si="2"/>
        <v>0</v>
      </c>
      <c r="G90">
        <f t="shared" si="3"/>
        <v>1000</v>
      </c>
    </row>
    <row r="91" spans="1:7" ht="16.5" customHeight="1" thickBot="1" x14ac:dyDescent="0.4">
      <c r="A91" s="2" t="s">
        <v>99</v>
      </c>
      <c r="B91" s="6" t="s">
        <v>13</v>
      </c>
      <c r="C91" s="7">
        <v>35185</v>
      </c>
      <c r="D91" s="8">
        <v>1000</v>
      </c>
      <c r="E91" s="6" t="s">
        <v>114</v>
      </c>
      <c r="F91">
        <f t="shared" si="2"/>
        <v>0</v>
      </c>
      <c r="G91">
        <f t="shared" si="3"/>
        <v>1000</v>
      </c>
    </row>
    <row r="92" spans="1:7" ht="16.5" customHeight="1" thickBot="1" x14ac:dyDescent="0.4">
      <c r="A92" s="2" t="s">
        <v>99</v>
      </c>
      <c r="B92" s="6" t="s">
        <v>156</v>
      </c>
      <c r="C92" s="7">
        <v>35222</v>
      </c>
      <c r="D92" s="8">
        <v>1000</v>
      </c>
      <c r="E92" s="6" t="s">
        <v>120</v>
      </c>
      <c r="F92">
        <f t="shared" si="2"/>
        <v>0</v>
      </c>
      <c r="G92">
        <f t="shared" si="3"/>
        <v>1000</v>
      </c>
    </row>
    <row r="93" spans="1:7" ht="16.5" customHeight="1" thickBot="1" x14ac:dyDescent="0.4">
      <c r="A93" s="5" t="s">
        <v>5</v>
      </c>
      <c r="B93" s="9" t="s">
        <v>89</v>
      </c>
      <c r="C93" s="10">
        <v>35234</v>
      </c>
      <c r="D93" s="11">
        <v>5000</v>
      </c>
      <c r="E93" s="9" t="s">
        <v>90</v>
      </c>
      <c r="F93">
        <f t="shared" si="2"/>
        <v>5000</v>
      </c>
      <c r="G93">
        <f t="shared" si="3"/>
        <v>0</v>
      </c>
    </row>
    <row r="94" spans="1:7" ht="16.5" customHeight="1" thickBot="1" x14ac:dyDescent="0.4">
      <c r="A94" s="2" t="s">
        <v>99</v>
      </c>
      <c r="B94" s="6" t="s">
        <v>13</v>
      </c>
      <c r="C94" s="7">
        <v>35263</v>
      </c>
      <c r="D94" s="8">
        <v>500</v>
      </c>
      <c r="E94" s="6" t="s">
        <v>25</v>
      </c>
      <c r="F94">
        <f t="shared" si="2"/>
        <v>500</v>
      </c>
      <c r="G94">
        <f t="shared" si="3"/>
        <v>0</v>
      </c>
    </row>
    <row r="95" spans="1:7" ht="16.5" customHeight="1" thickBot="1" x14ac:dyDescent="0.4">
      <c r="A95" s="5" t="s">
        <v>5</v>
      </c>
      <c r="B95" s="9"/>
      <c r="C95" s="10">
        <v>35268</v>
      </c>
      <c r="D95" s="11">
        <v>2000</v>
      </c>
      <c r="E95" s="9" t="s">
        <v>86</v>
      </c>
      <c r="F95">
        <f t="shared" si="2"/>
        <v>0</v>
      </c>
      <c r="G95">
        <f t="shared" si="3"/>
        <v>2000</v>
      </c>
    </row>
    <row r="96" spans="1:7" ht="16.5" customHeight="1" thickBot="1" x14ac:dyDescent="0.4">
      <c r="A96" s="3" t="s">
        <v>99</v>
      </c>
      <c r="B96" s="12"/>
      <c r="C96" s="13">
        <v>35277</v>
      </c>
      <c r="D96" s="14">
        <v>667</v>
      </c>
      <c r="E96" s="12" t="s">
        <v>129</v>
      </c>
      <c r="F96">
        <f t="shared" si="2"/>
        <v>667</v>
      </c>
      <c r="G96">
        <f t="shared" si="3"/>
        <v>0</v>
      </c>
    </row>
    <row r="97" spans="1:7" ht="16.5" customHeight="1" thickBot="1" x14ac:dyDescent="0.4">
      <c r="A97" s="3" t="s">
        <v>99</v>
      </c>
      <c r="B97" s="12"/>
      <c r="C97" s="13">
        <v>35300</v>
      </c>
      <c r="D97" s="14">
        <v>333</v>
      </c>
      <c r="E97" s="12" t="s">
        <v>234</v>
      </c>
      <c r="F97">
        <f t="shared" si="2"/>
        <v>333</v>
      </c>
      <c r="G97">
        <f t="shared" si="3"/>
        <v>0</v>
      </c>
    </row>
    <row r="98" spans="1:7" ht="16.5" customHeight="1" thickBot="1" x14ac:dyDescent="0.4">
      <c r="A98" s="2" t="s">
        <v>99</v>
      </c>
      <c r="B98" s="6" t="s">
        <v>13</v>
      </c>
      <c r="C98" s="7">
        <v>35338</v>
      </c>
      <c r="D98" s="8">
        <v>500</v>
      </c>
      <c r="E98" s="6" t="s">
        <v>25</v>
      </c>
      <c r="F98">
        <f t="shared" si="2"/>
        <v>500</v>
      </c>
      <c r="G98">
        <f t="shared" si="3"/>
        <v>0</v>
      </c>
    </row>
    <row r="99" spans="1:7" ht="16.5" customHeight="1" thickBot="1" x14ac:dyDescent="0.4">
      <c r="A99" s="2" t="s">
        <v>5</v>
      </c>
      <c r="B99" s="6" t="s">
        <v>76</v>
      </c>
      <c r="C99" s="7">
        <v>35349</v>
      </c>
      <c r="D99" s="8">
        <v>500</v>
      </c>
      <c r="E99" s="6" t="s">
        <v>77</v>
      </c>
      <c r="F99">
        <f t="shared" si="2"/>
        <v>500</v>
      </c>
      <c r="G99">
        <f t="shared" si="3"/>
        <v>0</v>
      </c>
    </row>
    <row r="100" spans="1:7" ht="16.5" customHeight="1" thickBot="1" x14ac:dyDescent="0.4">
      <c r="A100" s="3" t="s">
        <v>99</v>
      </c>
      <c r="B100" s="12"/>
      <c r="C100" s="13">
        <v>35359</v>
      </c>
      <c r="D100" s="14">
        <v>1000</v>
      </c>
      <c r="E100" s="12" t="s">
        <v>235</v>
      </c>
      <c r="F100">
        <f t="shared" si="2"/>
        <v>1000</v>
      </c>
      <c r="G100">
        <f t="shared" si="3"/>
        <v>0</v>
      </c>
    </row>
    <row r="101" spans="1:7" ht="16.5" customHeight="1" thickBot="1" x14ac:dyDescent="0.4">
      <c r="A101" s="2" t="s">
        <v>5</v>
      </c>
      <c r="B101" s="6" t="s">
        <v>30</v>
      </c>
      <c r="C101" s="7">
        <v>35373</v>
      </c>
      <c r="D101" s="8">
        <v>1000</v>
      </c>
      <c r="E101" s="6" t="s">
        <v>27</v>
      </c>
      <c r="F101">
        <f t="shared" si="2"/>
        <v>1000</v>
      </c>
      <c r="G101">
        <f t="shared" si="3"/>
        <v>0</v>
      </c>
    </row>
    <row r="102" spans="1:7" ht="16.5" customHeight="1" thickBot="1" x14ac:dyDescent="0.4">
      <c r="A102" s="2" t="s">
        <v>5</v>
      </c>
      <c r="B102" s="6" t="s">
        <v>8</v>
      </c>
      <c r="C102" s="7">
        <v>35374</v>
      </c>
      <c r="D102" s="8">
        <v>1000</v>
      </c>
      <c r="E102" s="6" t="s">
        <v>10</v>
      </c>
      <c r="F102">
        <f t="shared" si="2"/>
        <v>0</v>
      </c>
      <c r="G102">
        <f t="shared" si="3"/>
        <v>1000</v>
      </c>
    </row>
    <row r="103" spans="1:7" ht="16.5" customHeight="1" thickBot="1" x14ac:dyDescent="0.4">
      <c r="A103" s="2" t="s">
        <v>99</v>
      </c>
      <c r="B103" s="6" t="s">
        <v>31</v>
      </c>
      <c r="C103" s="7">
        <v>35374</v>
      </c>
      <c r="D103" s="8">
        <v>1000</v>
      </c>
      <c r="E103" s="6" t="s">
        <v>15</v>
      </c>
      <c r="F103">
        <f t="shared" si="2"/>
        <v>1000</v>
      </c>
      <c r="G103">
        <f t="shared" si="3"/>
        <v>0</v>
      </c>
    </row>
    <row r="104" spans="1:7" ht="16.5" customHeight="1" thickBot="1" x14ac:dyDescent="0.4">
      <c r="A104" s="2" t="s">
        <v>99</v>
      </c>
      <c r="B104" s="6" t="s">
        <v>13</v>
      </c>
      <c r="C104" s="7">
        <v>35374</v>
      </c>
      <c r="D104" s="8">
        <v>500</v>
      </c>
      <c r="E104" s="6" t="s">
        <v>110</v>
      </c>
      <c r="F104">
        <f t="shared" si="2"/>
        <v>0</v>
      </c>
      <c r="G104">
        <f t="shared" si="3"/>
        <v>500</v>
      </c>
    </row>
    <row r="105" spans="1:7" ht="16.5" customHeight="1" thickBot="1" x14ac:dyDescent="0.4">
      <c r="A105" s="2" t="s">
        <v>99</v>
      </c>
      <c r="B105" s="6" t="s">
        <v>13</v>
      </c>
      <c r="C105" s="7">
        <v>35471</v>
      </c>
      <c r="D105" s="8">
        <v>1000</v>
      </c>
      <c r="E105" s="6" t="s">
        <v>213</v>
      </c>
      <c r="F105">
        <f t="shared" si="2"/>
        <v>0</v>
      </c>
      <c r="G105">
        <f t="shared" si="3"/>
        <v>1000</v>
      </c>
    </row>
    <row r="106" spans="1:7" ht="16.5" customHeight="1" thickBot="1" x14ac:dyDescent="0.4">
      <c r="A106" s="2" t="s">
        <v>5</v>
      </c>
      <c r="B106" s="6" t="s">
        <v>8</v>
      </c>
      <c r="C106" s="7">
        <v>35480</v>
      </c>
      <c r="D106" s="8">
        <v>1000</v>
      </c>
      <c r="E106" s="6" t="s">
        <v>34</v>
      </c>
      <c r="F106">
        <f t="shared" si="2"/>
        <v>1000</v>
      </c>
      <c r="G106">
        <f t="shared" si="3"/>
        <v>0</v>
      </c>
    </row>
    <row r="107" spans="1:7" ht="16.5" customHeight="1" thickBot="1" x14ac:dyDescent="0.4">
      <c r="A107" s="2" t="s">
        <v>99</v>
      </c>
      <c r="B107" s="6"/>
      <c r="C107" s="7">
        <v>35484</v>
      </c>
      <c r="D107" s="8">
        <v>-2000</v>
      </c>
      <c r="E107" s="6" t="s">
        <v>53</v>
      </c>
      <c r="F107">
        <f t="shared" si="2"/>
        <v>-2000</v>
      </c>
      <c r="G107">
        <f t="shared" si="3"/>
        <v>0</v>
      </c>
    </row>
    <row r="108" spans="1:7" ht="16.5" customHeight="1" thickBot="1" x14ac:dyDescent="0.4">
      <c r="A108" s="2" t="s">
        <v>99</v>
      </c>
      <c r="B108" s="6"/>
      <c r="C108" s="7">
        <v>35484</v>
      </c>
      <c r="D108" s="8">
        <v>-2000</v>
      </c>
      <c r="E108" s="6" t="s">
        <v>53</v>
      </c>
      <c r="F108">
        <f t="shared" si="2"/>
        <v>-2000</v>
      </c>
      <c r="G108">
        <f t="shared" si="3"/>
        <v>0</v>
      </c>
    </row>
    <row r="109" spans="1:7" ht="16.5" customHeight="1" thickBot="1" x14ac:dyDescent="0.4">
      <c r="A109" s="2" t="s">
        <v>97</v>
      </c>
      <c r="B109" s="6"/>
      <c r="C109" s="7">
        <v>35484</v>
      </c>
      <c r="D109" s="8">
        <v>-2000</v>
      </c>
      <c r="E109" s="6" t="s">
        <v>53</v>
      </c>
      <c r="F109">
        <f t="shared" si="2"/>
        <v>-2000</v>
      </c>
      <c r="G109">
        <f t="shared" si="3"/>
        <v>0</v>
      </c>
    </row>
    <row r="110" spans="1:7" ht="16.5" customHeight="1" thickBot="1" x14ac:dyDescent="0.4">
      <c r="A110" s="2" t="s">
        <v>99</v>
      </c>
      <c r="B110" s="6" t="s">
        <v>13</v>
      </c>
      <c r="C110" s="7">
        <v>35513</v>
      </c>
      <c r="D110" s="8">
        <v>500</v>
      </c>
      <c r="E110" s="6" t="s">
        <v>25</v>
      </c>
      <c r="F110">
        <f t="shared" si="2"/>
        <v>500</v>
      </c>
      <c r="G110">
        <f t="shared" si="3"/>
        <v>0</v>
      </c>
    </row>
    <row r="111" spans="1:7" ht="16.5" customHeight="1" thickBot="1" x14ac:dyDescent="0.4">
      <c r="A111" s="2" t="s">
        <v>99</v>
      </c>
      <c r="B111" s="6" t="s">
        <v>8</v>
      </c>
      <c r="C111" s="7">
        <v>35514</v>
      </c>
      <c r="D111" s="8">
        <v>1000</v>
      </c>
      <c r="E111" s="6" t="s">
        <v>171</v>
      </c>
      <c r="F111">
        <f t="shared" si="2"/>
        <v>0</v>
      </c>
      <c r="G111">
        <f t="shared" si="3"/>
        <v>1000</v>
      </c>
    </row>
    <row r="112" spans="1:7" ht="16.5" customHeight="1" thickBot="1" x14ac:dyDescent="0.4">
      <c r="A112" s="2" t="s">
        <v>99</v>
      </c>
      <c r="B112" s="6" t="s">
        <v>8</v>
      </c>
      <c r="C112" s="7">
        <v>35514</v>
      </c>
      <c r="D112" s="8">
        <v>1000</v>
      </c>
      <c r="E112" s="6" t="s">
        <v>171</v>
      </c>
      <c r="F112">
        <f t="shared" si="2"/>
        <v>0</v>
      </c>
      <c r="G112">
        <f t="shared" si="3"/>
        <v>1000</v>
      </c>
    </row>
    <row r="113" spans="1:7" ht="16.5" customHeight="1" thickBot="1" x14ac:dyDescent="0.4">
      <c r="A113" s="2" t="s">
        <v>99</v>
      </c>
      <c r="B113" s="6" t="s">
        <v>8</v>
      </c>
      <c r="C113" s="7">
        <v>35548</v>
      </c>
      <c r="D113" s="8">
        <v>1000</v>
      </c>
      <c r="E113" s="6" t="s">
        <v>192</v>
      </c>
      <c r="F113">
        <f t="shared" si="2"/>
        <v>1000</v>
      </c>
      <c r="G113">
        <f t="shared" si="3"/>
        <v>0</v>
      </c>
    </row>
    <row r="114" spans="1:7" ht="16.5" customHeight="1" thickBot="1" x14ac:dyDescent="0.4">
      <c r="A114" s="2" t="s">
        <v>99</v>
      </c>
      <c r="B114" s="6" t="s">
        <v>47</v>
      </c>
      <c r="C114" s="7">
        <v>35591</v>
      </c>
      <c r="D114" s="8">
        <v>1000</v>
      </c>
      <c r="E114" s="6" t="s">
        <v>170</v>
      </c>
      <c r="F114">
        <f t="shared" si="2"/>
        <v>1000</v>
      </c>
      <c r="G114">
        <f t="shared" si="3"/>
        <v>0</v>
      </c>
    </row>
    <row r="115" spans="1:7" ht="16.5" customHeight="1" thickBot="1" x14ac:dyDescent="0.4">
      <c r="A115" s="2" t="s">
        <v>5</v>
      </c>
      <c r="B115" s="6" t="s">
        <v>31</v>
      </c>
      <c r="C115" s="7">
        <v>35608</v>
      </c>
      <c r="D115" s="8">
        <v>500</v>
      </c>
      <c r="E115" s="6" t="s">
        <v>32</v>
      </c>
      <c r="F115">
        <f t="shared" si="2"/>
        <v>500</v>
      </c>
      <c r="G115">
        <f t="shared" si="3"/>
        <v>0</v>
      </c>
    </row>
    <row r="116" spans="1:7" ht="16.5" customHeight="1" thickBot="1" x14ac:dyDescent="0.4">
      <c r="A116" s="2" t="s">
        <v>99</v>
      </c>
      <c r="B116" s="6" t="s">
        <v>13</v>
      </c>
      <c r="C116" s="7">
        <v>35678</v>
      </c>
      <c r="D116" s="8">
        <v>1000</v>
      </c>
      <c r="E116" s="6" t="s">
        <v>189</v>
      </c>
      <c r="F116">
        <f t="shared" si="2"/>
        <v>1000</v>
      </c>
      <c r="G116">
        <f t="shared" si="3"/>
        <v>0</v>
      </c>
    </row>
    <row r="117" spans="1:7" ht="16.5" customHeight="1" thickBot="1" x14ac:dyDescent="0.4">
      <c r="A117" s="3" t="s">
        <v>99</v>
      </c>
      <c r="B117" s="12" t="s">
        <v>13</v>
      </c>
      <c r="C117" s="13">
        <v>35696</v>
      </c>
      <c r="D117" s="14">
        <v>5000</v>
      </c>
      <c r="E117" s="12" t="s">
        <v>98</v>
      </c>
      <c r="F117">
        <f t="shared" si="2"/>
        <v>5000</v>
      </c>
      <c r="G117">
        <f t="shared" si="3"/>
        <v>0</v>
      </c>
    </row>
    <row r="118" spans="1:7" ht="16.5" customHeight="1" thickBot="1" x14ac:dyDescent="0.4">
      <c r="A118" s="2" t="s">
        <v>5</v>
      </c>
      <c r="B118" s="6" t="s">
        <v>31</v>
      </c>
      <c r="C118" s="7">
        <v>35702</v>
      </c>
      <c r="D118" s="8">
        <v>500</v>
      </c>
      <c r="E118" s="6" t="s">
        <v>32</v>
      </c>
      <c r="F118">
        <f t="shared" si="2"/>
        <v>500</v>
      </c>
      <c r="G118">
        <f t="shared" si="3"/>
        <v>0</v>
      </c>
    </row>
    <row r="119" spans="1:7" ht="16.5" customHeight="1" thickBot="1" x14ac:dyDescent="0.4">
      <c r="A119" s="2" t="s">
        <v>5</v>
      </c>
      <c r="B119" s="6" t="s">
        <v>31</v>
      </c>
      <c r="C119" s="7">
        <v>35702</v>
      </c>
      <c r="D119" s="8">
        <v>500</v>
      </c>
      <c r="E119" s="6" t="s">
        <v>32</v>
      </c>
      <c r="F119">
        <f t="shared" si="2"/>
        <v>500</v>
      </c>
      <c r="G119">
        <f t="shared" si="3"/>
        <v>0</v>
      </c>
    </row>
    <row r="120" spans="1:7" ht="16.5" customHeight="1" thickBot="1" x14ac:dyDescent="0.4">
      <c r="A120" s="2" t="s">
        <v>5</v>
      </c>
      <c r="B120" s="6" t="s">
        <v>13</v>
      </c>
      <c r="C120" s="7">
        <v>35703</v>
      </c>
      <c r="D120" s="8">
        <v>1000</v>
      </c>
      <c r="E120" s="6" t="s">
        <v>42</v>
      </c>
      <c r="F120">
        <f t="shared" si="2"/>
        <v>0</v>
      </c>
      <c r="G120">
        <f t="shared" si="3"/>
        <v>1000</v>
      </c>
    </row>
    <row r="121" spans="1:7" ht="16.5" customHeight="1" thickBot="1" x14ac:dyDescent="0.4">
      <c r="A121" s="2" t="s">
        <v>97</v>
      </c>
      <c r="B121" s="6" t="s">
        <v>31</v>
      </c>
      <c r="C121" s="7">
        <v>35713</v>
      </c>
      <c r="D121" s="8">
        <v>1000</v>
      </c>
      <c r="E121" s="6" t="s">
        <v>112</v>
      </c>
      <c r="F121">
        <f t="shared" si="2"/>
        <v>1000</v>
      </c>
      <c r="G121">
        <f t="shared" si="3"/>
        <v>0</v>
      </c>
    </row>
    <row r="122" spans="1:7" ht="16.5" customHeight="1" thickBot="1" x14ac:dyDescent="0.4">
      <c r="A122" s="2" t="s">
        <v>99</v>
      </c>
      <c r="B122" s="6" t="s">
        <v>100</v>
      </c>
      <c r="C122" s="7">
        <v>35726</v>
      </c>
      <c r="D122" s="8">
        <v>1000</v>
      </c>
      <c r="E122" s="6" t="s">
        <v>78</v>
      </c>
      <c r="F122">
        <f t="shared" si="2"/>
        <v>0</v>
      </c>
      <c r="G122">
        <f t="shared" si="3"/>
        <v>1000</v>
      </c>
    </row>
    <row r="123" spans="1:7" ht="16.5" customHeight="1" thickBot="1" x14ac:dyDescent="0.4">
      <c r="A123" s="2" t="s">
        <v>99</v>
      </c>
      <c r="B123" s="6" t="s">
        <v>8</v>
      </c>
      <c r="C123" s="7">
        <v>35783</v>
      </c>
      <c r="D123" s="8">
        <v>1000</v>
      </c>
      <c r="E123" s="6" t="s">
        <v>34</v>
      </c>
      <c r="F123">
        <f t="shared" si="2"/>
        <v>1000</v>
      </c>
      <c r="G123">
        <f t="shared" si="3"/>
        <v>0</v>
      </c>
    </row>
    <row r="124" spans="1:7" ht="16.5" customHeight="1" thickBot="1" x14ac:dyDescent="0.4">
      <c r="A124" s="3" t="s">
        <v>99</v>
      </c>
      <c r="B124" s="12" t="s">
        <v>13</v>
      </c>
      <c r="C124" s="13">
        <v>35783</v>
      </c>
      <c r="D124" s="14">
        <v>2000</v>
      </c>
      <c r="E124" s="12" t="s">
        <v>113</v>
      </c>
      <c r="F124">
        <f t="shared" si="2"/>
        <v>0</v>
      </c>
      <c r="G124">
        <f t="shared" si="3"/>
        <v>2000</v>
      </c>
    </row>
    <row r="125" spans="1:7" ht="16.5" customHeight="1" thickBot="1" x14ac:dyDescent="0.4">
      <c r="A125" s="2" t="s">
        <v>5</v>
      </c>
      <c r="B125" s="6" t="s">
        <v>30</v>
      </c>
      <c r="C125" s="7">
        <v>35794</v>
      </c>
      <c r="D125" s="8">
        <v>500</v>
      </c>
      <c r="E125" s="6" t="s">
        <v>27</v>
      </c>
      <c r="F125">
        <f t="shared" si="2"/>
        <v>500</v>
      </c>
      <c r="G125">
        <f t="shared" si="3"/>
        <v>0</v>
      </c>
    </row>
    <row r="126" spans="1:7" ht="16.5" customHeight="1" thickBot="1" x14ac:dyDescent="0.4">
      <c r="A126" s="3" t="s">
        <v>99</v>
      </c>
      <c r="B126" s="12" t="s">
        <v>130</v>
      </c>
      <c r="C126" s="13">
        <v>35852</v>
      </c>
      <c r="D126" s="14">
        <v>1000</v>
      </c>
      <c r="E126" s="12" t="s">
        <v>198</v>
      </c>
      <c r="F126">
        <f t="shared" si="2"/>
        <v>1000</v>
      </c>
      <c r="G126">
        <f t="shared" si="3"/>
        <v>0</v>
      </c>
    </row>
    <row r="127" spans="1:7" ht="16.5" customHeight="1" thickBot="1" x14ac:dyDescent="0.4">
      <c r="A127" s="2" t="s">
        <v>99</v>
      </c>
      <c r="B127" s="6" t="s">
        <v>13</v>
      </c>
      <c r="C127" s="7">
        <v>35856</v>
      </c>
      <c r="D127" s="8">
        <v>1000</v>
      </c>
      <c r="E127" s="6" t="s">
        <v>114</v>
      </c>
      <c r="F127">
        <f t="shared" si="2"/>
        <v>0</v>
      </c>
      <c r="G127">
        <f t="shared" si="3"/>
        <v>1000</v>
      </c>
    </row>
    <row r="128" spans="1:7" ht="16.5" customHeight="1" thickBot="1" x14ac:dyDescent="0.4">
      <c r="A128" s="2" t="s">
        <v>99</v>
      </c>
      <c r="B128" s="6" t="s">
        <v>13</v>
      </c>
      <c r="C128" s="7">
        <v>35878</v>
      </c>
      <c r="D128" s="8">
        <v>1000</v>
      </c>
      <c r="E128" s="6" t="s">
        <v>143</v>
      </c>
      <c r="F128">
        <f t="shared" si="2"/>
        <v>1000</v>
      </c>
      <c r="G128">
        <f t="shared" si="3"/>
        <v>0</v>
      </c>
    </row>
    <row r="129" spans="1:7" ht="16.5" customHeight="1" thickBot="1" x14ac:dyDescent="0.4">
      <c r="A129" s="2" t="s">
        <v>5</v>
      </c>
      <c r="B129" s="6" t="s">
        <v>8</v>
      </c>
      <c r="C129" s="7">
        <v>35881</v>
      </c>
      <c r="D129" s="8">
        <v>1000</v>
      </c>
      <c r="E129" s="6" t="s">
        <v>36</v>
      </c>
      <c r="F129">
        <f t="shared" si="2"/>
        <v>0</v>
      </c>
      <c r="G129">
        <f t="shared" si="3"/>
        <v>1000</v>
      </c>
    </row>
    <row r="130" spans="1:7" ht="16.5" customHeight="1" thickBot="1" x14ac:dyDescent="0.4">
      <c r="A130" s="2" t="s">
        <v>99</v>
      </c>
      <c r="B130" s="6" t="s">
        <v>13</v>
      </c>
      <c r="C130" s="7">
        <v>35885</v>
      </c>
      <c r="D130" s="8">
        <v>1000</v>
      </c>
      <c r="E130" s="6" t="s">
        <v>213</v>
      </c>
      <c r="F130">
        <f t="shared" ref="F130:F193" si="4">IF(ISNUMBER(SEARCH("*(R)*",E130)),D130,0)</f>
        <v>0</v>
      </c>
      <c r="G130">
        <f t="shared" ref="G130:G193" si="5">IF(ISNUMBER(SEARCH("*(D)*",E130)),D130,0)</f>
        <v>1000</v>
      </c>
    </row>
    <row r="131" spans="1:7" ht="16.5" customHeight="1" thickBot="1" x14ac:dyDescent="0.4">
      <c r="A131" s="2" t="s">
        <v>5</v>
      </c>
      <c r="B131" s="6" t="s">
        <v>76</v>
      </c>
      <c r="C131" s="7">
        <v>35894</v>
      </c>
      <c r="D131" s="8">
        <v>1000</v>
      </c>
      <c r="E131" s="6" t="s">
        <v>77</v>
      </c>
      <c r="F131">
        <f t="shared" si="4"/>
        <v>1000</v>
      </c>
      <c r="G131">
        <f t="shared" si="5"/>
        <v>0</v>
      </c>
    </row>
    <row r="132" spans="1:7" ht="16.5" customHeight="1" thickBot="1" x14ac:dyDescent="0.4">
      <c r="A132" s="2" t="s">
        <v>99</v>
      </c>
      <c r="B132" s="6" t="s">
        <v>69</v>
      </c>
      <c r="C132" s="7">
        <v>35908</v>
      </c>
      <c r="D132" s="8">
        <v>500</v>
      </c>
      <c r="E132" s="6" t="s">
        <v>220</v>
      </c>
      <c r="F132">
        <f t="shared" si="4"/>
        <v>0</v>
      </c>
      <c r="G132">
        <f t="shared" si="5"/>
        <v>500</v>
      </c>
    </row>
    <row r="133" spans="1:7" ht="16.5" customHeight="1" thickBot="1" x14ac:dyDescent="0.4">
      <c r="A133" s="3" t="s">
        <v>5</v>
      </c>
      <c r="B133" s="12" t="s">
        <v>8</v>
      </c>
      <c r="C133" s="13">
        <v>35909</v>
      </c>
      <c r="D133" s="14">
        <v>10000</v>
      </c>
      <c r="E133" s="12" t="s">
        <v>40</v>
      </c>
      <c r="F133">
        <f t="shared" si="4"/>
        <v>0</v>
      </c>
      <c r="G133">
        <f t="shared" si="5"/>
        <v>10000</v>
      </c>
    </row>
    <row r="134" spans="1:7" ht="16.5" customHeight="1" thickBot="1" x14ac:dyDescent="0.4">
      <c r="A134" s="2" t="s">
        <v>5</v>
      </c>
      <c r="B134" s="6" t="s">
        <v>31</v>
      </c>
      <c r="C134" s="7">
        <v>35915</v>
      </c>
      <c r="D134" s="8">
        <v>500</v>
      </c>
      <c r="E134" s="6" t="s">
        <v>32</v>
      </c>
      <c r="F134">
        <f t="shared" si="4"/>
        <v>500</v>
      </c>
      <c r="G134">
        <f t="shared" si="5"/>
        <v>0</v>
      </c>
    </row>
    <row r="135" spans="1:7" ht="16.5" customHeight="1" thickBot="1" x14ac:dyDescent="0.4">
      <c r="A135" s="2" t="s">
        <v>5</v>
      </c>
      <c r="B135" s="6" t="s">
        <v>30</v>
      </c>
      <c r="C135" s="7">
        <v>35923</v>
      </c>
      <c r="D135" s="8">
        <v>500</v>
      </c>
      <c r="E135" s="6" t="s">
        <v>27</v>
      </c>
      <c r="F135">
        <f t="shared" si="4"/>
        <v>500</v>
      </c>
      <c r="G135">
        <f t="shared" si="5"/>
        <v>0</v>
      </c>
    </row>
    <row r="136" spans="1:7" ht="16.5" customHeight="1" thickBot="1" x14ac:dyDescent="0.4">
      <c r="A136" s="2" t="s">
        <v>5</v>
      </c>
      <c r="B136" s="6" t="s">
        <v>30</v>
      </c>
      <c r="C136" s="7">
        <v>35923</v>
      </c>
      <c r="D136" s="8">
        <v>500</v>
      </c>
      <c r="E136" s="6" t="s">
        <v>27</v>
      </c>
      <c r="F136">
        <f t="shared" si="4"/>
        <v>500</v>
      </c>
      <c r="G136">
        <f t="shared" si="5"/>
        <v>0</v>
      </c>
    </row>
    <row r="137" spans="1:7" ht="16.5" customHeight="1" thickBot="1" x14ac:dyDescent="0.4">
      <c r="A137" s="2" t="s">
        <v>99</v>
      </c>
      <c r="B137" s="6" t="s">
        <v>13</v>
      </c>
      <c r="C137" s="7">
        <v>35955</v>
      </c>
      <c r="D137" s="8">
        <v>1000</v>
      </c>
      <c r="E137" s="6" t="s">
        <v>84</v>
      </c>
      <c r="F137">
        <f t="shared" si="4"/>
        <v>0</v>
      </c>
      <c r="G137">
        <f t="shared" si="5"/>
        <v>1000</v>
      </c>
    </row>
    <row r="138" spans="1:7" ht="16.5" customHeight="1" thickBot="1" x14ac:dyDescent="0.4">
      <c r="A138" s="2" t="s">
        <v>99</v>
      </c>
      <c r="B138" s="6" t="s">
        <v>8</v>
      </c>
      <c r="C138" s="7">
        <v>35956</v>
      </c>
      <c r="D138" s="8">
        <v>500</v>
      </c>
      <c r="E138" s="6" t="s">
        <v>209</v>
      </c>
      <c r="F138">
        <f t="shared" si="4"/>
        <v>0</v>
      </c>
      <c r="G138">
        <f t="shared" si="5"/>
        <v>500</v>
      </c>
    </row>
    <row r="139" spans="1:7" ht="16.5" customHeight="1" thickBot="1" x14ac:dyDescent="0.4">
      <c r="A139" s="2" t="s">
        <v>5</v>
      </c>
      <c r="B139" s="6" t="s">
        <v>13</v>
      </c>
      <c r="C139" s="7">
        <v>35965</v>
      </c>
      <c r="D139" s="8">
        <v>1000</v>
      </c>
      <c r="E139" s="6" t="s">
        <v>42</v>
      </c>
      <c r="F139">
        <f t="shared" si="4"/>
        <v>0</v>
      </c>
      <c r="G139">
        <f t="shared" si="5"/>
        <v>1000</v>
      </c>
    </row>
    <row r="140" spans="1:7" ht="16.5" customHeight="1" thickBot="1" x14ac:dyDescent="0.4">
      <c r="A140" s="5" t="s">
        <v>99</v>
      </c>
      <c r="B140" s="9"/>
      <c r="C140" s="10">
        <v>35982</v>
      </c>
      <c r="D140" s="11">
        <v>10000</v>
      </c>
      <c r="E140" s="9" t="s">
        <v>167</v>
      </c>
      <c r="F140">
        <f t="shared" si="4"/>
        <v>10000</v>
      </c>
      <c r="G140">
        <f t="shared" si="5"/>
        <v>0</v>
      </c>
    </row>
    <row r="141" spans="1:7" ht="16.5" customHeight="1" thickBot="1" x14ac:dyDescent="0.4">
      <c r="A141" s="5" t="s">
        <v>99</v>
      </c>
      <c r="B141" s="9" t="s">
        <v>13</v>
      </c>
      <c r="C141" s="10">
        <v>35986</v>
      </c>
      <c r="D141" s="11">
        <v>500</v>
      </c>
      <c r="E141" s="9" t="s">
        <v>212</v>
      </c>
      <c r="F141">
        <f t="shared" si="4"/>
        <v>500</v>
      </c>
      <c r="G141">
        <f t="shared" si="5"/>
        <v>0</v>
      </c>
    </row>
    <row r="142" spans="1:7" ht="16.5" customHeight="1" thickBot="1" x14ac:dyDescent="0.4">
      <c r="A142" s="5" t="s">
        <v>5</v>
      </c>
      <c r="B142" s="9" t="s">
        <v>8</v>
      </c>
      <c r="C142" s="10">
        <v>35990</v>
      </c>
      <c r="D142" s="11">
        <v>1000</v>
      </c>
      <c r="E142" s="9" t="s">
        <v>49</v>
      </c>
      <c r="F142">
        <f t="shared" si="4"/>
        <v>1000</v>
      </c>
      <c r="G142">
        <f t="shared" si="5"/>
        <v>0</v>
      </c>
    </row>
    <row r="143" spans="1:7" ht="16.5" customHeight="1" thickBot="1" x14ac:dyDescent="0.4">
      <c r="A143" s="3" t="s">
        <v>97</v>
      </c>
      <c r="B143" s="12" t="s">
        <v>156</v>
      </c>
      <c r="C143" s="13">
        <v>35999</v>
      </c>
      <c r="D143" s="14">
        <v>25000</v>
      </c>
      <c r="E143" s="12" t="s">
        <v>157</v>
      </c>
      <c r="F143">
        <f t="shared" si="4"/>
        <v>25000</v>
      </c>
      <c r="G143">
        <f t="shared" si="5"/>
        <v>0</v>
      </c>
    </row>
    <row r="144" spans="1:7" ht="16.5" customHeight="1" thickBot="1" x14ac:dyDescent="0.4">
      <c r="A144" s="5" t="s">
        <v>99</v>
      </c>
      <c r="B144" s="9" t="s">
        <v>241</v>
      </c>
      <c r="C144" s="10">
        <v>36013</v>
      </c>
      <c r="D144" s="11">
        <v>500</v>
      </c>
      <c r="E144" s="9" t="s">
        <v>242</v>
      </c>
      <c r="F144">
        <f t="shared" si="4"/>
        <v>500</v>
      </c>
      <c r="G144">
        <f t="shared" si="5"/>
        <v>0</v>
      </c>
    </row>
    <row r="145" spans="1:7" ht="16.5" customHeight="1" thickBot="1" x14ac:dyDescent="0.4">
      <c r="A145" s="5" t="s">
        <v>5</v>
      </c>
      <c r="B145" s="9" t="s">
        <v>91</v>
      </c>
      <c r="C145" s="10">
        <v>36033</v>
      </c>
      <c r="D145" s="11">
        <v>1000</v>
      </c>
      <c r="E145" s="9" t="s">
        <v>7</v>
      </c>
      <c r="F145">
        <f t="shared" si="4"/>
        <v>0</v>
      </c>
      <c r="G145">
        <f t="shared" si="5"/>
        <v>1000</v>
      </c>
    </row>
    <row r="146" spans="1:7" ht="16.5" customHeight="1" thickBot="1" x14ac:dyDescent="0.4">
      <c r="A146" s="3" t="s">
        <v>5</v>
      </c>
      <c r="B146" s="12"/>
      <c r="C146" s="13">
        <v>36063</v>
      </c>
      <c r="D146" s="14">
        <v>5000</v>
      </c>
      <c r="E146" s="12" t="s">
        <v>68</v>
      </c>
      <c r="F146">
        <f t="shared" si="4"/>
        <v>0</v>
      </c>
      <c r="G146">
        <f t="shared" si="5"/>
        <v>5000</v>
      </c>
    </row>
    <row r="147" spans="1:7" ht="16.5" customHeight="1" thickBot="1" x14ac:dyDescent="0.4">
      <c r="A147" s="3" t="s">
        <v>99</v>
      </c>
      <c r="B147" s="12"/>
      <c r="C147" s="13">
        <v>36090</v>
      </c>
      <c r="D147" s="14">
        <v>1000</v>
      </c>
      <c r="E147" s="12" t="s">
        <v>236</v>
      </c>
      <c r="F147">
        <f t="shared" si="4"/>
        <v>1000</v>
      </c>
      <c r="G147">
        <f t="shared" si="5"/>
        <v>0</v>
      </c>
    </row>
    <row r="148" spans="1:7" ht="16.5" customHeight="1" thickBot="1" x14ac:dyDescent="0.4">
      <c r="A148" s="2" t="s">
        <v>5</v>
      </c>
      <c r="B148" s="6" t="s">
        <v>8</v>
      </c>
      <c r="C148" s="7">
        <v>36140</v>
      </c>
      <c r="D148" s="8">
        <v>500</v>
      </c>
      <c r="E148" s="6" t="s">
        <v>11</v>
      </c>
      <c r="F148">
        <f t="shared" si="4"/>
        <v>0</v>
      </c>
      <c r="G148">
        <f t="shared" si="5"/>
        <v>500</v>
      </c>
    </row>
    <row r="149" spans="1:7" ht="16.5" customHeight="1" thickBot="1" x14ac:dyDescent="0.4">
      <c r="A149" s="2" t="s">
        <v>99</v>
      </c>
      <c r="B149" s="6"/>
      <c r="C149" s="7">
        <v>36159</v>
      </c>
      <c r="D149" s="8">
        <v>-1000</v>
      </c>
      <c r="E149" s="6" t="s">
        <v>213</v>
      </c>
      <c r="F149">
        <f t="shared" si="4"/>
        <v>0</v>
      </c>
      <c r="G149">
        <f t="shared" si="5"/>
        <v>-1000</v>
      </c>
    </row>
    <row r="150" spans="1:7" ht="16.5" customHeight="1" thickBot="1" x14ac:dyDescent="0.4">
      <c r="A150" s="2" t="s">
        <v>99</v>
      </c>
      <c r="B150" s="6" t="s">
        <v>13</v>
      </c>
      <c r="C150" s="7">
        <v>36180</v>
      </c>
      <c r="D150" s="8">
        <v>1000</v>
      </c>
      <c r="E150" s="6" t="s">
        <v>41</v>
      </c>
      <c r="F150">
        <f t="shared" si="4"/>
        <v>1000</v>
      </c>
      <c r="G150">
        <f t="shared" si="5"/>
        <v>0</v>
      </c>
    </row>
    <row r="151" spans="1:7" ht="16.5" customHeight="1" thickBot="1" x14ac:dyDescent="0.4">
      <c r="A151" s="5" t="s">
        <v>99</v>
      </c>
      <c r="B151" s="9" t="s">
        <v>8</v>
      </c>
      <c r="C151" s="10">
        <v>36180</v>
      </c>
      <c r="D151" s="11">
        <v>500</v>
      </c>
      <c r="E151" s="9" t="s">
        <v>16</v>
      </c>
      <c r="F151">
        <f t="shared" si="4"/>
        <v>500</v>
      </c>
      <c r="G151">
        <f t="shared" si="5"/>
        <v>0</v>
      </c>
    </row>
    <row r="152" spans="1:7" ht="16.5" customHeight="1" thickBot="1" x14ac:dyDescent="0.4">
      <c r="A152" s="2" t="s">
        <v>99</v>
      </c>
      <c r="B152" s="6"/>
      <c r="C152" s="7">
        <v>36194</v>
      </c>
      <c r="D152" s="8">
        <v>1000</v>
      </c>
      <c r="E152" s="6" t="s">
        <v>127</v>
      </c>
      <c r="F152">
        <f t="shared" si="4"/>
        <v>1000</v>
      </c>
      <c r="G152">
        <f t="shared" si="5"/>
        <v>0</v>
      </c>
    </row>
    <row r="153" spans="1:7" ht="16.5" customHeight="1" thickBot="1" x14ac:dyDescent="0.4">
      <c r="A153" s="2" t="s">
        <v>5</v>
      </c>
      <c r="B153" s="6" t="s">
        <v>22</v>
      </c>
      <c r="C153" s="7">
        <v>36206</v>
      </c>
      <c r="D153" s="8">
        <v>1000</v>
      </c>
      <c r="E153" s="6" t="s">
        <v>23</v>
      </c>
      <c r="F153">
        <f t="shared" si="4"/>
        <v>0</v>
      </c>
      <c r="G153">
        <f t="shared" si="5"/>
        <v>1000</v>
      </c>
    </row>
    <row r="154" spans="1:7" ht="16.5" customHeight="1" thickBot="1" x14ac:dyDescent="0.4">
      <c r="A154" s="2" t="s">
        <v>5</v>
      </c>
      <c r="B154" s="6" t="s">
        <v>22</v>
      </c>
      <c r="C154" s="7">
        <v>36206</v>
      </c>
      <c r="D154" s="8">
        <v>1000</v>
      </c>
      <c r="E154" s="6" t="s">
        <v>23</v>
      </c>
      <c r="F154">
        <f t="shared" si="4"/>
        <v>0</v>
      </c>
      <c r="G154">
        <f t="shared" si="5"/>
        <v>1000</v>
      </c>
    </row>
    <row r="155" spans="1:7" ht="16.5" customHeight="1" thickBot="1" x14ac:dyDescent="0.4">
      <c r="A155" s="2" t="s">
        <v>5</v>
      </c>
      <c r="B155" s="6" t="s">
        <v>30</v>
      </c>
      <c r="C155" s="7">
        <v>36209</v>
      </c>
      <c r="D155" s="8">
        <v>1000</v>
      </c>
      <c r="E155" s="6" t="s">
        <v>27</v>
      </c>
      <c r="F155">
        <f t="shared" si="4"/>
        <v>1000</v>
      </c>
      <c r="G155">
        <f t="shared" si="5"/>
        <v>0</v>
      </c>
    </row>
    <row r="156" spans="1:7" ht="16.5" customHeight="1" thickBot="1" x14ac:dyDescent="0.4">
      <c r="A156" s="2" t="s">
        <v>5</v>
      </c>
      <c r="B156" s="6" t="s">
        <v>19</v>
      </c>
      <c r="C156" s="7">
        <v>36214</v>
      </c>
      <c r="D156" s="8">
        <v>1000</v>
      </c>
      <c r="E156" s="6" t="s">
        <v>32</v>
      </c>
      <c r="F156">
        <f t="shared" si="4"/>
        <v>1000</v>
      </c>
      <c r="G156">
        <f t="shared" si="5"/>
        <v>0</v>
      </c>
    </row>
    <row r="157" spans="1:7" ht="16.5" customHeight="1" thickBot="1" x14ac:dyDescent="0.4">
      <c r="A157" s="2" t="s">
        <v>5</v>
      </c>
      <c r="B157" s="6" t="s">
        <v>8</v>
      </c>
      <c r="C157" s="7">
        <v>36216</v>
      </c>
      <c r="D157" s="8">
        <v>900</v>
      </c>
      <c r="E157" s="6" t="s">
        <v>10</v>
      </c>
      <c r="F157">
        <f t="shared" si="4"/>
        <v>0</v>
      </c>
      <c r="G157">
        <f t="shared" si="5"/>
        <v>900</v>
      </c>
    </row>
    <row r="158" spans="1:7" ht="16.5" customHeight="1" thickBot="1" x14ac:dyDescent="0.4">
      <c r="A158" s="2" t="s">
        <v>5</v>
      </c>
      <c r="B158" s="6" t="s">
        <v>8</v>
      </c>
      <c r="C158" s="7">
        <v>36216</v>
      </c>
      <c r="D158" s="8">
        <v>1000</v>
      </c>
      <c r="E158" s="6" t="s">
        <v>10</v>
      </c>
      <c r="F158">
        <f t="shared" si="4"/>
        <v>0</v>
      </c>
      <c r="G158">
        <f t="shared" si="5"/>
        <v>1000</v>
      </c>
    </row>
    <row r="159" spans="1:7" ht="16.5" customHeight="1" thickBot="1" x14ac:dyDescent="0.4">
      <c r="A159" s="2" t="s">
        <v>99</v>
      </c>
      <c r="B159" s="6" t="s">
        <v>13</v>
      </c>
      <c r="C159" s="7">
        <v>36245</v>
      </c>
      <c r="D159" s="8">
        <v>1000</v>
      </c>
      <c r="E159" s="6" t="s">
        <v>25</v>
      </c>
      <c r="F159">
        <f t="shared" si="4"/>
        <v>1000</v>
      </c>
      <c r="G159">
        <f t="shared" si="5"/>
        <v>0</v>
      </c>
    </row>
    <row r="160" spans="1:7" ht="16.5" customHeight="1" thickBot="1" x14ac:dyDescent="0.4">
      <c r="A160" s="2" t="s">
        <v>5</v>
      </c>
      <c r="B160" s="6" t="s">
        <v>8</v>
      </c>
      <c r="C160" s="7">
        <v>36262</v>
      </c>
      <c r="D160" s="8">
        <v>1000</v>
      </c>
      <c r="E160" s="6" t="s">
        <v>12</v>
      </c>
      <c r="F160">
        <f t="shared" si="4"/>
        <v>0</v>
      </c>
      <c r="G160">
        <f t="shared" si="5"/>
        <v>1000</v>
      </c>
    </row>
    <row r="161" spans="1:7" ht="16.5" customHeight="1" thickBot="1" x14ac:dyDescent="0.4">
      <c r="A161" s="2" t="s">
        <v>5</v>
      </c>
      <c r="B161" s="6" t="s">
        <v>13</v>
      </c>
      <c r="C161" s="7">
        <v>36273</v>
      </c>
      <c r="D161" s="8">
        <v>1000</v>
      </c>
      <c r="E161" s="6" t="s">
        <v>41</v>
      </c>
      <c r="F161">
        <f t="shared" si="4"/>
        <v>1000</v>
      </c>
      <c r="G161">
        <f t="shared" si="5"/>
        <v>0</v>
      </c>
    </row>
    <row r="162" spans="1:7" ht="16.5" customHeight="1" thickBot="1" x14ac:dyDescent="0.4">
      <c r="A162" s="2" t="s">
        <v>5</v>
      </c>
      <c r="B162" s="6" t="s">
        <v>13</v>
      </c>
      <c r="C162" s="7">
        <v>36290</v>
      </c>
      <c r="D162" s="8">
        <v>1000</v>
      </c>
      <c r="E162" s="6" t="s">
        <v>75</v>
      </c>
      <c r="F162">
        <f t="shared" si="4"/>
        <v>1000</v>
      </c>
      <c r="G162">
        <f t="shared" si="5"/>
        <v>0</v>
      </c>
    </row>
    <row r="163" spans="1:7" ht="16.5" customHeight="1" thickBot="1" x14ac:dyDescent="0.4">
      <c r="A163" s="2" t="s">
        <v>5</v>
      </c>
      <c r="B163" s="6" t="s">
        <v>8</v>
      </c>
      <c r="C163" s="7">
        <v>36360</v>
      </c>
      <c r="D163" s="8">
        <v>500</v>
      </c>
      <c r="E163" s="6" t="s">
        <v>11</v>
      </c>
      <c r="F163">
        <f t="shared" si="4"/>
        <v>0</v>
      </c>
      <c r="G163">
        <f t="shared" si="5"/>
        <v>500</v>
      </c>
    </row>
    <row r="164" spans="1:7" ht="16.5" customHeight="1" thickBot="1" x14ac:dyDescent="0.4">
      <c r="A164" s="2" t="s">
        <v>5</v>
      </c>
      <c r="B164" s="6" t="s">
        <v>8</v>
      </c>
      <c r="C164" s="7">
        <v>36360</v>
      </c>
      <c r="D164" s="8">
        <v>500</v>
      </c>
      <c r="E164" s="6" t="s">
        <v>11</v>
      </c>
      <c r="F164">
        <f t="shared" si="4"/>
        <v>0</v>
      </c>
      <c r="G164">
        <f t="shared" si="5"/>
        <v>500</v>
      </c>
    </row>
    <row r="165" spans="1:7" ht="16.5" customHeight="1" thickBot="1" x14ac:dyDescent="0.4">
      <c r="A165" s="2" t="s">
        <v>99</v>
      </c>
      <c r="B165" s="6" t="s">
        <v>13</v>
      </c>
      <c r="C165" s="7">
        <v>36376</v>
      </c>
      <c r="D165" s="8">
        <v>250</v>
      </c>
      <c r="E165" s="6" t="s">
        <v>112</v>
      </c>
      <c r="F165">
        <f t="shared" si="4"/>
        <v>250</v>
      </c>
      <c r="G165">
        <f t="shared" si="5"/>
        <v>0</v>
      </c>
    </row>
    <row r="166" spans="1:7" ht="16.5" customHeight="1" thickBot="1" x14ac:dyDescent="0.4">
      <c r="A166" s="5" t="s">
        <v>5</v>
      </c>
      <c r="B166" s="9" t="s">
        <v>52</v>
      </c>
      <c r="C166" s="10">
        <v>36399</v>
      </c>
      <c r="D166" s="11">
        <v>1000</v>
      </c>
      <c r="E166" s="9" t="s">
        <v>95</v>
      </c>
      <c r="F166">
        <f t="shared" si="4"/>
        <v>0</v>
      </c>
      <c r="G166">
        <f t="shared" si="5"/>
        <v>1000</v>
      </c>
    </row>
    <row r="167" spans="1:7" ht="16.5" customHeight="1" thickBot="1" x14ac:dyDescent="0.4">
      <c r="A167" s="2" t="s">
        <v>5</v>
      </c>
      <c r="B167" s="6" t="s">
        <v>8</v>
      </c>
      <c r="C167" s="7">
        <v>36426</v>
      </c>
      <c r="D167" s="8">
        <v>250</v>
      </c>
      <c r="E167" s="6" t="s">
        <v>10</v>
      </c>
      <c r="F167">
        <f t="shared" si="4"/>
        <v>0</v>
      </c>
      <c r="G167">
        <f t="shared" si="5"/>
        <v>250</v>
      </c>
    </row>
    <row r="168" spans="1:7" ht="16.5" customHeight="1" thickBot="1" x14ac:dyDescent="0.4">
      <c r="A168" s="3" t="s">
        <v>99</v>
      </c>
      <c r="B168" s="12" t="s">
        <v>13</v>
      </c>
      <c r="C168" s="13">
        <v>36462</v>
      </c>
      <c r="D168" s="14">
        <v>5000</v>
      </c>
      <c r="E168" s="12" t="s">
        <v>113</v>
      </c>
      <c r="F168">
        <f t="shared" si="4"/>
        <v>0</v>
      </c>
      <c r="G168">
        <f t="shared" si="5"/>
        <v>5000</v>
      </c>
    </row>
    <row r="169" spans="1:7" ht="16.5" customHeight="1" thickBot="1" x14ac:dyDescent="0.4">
      <c r="A169" s="2" t="s">
        <v>5</v>
      </c>
      <c r="B169" s="6" t="s">
        <v>13</v>
      </c>
      <c r="C169" s="7">
        <v>36472</v>
      </c>
      <c r="D169" s="8">
        <v>500</v>
      </c>
      <c r="E169" s="6" t="s">
        <v>15</v>
      </c>
      <c r="F169">
        <f t="shared" si="4"/>
        <v>500</v>
      </c>
      <c r="G169">
        <f t="shared" si="5"/>
        <v>0</v>
      </c>
    </row>
    <row r="170" spans="1:7" ht="16.5" customHeight="1" thickBot="1" x14ac:dyDescent="0.4">
      <c r="A170" s="2" t="s">
        <v>5</v>
      </c>
      <c r="B170" s="6" t="s">
        <v>8</v>
      </c>
      <c r="C170" s="7">
        <v>36472</v>
      </c>
      <c r="D170" s="8">
        <v>1000</v>
      </c>
      <c r="E170" s="6" t="s">
        <v>75</v>
      </c>
      <c r="F170">
        <f t="shared" si="4"/>
        <v>1000</v>
      </c>
      <c r="G170">
        <f t="shared" si="5"/>
        <v>0</v>
      </c>
    </row>
    <row r="171" spans="1:7" ht="16.5" customHeight="1" thickBot="1" x14ac:dyDescent="0.4">
      <c r="A171" s="5" t="s">
        <v>5</v>
      </c>
      <c r="B171" s="9" t="s">
        <v>13</v>
      </c>
      <c r="C171" s="10">
        <v>36482</v>
      </c>
      <c r="D171" s="11">
        <v>1000</v>
      </c>
      <c r="E171" s="9" t="s">
        <v>16</v>
      </c>
      <c r="F171">
        <f t="shared" si="4"/>
        <v>1000</v>
      </c>
      <c r="G171">
        <f t="shared" si="5"/>
        <v>0</v>
      </c>
    </row>
    <row r="172" spans="1:7" ht="16.5" customHeight="1" thickBot="1" x14ac:dyDescent="0.4">
      <c r="A172" s="5" t="s">
        <v>99</v>
      </c>
      <c r="B172" s="9" t="s">
        <v>130</v>
      </c>
      <c r="C172" s="10">
        <v>36518</v>
      </c>
      <c r="D172" s="11">
        <v>50000</v>
      </c>
      <c r="E172" s="9" t="s">
        <v>131</v>
      </c>
      <c r="F172">
        <f t="shared" si="4"/>
        <v>0</v>
      </c>
      <c r="G172">
        <f t="shared" si="5"/>
        <v>0</v>
      </c>
    </row>
    <row r="173" spans="1:7" ht="16.5" customHeight="1" thickBot="1" x14ac:dyDescent="0.4">
      <c r="A173" s="2" t="s">
        <v>99</v>
      </c>
      <c r="B173" s="6" t="s">
        <v>13</v>
      </c>
      <c r="C173" s="7">
        <v>36528</v>
      </c>
      <c r="D173" s="8">
        <v>1000</v>
      </c>
      <c r="E173" s="6" t="s">
        <v>127</v>
      </c>
      <c r="F173">
        <f t="shared" si="4"/>
        <v>1000</v>
      </c>
      <c r="G173">
        <f t="shared" si="5"/>
        <v>0</v>
      </c>
    </row>
    <row r="174" spans="1:7" ht="16.5" customHeight="1" thickBot="1" x14ac:dyDescent="0.4">
      <c r="A174" s="2" t="s">
        <v>99</v>
      </c>
      <c r="B174" s="6" t="s">
        <v>13</v>
      </c>
      <c r="C174" s="7">
        <v>36549</v>
      </c>
      <c r="D174" s="8">
        <v>1000</v>
      </c>
      <c r="E174" s="6" t="s">
        <v>127</v>
      </c>
      <c r="F174">
        <f t="shared" si="4"/>
        <v>1000</v>
      </c>
      <c r="G174">
        <f t="shared" si="5"/>
        <v>0</v>
      </c>
    </row>
    <row r="175" spans="1:7" ht="16.5" customHeight="1" thickBot="1" x14ac:dyDescent="0.4">
      <c r="A175" s="2" t="s">
        <v>99</v>
      </c>
      <c r="B175" s="6" t="s">
        <v>13</v>
      </c>
      <c r="C175" s="7">
        <v>36549</v>
      </c>
      <c r="D175" s="8">
        <v>-1000</v>
      </c>
      <c r="E175" s="6" t="s">
        <v>127</v>
      </c>
      <c r="F175">
        <f t="shared" si="4"/>
        <v>-1000</v>
      </c>
      <c r="G175">
        <f t="shared" si="5"/>
        <v>0</v>
      </c>
    </row>
    <row r="176" spans="1:7" ht="16.5" customHeight="1" thickBot="1" x14ac:dyDescent="0.4">
      <c r="A176" s="2" t="s">
        <v>5</v>
      </c>
      <c r="B176" s="6"/>
      <c r="C176" s="7">
        <v>36586</v>
      </c>
      <c r="D176" s="8">
        <v>-500</v>
      </c>
      <c r="E176" s="6" t="s">
        <v>11</v>
      </c>
      <c r="F176">
        <f t="shared" si="4"/>
        <v>0</v>
      </c>
      <c r="G176">
        <f t="shared" si="5"/>
        <v>-500</v>
      </c>
    </row>
    <row r="177" spans="1:7" ht="16.5" customHeight="1" thickBot="1" x14ac:dyDescent="0.4">
      <c r="A177" s="2" t="s">
        <v>99</v>
      </c>
      <c r="B177" s="6" t="s">
        <v>8</v>
      </c>
      <c r="C177" s="7">
        <v>36669</v>
      </c>
      <c r="D177" s="8">
        <v>750</v>
      </c>
      <c r="E177" s="6" t="s">
        <v>10</v>
      </c>
      <c r="F177">
        <f t="shared" si="4"/>
        <v>0</v>
      </c>
      <c r="G177">
        <f t="shared" si="5"/>
        <v>750</v>
      </c>
    </row>
    <row r="178" spans="1:7" ht="16.5" customHeight="1" thickBot="1" x14ac:dyDescent="0.4">
      <c r="A178" s="3" t="s">
        <v>99</v>
      </c>
      <c r="B178" s="12" t="s">
        <v>13</v>
      </c>
      <c r="C178" s="13">
        <v>36684</v>
      </c>
      <c r="D178" s="14">
        <v>1000</v>
      </c>
      <c r="E178" s="12" t="s">
        <v>113</v>
      </c>
      <c r="F178">
        <f t="shared" si="4"/>
        <v>0</v>
      </c>
      <c r="G178">
        <f t="shared" si="5"/>
        <v>1000</v>
      </c>
    </row>
    <row r="179" spans="1:7" ht="16.5" customHeight="1" thickBot="1" x14ac:dyDescent="0.4">
      <c r="A179" s="2" t="s">
        <v>5</v>
      </c>
      <c r="B179" s="6" t="s">
        <v>8</v>
      </c>
      <c r="C179" s="7">
        <v>36685</v>
      </c>
      <c r="D179" s="8">
        <v>1000</v>
      </c>
      <c r="E179" s="6" t="s">
        <v>79</v>
      </c>
      <c r="F179">
        <f t="shared" si="4"/>
        <v>1000</v>
      </c>
      <c r="G179">
        <f t="shared" si="5"/>
        <v>0</v>
      </c>
    </row>
    <row r="180" spans="1:7" ht="16.5" customHeight="1" thickBot="1" x14ac:dyDescent="0.4">
      <c r="A180" s="3" t="s">
        <v>97</v>
      </c>
      <c r="B180" s="12"/>
      <c r="C180" s="13">
        <v>36692</v>
      </c>
      <c r="D180" s="14">
        <v>1000</v>
      </c>
      <c r="E180" s="12" t="s">
        <v>233</v>
      </c>
      <c r="F180">
        <f t="shared" si="4"/>
        <v>1000</v>
      </c>
      <c r="G180">
        <f t="shared" si="5"/>
        <v>0</v>
      </c>
    </row>
    <row r="181" spans="1:7" ht="16.5" customHeight="1" thickBot="1" x14ac:dyDescent="0.4">
      <c r="A181" s="2" t="s">
        <v>5</v>
      </c>
      <c r="B181" s="6"/>
      <c r="C181" s="7">
        <v>36707</v>
      </c>
      <c r="D181" s="8">
        <v>-1000</v>
      </c>
      <c r="E181" s="6" t="s">
        <v>41</v>
      </c>
      <c r="F181">
        <f t="shared" si="4"/>
        <v>-1000</v>
      </c>
      <c r="G181">
        <f t="shared" si="5"/>
        <v>0</v>
      </c>
    </row>
    <row r="182" spans="1:7" ht="16.5" customHeight="1" thickBot="1" x14ac:dyDescent="0.4">
      <c r="A182" s="5" t="s">
        <v>5</v>
      </c>
      <c r="B182" s="9" t="s">
        <v>76</v>
      </c>
      <c r="C182" s="10">
        <v>36763</v>
      </c>
      <c r="D182" s="11">
        <v>1000</v>
      </c>
      <c r="E182" s="9" t="s">
        <v>7</v>
      </c>
      <c r="F182">
        <f t="shared" si="4"/>
        <v>0</v>
      </c>
      <c r="G182">
        <f t="shared" si="5"/>
        <v>1000</v>
      </c>
    </row>
    <row r="183" spans="1:7" ht="16.5" customHeight="1" thickBot="1" x14ac:dyDescent="0.4">
      <c r="A183" s="2" t="s">
        <v>5</v>
      </c>
      <c r="B183" s="6" t="s">
        <v>13</v>
      </c>
      <c r="C183" s="7">
        <v>36795</v>
      </c>
      <c r="D183" s="8">
        <v>500</v>
      </c>
      <c r="E183" s="6" t="s">
        <v>15</v>
      </c>
      <c r="F183">
        <f t="shared" si="4"/>
        <v>500</v>
      </c>
      <c r="G183">
        <f t="shared" si="5"/>
        <v>0</v>
      </c>
    </row>
    <row r="184" spans="1:7" ht="16.5" customHeight="1" thickBot="1" x14ac:dyDescent="0.4">
      <c r="A184" s="2" t="s">
        <v>99</v>
      </c>
      <c r="B184" s="6" t="s">
        <v>13</v>
      </c>
      <c r="C184" s="7">
        <v>36826</v>
      </c>
      <c r="D184" s="8">
        <v>500</v>
      </c>
      <c r="E184" s="6" t="s">
        <v>25</v>
      </c>
      <c r="F184">
        <f t="shared" si="4"/>
        <v>500</v>
      </c>
      <c r="G184">
        <f t="shared" si="5"/>
        <v>0</v>
      </c>
    </row>
    <row r="185" spans="1:7" ht="16.5" customHeight="1" thickBot="1" x14ac:dyDescent="0.4">
      <c r="A185" s="3" t="s">
        <v>99</v>
      </c>
      <c r="B185" s="12" t="s">
        <v>13</v>
      </c>
      <c r="C185" s="13">
        <v>36836</v>
      </c>
      <c r="D185" s="14">
        <v>5000</v>
      </c>
      <c r="E185" s="12" t="s">
        <v>111</v>
      </c>
      <c r="F185">
        <f t="shared" si="4"/>
        <v>0</v>
      </c>
      <c r="G185">
        <f t="shared" si="5"/>
        <v>5000</v>
      </c>
    </row>
    <row r="186" spans="1:7" ht="16.5" customHeight="1" thickBot="1" x14ac:dyDescent="0.4">
      <c r="A186" s="3" t="s">
        <v>5</v>
      </c>
      <c r="B186" s="12" t="s">
        <v>13</v>
      </c>
      <c r="C186" s="13">
        <v>36843</v>
      </c>
      <c r="D186" s="14">
        <v>5000</v>
      </c>
      <c r="E186" s="12" t="s">
        <v>40</v>
      </c>
      <c r="F186">
        <f t="shared" si="4"/>
        <v>0</v>
      </c>
      <c r="G186">
        <f t="shared" si="5"/>
        <v>5000</v>
      </c>
    </row>
    <row r="187" spans="1:7" ht="16.5" customHeight="1" thickBot="1" x14ac:dyDescent="0.4">
      <c r="A187" s="2" t="s">
        <v>5</v>
      </c>
      <c r="B187" s="6" t="s">
        <v>30</v>
      </c>
      <c r="C187" s="7">
        <v>36858</v>
      </c>
      <c r="D187" s="8">
        <v>1000</v>
      </c>
      <c r="E187" s="6" t="s">
        <v>27</v>
      </c>
      <c r="F187">
        <f t="shared" si="4"/>
        <v>1000</v>
      </c>
      <c r="G187">
        <f t="shared" si="5"/>
        <v>0</v>
      </c>
    </row>
    <row r="188" spans="1:7" ht="16.5" customHeight="1" thickBot="1" x14ac:dyDescent="0.4">
      <c r="A188" s="2" t="s">
        <v>5</v>
      </c>
      <c r="B188" s="6" t="s">
        <v>65</v>
      </c>
      <c r="C188" s="7">
        <v>36860</v>
      </c>
      <c r="D188" s="8">
        <v>1000</v>
      </c>
      <c r="E188" s="6" t="s">
        <v>66</v>
      </c>
      <c r="F188">
        <f t="shared" si="4"/>
        <v>1000</v>
      </c>
      <c r="G188">
        <f t="shared" si="5"/>
        <v>0</v>
      </c>
    </row>
    <row r="189" spans="1:7" ht="16.5" customHeight="1" thickBot="1" x14ac:dyDescent="0.4">
      <c r="A189" s="2" t="s">
        <v>99</v>
      </c>
      <c r="B189" s="6" t="s">
        <v>13</v>
      </c>
      <c r="C189" s="7">
        <v>36875</v>
      </c>
      <c r="D189" s="8">
        <v>500</v>
      </c>
      <c r="E189" s="6" t="s">
        <v>110</v>
      </c>
      <c r="F189">
        <f t="shared" si="4"/>
        <v>0</v>
      </c>
      <c r="G189">
        <f t="shared" si="5"/>
        <v>500</v>
      </c>
    </row>
    <row r="190" spans="1:7" ht="16.5" customHeight="1" thickBot="1" x14ac:dyDescent="0.4">
      <c r="A190" s="2" t="s">
        <v>99</v>
      </c>
      <c r="B190" s="6" t="s">
        <v>13</v>
      </c>
      <c r="C190" s="7">
        <v>36978</v>
      </c>
      <c r="D190" s="8">
        <v>1000</v>
      </c>
      <c r="E190" s="6" t="s">
        <v>106</v>
      </c>
      <c r="F190">
        <f t="shared" si="4"/>
        <v>0</v>
      </c>
      <c r="G190">
        <f t="shared" si="5"/>
        <v>1000</v>
      </c>
    </row>
    <row r="191" spans="1:7" ht="16.5" customHeight="1" thickBot="1" x14ac:dyDescent="0.4">
      <c r="A191" s="3" t="s">
        <v>97</v>
      </c>
      <c r="B191" s="12" t="s">
        <v>214</v>
      </c>
      <c r="C191" s="13">
        <v>36986</v>
      </c>
      <c r="D191" s="14">
        <v>10000</v>
      </c>
      <c r="E191" s="12" t="s">
        <v>98</v>
      </c>
      <c r="F191">
        <f t="shared" si="4"/>
        <v>10000</v>
      </c>
      <c r="G191">
        <f t="shared" si="5"/>
        <v>0</v>
      </c>
    </row>
    <row r="192" spans="1:7" ht="16.5" customHeight="1" thickBot="1" x14ac:dyDescent="0.4">
      <c r="A192" s="2" t="s">
        <v>99</v>
      </c>
      <c r="B192" s="6" t="s">
        <v>44</v>
      </c>
      <c r="C192" s="7">
        <v>36999</v>
      </c>
      <c r="D192" s="8">
        <v>1000</v>
      </c>
      <c r="E192" s="6" t="s">
        <v>25</v>
      </c>
      <c r="F192">
        <f t="shared" si="4"/>
        <v>1000</v>
      </c>
      <c r="G192">
        <f t="shared" si="5"/>
        <v>0</v>
      </c>
    </row>
    <row r="193" spans="1:7" ht="16.5" customHeight="1" thickBot="1" x14ac:dyDescent="0.4">
      <c r="A193" s="2" t="s">
        <v>43</v>
      </c>
      <c r="B193" s="6" t="s">
        <v>44</v>
      </c>
      <c r="C193" s="7">
        <v>37022</v>
      </c>
      <c r="D193" s="8">
        <v>500</v>
      </c>
      <c r="E193" s="6" t="s">
        <v>45</v>
      </c>
      <c r="F193">
        <f t="shared" si="4"/>
        <v>500</v>
      </c>
      <c r="G193">
        <f t="shared" si="5"/>
        <v>0</v>
      </c>
    </row>
    <row r="194" spans="1:7" ht="16.5" customHeight="1" thickBot="1" x14ac:dyDescent="0.4">
      <c r="A194" s="2" t="s">
        <v>99</v>
      </c>
      <c r="B194" s="6" t="s">
        <v>217</v>
      </c>
      <c r="C194" s="7">
        <v>37044</v>
      </c>
      <c r="D194" s="8">
        <v>1000</v>
      </c>
      <c r="E194" s="6" t="s">
        <v>159</v>
      </c>
      <c r="F194">
        <f t="shared" ref="F194:F257" si="6">IF(ISNUMBER(SEARCH("*(R)*",E194)),D194,0)</f>
        <v>0</v>
      </c>
      <c r="G194">
        <f t="shared" ref="G194:G257" si="7">IF(ISNUMBER(SEARCH("*(D)*",E194)),D194,0)</f>
        <v>1000</v>
      </c>
    </row>
    <row r="195" spans="1:7" ht="16.5" customHeight="1" thickBot="1" x14ac:dyDescent="0.4">
      <c r="A195" s="2" t="s">
        <v>99</v>
      </c>
      <c r="B195" s="6" t="s">
        <v>154</v>
      </c>
      <c r="C195" s="7">
        <v>37050</v>
      </c>
      <c r="D195" s="8">
        <v>500</v>
      </c>
      <c r="E195" s="6" t="s">
        <v>155</v>
      </c>
      <c r="F195">
        <f t="shared" si="6"/>
        <v>500</v>
      </c>
      <c r="G195">
        <f t="shared" si="7"/>
        <v>0</v>
      </c>
    </row>
    <row r="196" spans="1:7" ht="16.5" customHeight="1" thickBot="1" x14ac:dyDescent="0.4">
      <c r="A196" s="2" t="s">
        <v>99</v>
      </c>
      <c r="B196" s="6" t="s">
        <v>103</v>
      </c>
      <c r="C196" s="7">
        <v>37071</v>
      </c>
      <c r="D196" s="8">
        <v>1000</v>
      </c>
      <c r="E196" s="6" t="s">
        <v>78</v>
      </c>
      <c r="F196">
        <f t="shared" si="6"/>
        <v>0</v>
      </c>
      <c r="G196">
        <f t="shared" si="7"/>
        <v>1000</v>
      </c>
    </row>
    <row r="197" spans="1:7" ht="16.5" customHeight="1" thickBot="1" x14ac:dyDescent="0.4">
      <c r="A197" s="2" t="s">
        <v>5</v>
      </c>
      <c r="B197" s="6" t="s">
        <v>22</v>
      </c>
      <c r="C197" s="7">
        <v>37134</v>
      </c>
      <c r="D197" s="8">
        <v>1000</v>
      </c>
      <c r="E197" s="6" t="s">
        <v>63</v>
      </c>
      <c r="F197">
        <f t="shared" si="6"/>
        <v>0</v>
      </c>
      <c r="G197">
        <f t="shared" si="7"/>
        <v>1000</v>
      </c>
    </row>
    <row r="198" spans="1:7" ht="16.5" customHeight="1" thickBot="1" x14ac:dyDescent="0.4">
      <c r="A198" s="2" t="s">
        <v>5</v>
      </c>
      <c r="B198" s="6" t="s">
        <v>44</v>
      </c>
      <c r="C198" s="7">
        <v>37204</v>
      </c>
      <c r="D198" s="8">
        <v>250</v>
      </c>
      <c r="E198" s="6" t="s">
        <v>32</v>
      </c>
      <c r="F198">
        <f t="shared" si="6"/>
        <v>250</v>
      </c>
      <c r="G198">
        <f t="shared" si="7"/>
        <v>0</v>
      </c>
    </row>
    <row r="199" spans="1:7" ht="16.5" customHeight="1" thickBot="1" x14ac:dyDescent="0.4">
      <c r="A199" s="2" t="s">
        <v>99</v>
      </c>
      <c r="B199" s="6" t="s">
        <v>163</v>
      </c>
      <c r="C199" s="7">
        <v>37235</v>
      </c>
      <c r="D199" s="8">
        <v>250</v>
      </c>
      <c r="E199" s="6" t="s">
        <v>164</v>
      </c>
      <c r="F199">
        <f t="shared" si="6"/>
        <v>250</v>
      </c>
      <c r="G199">
        <f t="shared" si="7"/>
        <v>0</v>
      </c>
    </row>
    <row r="200" spans="1:7" ht="16.5" customHeight="1" thickBot="1" x14ac:dyDescent="0.4">
      <c r="A200" s="2" t="s">
        <v>99</v>
      </c>
      <c r="B200" s="6" t="s">
        <v>13</v>
      </c>
      <c r="C200" s="7">
        <v>37242</v>
      </c>
      <c r="D200" s="8">
        <v>1000</v>
      </c>
      <c r="E200" s="6" t="s">
        <v>107</v>
      </c>
      <c r="F200">
        <f t="shared" si="6"/>
        <v>0</v>
      </c>
      <c r="G200">
        <f t="shared" si="7"/>
        <v>1000</v>
      </c>
    </row>
    <row r="201" spans="1:7" ht="16.5" customHeight="1" thickBot="1" x14ac:dyDescent="0.4">
      <c r="A201" s="2" t="s">
        <v>5</v>
      </c>
      <c r="B201" s="6" t="s">
        <v>13</v>
      </c>
      <c r="C201" s="7">
        <v>37253</v>
      </c>
      <c r="D201" s="8">
        <v>1000</v>
      </c>
      <c r="E201" s="6" t="s">
        <v>84</v>
      </c>
      <c r="F201">
        <f t="shared" si="6"/>
        <v>0</v>
      </c>
      <c r="G201">
        <f t="shared" si="7"/>
        <v>1000</v>
      </c>
    </row>
    <row r="202" spans="1:7" ht="16.5" customHeight="1" thickBot="1" x14ac:dyDescent="0.4">
      <c r="A202" s="2" t="s">
        <v>99</v>
      </c>
      <c r="B202" s="6" t="s">
        <v>52</v>
      </c>
      <c r="C202" s="7">
        <v>37256</v>
      </c>
      <c r="D202" s="8">
        <v>1000</v>
      </c>
      <c r="E202" s="6" t="s">
        <v>222</v>
      </c>
      <c r="F202">
        <f t="shared" si="6"/>
        <v>0</v>
      </c>
      <c r="G202">
        <f t="shared" si="7"/>
        <v>1000</v>
      </c>
    </row>
    <row r="203" spans="1:7" ht="16.5" customHeight="1" thickBot="1" x14ac:dyDescent="0.4">
      <c r="A203" s="2" t="s">
        <v>5</v>
      </c>
      <c r="B203" s="6" t="s">
        <v>13</v>
      </c>
      <c r="C203" s="7">
        <v>37284</v>
      </c>
      <c r="D203" s="8">
        <v>500</v>
      </c>
      <c r="E203" s="6" t="s">
        <v>34</v>
      </c>
      <c r="F203">
        <f t="shared" si="6"/>
        <v>500</v>
      </c>
      <c r="G203">
        <f t="shared" si="7"/>
        <v>0</v>
      </c>
    </row>
    <row r="204" spans="1:7" ht="16.5" customHeight="1" thickBot="1" x14ac:dyDescent="0.4">
      <c r="A204" s="2" t="s">
        <v>5</v>
      </c>
      <c r="B204" s="6" t="s">
        <v>44</v>
      </c>
      <c r="C204" s="7">
        <v>37340</v>
      </c>
      <c r="D204" s="8">
        <v>750</v>
      </c>
      <c r="E204" s="6" t="s">
        <v>32</v>
      </c>
      <c r="F204">
        <f t="shared" si="6"/>
        <v>750</v>
      </c>
      <c r="G204">
        <f t="shared" si="7"/>
        <v>0</v>
      </c>
    </row>
    <row r="205" spans="1:7" ht="16.5" customHeight="1" thickBot="1" x14ac:dyDescent="0.4">
      <c r="A205" s="2" t="s">
        <v>5</v>
      </c>
      <c r="B205" s="6" t="s">
        <v>44</v>
      </c>
      <c r="C205" s="7">
        <v>37340</v>
      </c>
      <c r="D205" s="8">
        <v>250</v>
      </c>
      <c r="E205" s="6" t="s">
        <v>32</v>
      </c>
      <c r="F205">
        <f t="shared" si="6"/>
        <v>250</v>
      </c>
      <c r="G205">
        <f t="shared" si="7"/>
        <v>0</v>
      </c>
    </row>
    <row r="206" spans="1:7" ht="16.5" customHeight="1" thickBot="1" x14ac:dyDescent="0.4">
      <c r="A206" s="2" t="s">
        <v>5</v>
      </c>
      <c r="B206" s="6" t="s">
        <v>44</v>
      </c>
      <c r="C206" s="7">
        <v>37362</v>
      </c>
      <c r="D206" s="8">
        <v>1000</v>
      </c>
      <c r="E206" s="6" t="s">
        <v>15</v>
      </c>
      <c r="F206">
        <f t="shared" si="6"/>
        <v>1000</v>
      </c>
      <c r="G206">
        <f t="shared" si="7"/>
        <v>0</v>
      </c>
    </row>
    <row r="207" spans="1:7" ht="16.5" customHeight="1" thickBot="1" x14ac:dyDescent="0.4">
      <c r="A207" s="2" t="s">
        <v>5</v>
      </c>
      <c r="B207" s="6" t="s">
        <v>13</v>
      </c>
      <c r="C207" s="7">
        <v>37377</v>
      </c>
      <c r="D207" s="8">
        <v>1000</v>
      </c>
      <c r="E207" s="6" t="s">
        <v>74</v>
      </c>
      <c r="F207">
        <f t="shared" si="6"/>
        <v>0</v>
      </c>
      <c r="G207">
        <f t="shared" si="7"/>
        <v>1000</v>
      </c>
    </row>
    <row r="208" spans="1:7" ht="16.5" customHeight="1" thickBot="1" x14ac:dyDescent="0.4">
      <c r="A208" s="2" t="s">
        <v>99</v>
      </c>
      <c r="B208" s="6" t="s">
        <v>103</v>
      </c>
      <c r="C208" s="7">
        <v>37378</v>
      </c>
      <c r="D208" s="8">
        <v>1000</v>
      </c>
      <c r="E208" s="6" t="s">
        <v>78</v>
      </c>
      <c r="F208">
        <f t="shared" si="6"/>
        <v>0</v>
      </c>
      <c r="G208">
        <f t="shared" si="7"/>
        <v>1000</v>
      </c>
    </row>
    <row r="209" spans="1:7" ht="16.5" customHeight="1" thickBot="1" x14ac:dyDescent="0.4">
      <c r="A209" s="5" t="s">
        <v>99</v>
      </c>
      <c r="B209" s="9" t="s">
        <v>44</v>
      </c>
      <c r="C209" s="10">
        <v>37475</v>
      </c>
      <c r="D209" s="11">
        <v>1000</v>
      </c>
      <c r="E209" s="9" t="s">
        <v>230</v>
      </c>
      <c r="F209">
        <f t="shared" si="6"/>
        <v>0</v>
      </c>
      <c r="G209">
        <f t="shared" si="7"/>
        <v>1000</v>
      </c>
    </row>
    <row r="210" spans="1:7" ht="16.5" customHeight="1" thickBot="1" x14ac:dyDescent="0.4">
      <c r="A210" s="2" t="s">
        <v>5</v>
      </c>
      <c r="B210" s="6" t="s">
        <v>37</v>
      </c>
      <c r="C210" s="7">
        <v>37487</v>
      </c>
      <c r="D210" s="8">
        <v>1000</v>
      </c>
      <c r="E210" s="6" t="s">
        <v>38</v>
      </c>
      <c r="F210">
        <f t="shared" si="6"/>
        <v>0</v>
      </c>
      <c r="G210">
        <f t="shared" si="7"/>
        <v>1000</v>
      </c>
    </row>
    <row r="211" spans="1:7" ht="16.5" customHeight="1" thickBot="1" x14ac:dyDescent="0.4">
      <c r="A211" s="2" t="s">
        <v>5</v>
      </c>
      <c r="B211" s="6" t="s">
        <v>8</v>
      </c>
      <c r="C211" s="7">
        <v>37504</v>
      </c>
      <c r="D211" s="8">
        <v>1000</v>
      </c>
      <c r="E211" s="6" t="s">
        <v>63</v>
      </c>
      <c r="F211">
        <f t="shared" si="6"/>
        <v>0</v>
      </c>
      <c r="G211">
        <f t="shared" si="7"/>
        <v>1000</v>
      </c>
    </row>
    <row r="212" spans="1:7" ht="16.5" customHeight="1" thickBot="1" x14ac:dyDescent="0.4">
      <c r="A212" s="2" t="s">
        <v>99</v>
      </c>
      <c r="B212" s="6" t="s">
        <v>130</v>
      </c>
      <c r="C212" s="7">
        <v>37533</v>
      </c>
      <c r="D212" s="8">
        <v>1000</v>
      </c>
      <c r="E212" s="6" t="s">
        <v>197</v>
      </c>
      <c r="F212">
        <f t="shared" si="6"/>
        <v>0</v>
      </c>
      <c r="G212">
        <f t="shared" si="7"/>
        <v>1000</v>
      </c>
    </row>
    <row r="213" spans="1:7" ht="16.5" customHeight="1" thickBot="1" x14ac:dyDescent="0.4">
      <c r="A213" s="3" t="s">
        <v>5</v>
      </c>
      <c r="B213" s="12" t="s">
        <v>13</v>
      </c>
      <c r="C213" s="13">
        <v>37537</v>
      </c>
      <c r="D213" s="14">
        <v>25000</v>
      </c>
      <c r="E213" s="12" t="s">
        <v>73</v>
      </c>
      <c r="F213">
        <f t="shared" si="6"/>
        <v>0</v>
      </c>
      <c r="G213">
        <f t="shared" si="7"/>
        <v>25000</v>
      </c>
    </row>
    <row r="214" spans="1:7" ht="16.5" customHeight="1" thickBot="1" x14ac:dyDescent="0.4">
      <c r="A214" s="2" t="s">
        <v>5</v>
      </c>
      <c r="B214" s="6" t="s">
        <v>44</v>
      </c>
      <c r="C214" s="7">
        <v>37545</v>
      </c>
      <c r="D214" s="8">
        <v>1000</v>
      </c>
      <c r="E214" s="6" t="s">
        <v>15</v>
      </c>
      <c r="F214">
        <f t="shared" si="6"/>
        <v>1000</v>
      </c>
      <c r="G214">
        <f t="shared" si="7"/>
        <v>0</v>
      </c>
    </row>
    <row r="215" spans="1:7" ht="16.5" customHeight="1" thickBot="1" x14ac:dyDescent="0.4">
      <c r="A215" s="5" t="s">
        <v>99</v>
      </c>
      <c r="B215" s="9" t="s">
        <v>116</v>
      </c>
      <c r="C215" s="10">
        <v>37551</v>
      </c>
      <c r="D215" s="11">
        <v>1000</v>
      </c>
      <c r="E215" s="9" t="s">
        <v>117</v>
      </c>
      <c r="F215">
        <f t="shared" si="6"/>
        <v>1000</v>
      </c>
      <c r="G215">
        <f t="shared" si="7"/>
        <v>0</v>
      </c>
    </row>
    <row r="216" spans="1:7" ht="16.5" customHeight="1" thickBot="1" x14ac:dyDescent="0.4">
      <c r="A216" s="5" t="s">
        <v>5</v>
      </c>
      <c r="B216" s="9" t="s">
        <v>6</v>
      </c>
      <c r="C216" s="10">
        <v>37554</v>
      </c>
      <c r="D216" s="11">
        <v>1000</v>
      </c>
      <c r="E216" s="9" t="s">
        <v>7</v>
      </c>
      <c r="F216">
        <f t="shared" si="6"/>
        <v>0</v>
      </c>
      <c r="G216">
        <f t="shared" si="7"/>
        <v>1000</v>
      </c>
    </row>
    <row r="217" spans="1:7" ht="16.5" customHeight="1" thickBot="1" x14ac:dyDescent="0.4">
      <c r="A217" s="2" t="s">
        <v>118</v>
      </c>
      <c r="B217" s="6" t="s">
        <v>119</v>
      </c>
      <c r="C217" s="7">
        <v>37557</v>
      </c>
      <c r="D217" s="8">
        <v>1000</v>
      </c>
      <c r="E217" s="6" t="s">
        <v>120</v>
      </c>
      <c r="F217">
        <f t="shared" si="6"/>
        <v>0</v>
      </c>
      <c r="G217">
        <f t="shared" si="7"/>
        <v>1000</v>
      </c>
    </row>
    <row r="218" spans="1:7" ht="16.5" customHeight="1" thickBot="1" x14ac:dyDescent="0.4">
      <c r="A218" s="3" t="s">
        <v>97</v>
      </c>
      <c r="B218" s="12" t="s">
        <v>214</v>
      </c>
      <c r="C218" s="13">
        <v>37558</v>
      </c>
      <c r="D218" s="14">
        <v>1000</v>
      </c>
      <c r="E218" s="12" t="s">
        <v>98</v>
      </c>
      <c r="F218">
        <f t="shared" si="6"/>
        <v>1000</v>
      </c>
      <c r="G218">
        <f t="shared" si="7"/>
        <v>0</v>
      </c>
    </row>
    <row r="219" spans="1:7" ht="16.5" customHeight="1" thickBot="1" x14ac:dyDescent="0.4">
      <c r="A219" s="2" t="s">
        <v>5</v>
      </c>
      <c r="B219" s="6" t="s">
        <v>67</v>
      </c>
      <c r="C219" s="7">
        <v>37559</v>
      </c>
      <c r="D219" s="8">
        <v>1000</v>
      </c>
      <c r="E219" s="6" t="s">
        <v>27</v>
      </c>
      <c r="F219">
        <f t="shared" si="6"/>
        <v>1000</v>
      </c>
      <c r="G219">
        <f t="shared" si="7"/>
        <v>0</v>
      </c>
    </row>
    <row r="220" spans="1:7" ht="16.5" customHeight="1" thickBot="1" x14ac:dyDescent="0.4">
      <c r="A220" s="5" t="s">
        <v>99</v>
      </c>
      <c r="B220" s="9" t="s">
        <v>44</v>
      </c>
      <c r="C220" s="10">
        <v>37575</v>
      </c>
      <c r="D220" s="11">
        <v>1000</v>
      </c>
      <c r="E220" s="9" t="s">
        <v>231</v>
      </c>
      <c r="F220">
        <f t="shared" si="6"/>
        <v>1000</v>
      </c>
      <c r="G220">
        <f t="shared" si="7"/>
        <v>0</v>
      </c>
    </row>
    <row r="221" spans="1:7" ht="16.5" customHeight="1" thickBot="1" x14ac:dyDescent="0.4">
      <c r="A221" s="5" t="s">
        <v>165</v>
      </c>
      <c r="B221" s="9"/>
      <c r="C221" s="10">
        <v>37578</v>
      </c>
      <c r="D221" s="11">
        <v>500</v>
      </c>
      <c r="E221" s="9" t="s">
        <v>166</v>
      </c>
      <c r="F221">
        <f t="shared" si="6"/>
        <v>500</v>
      </c>
      <c r="G221">
        <f t="shared" si="7"/>
        <v>0</v>
      </c>
    </row>
    <row r="222" spans="1:7" ht="16.5" customHeight="1" thickBot="1" x14ac:dyDescent="0.4">
      <c r="A222" s="2" t="s">
        <v>5</v>
      </c>
      <c r="B222" s="6" t="s">
        <v>8</v>
      </c>
      <c r="C222" s="7">
        <v>37701</v>
      </c>
      <c r="D222" s="8">
        <v>2000</v>
      </c>
      <c r="E222" s="6" t="s">
        <v>36</v>
      </c>
      <c r="F222">
        <f t="shared" si="6"/>
        <v>0</v>
      </c>
      <c r="G222">
        <f t="shared" si="7"/>
        <v>2000</v>
      </c>
    </row>
    <row r="223" spans="1:7" ht="16.5" customHeight="1" thickBot="1" x14ac:dyDescent="0.4">
      <c r="A223" s="2" t="s">
        <v>5</v>
      </c>
      <c r="B223" s="6" t="s">
        <v>8</v>
      </c>
      <c r="C223" s="7">
        <v>37701</v>
      </c>
      <c r="D223" s="8">
        <v>2000</v>
      </c>
      <c r="E223" s="6" t="s">
        <v>36</v>
      </c>
      <c r="F223">
        <f t="shared" si="6"/>
        <v>0</v>
      </c>
      <c r="G223">
        <f t="shared" si="7"/>
        <v>2000</v>
      </c>
    </row>
    <row r="224" spans="1:7" ht="16.5" customHeight="1" thickBot="1" x14ac:dyDescent="0.4">
      <c r="A224" s="2" t="s">
        <v>99</v>
      </c>
      <c r="B224" s="6" t="s">
        <v>153</v>
      </c>
      <c r="C224" s="7">
        <v>37705</v>
      </c>
      <c r="D224" s="8">
        <v>2000</v>
      </c>
      <c r="E224" s="6" t="s">
        <v>143</v>
      </c>
      <c r="F224">
        <f t="shared" si="6"/>
        <v>2000</v>
      </c>
      <c r="G224">
        <f t="shared" si="7"/>
        <v>0</v>
      </c>
    </row>
    <row r="225" spans="1:7" ht="16.5" customHeight="1" thickBot="1" x14ac:dyDescent="0.4">
      <c r="A225" s="2" t="s">
        <v>97</v>
      </c>
      <c r="B225" s="6" t="s">
        <v>181</v>
      </c>
      <c r="C225" s="7">
        <v>37749</v>
      </c>
      <c r="D225" s="8">
        <v>1000</v>
      </c>
      <c r="E225" s="6" t="s">
        <v>112</v>
      </c>
      <c r="F225">
        <f t="shared" si="6"/>
        <v>1000</v>
      </c>
      <c r="G225">
        <f t="shared" si="7"/>
        <v>0</v>
      </c>
    </row>
    <row r="226" spans="1:7" ht="16.5" customHeight="1" thickBot="1" x14ac:dyDescent="0.4">
      <c r="A226" s="2" t="s">
        <v>99</v>
      </c>
      <c r="B226" s="6" t="s">
        <v>13</v>
      </c>
      <c r="C226" s="7">
        <v>37757</v>
      </c>
      <c r="D226" s="8">
        <v>500</v>
      </c>
      <c r="E226" s="6" t="s">
        <v>34</v>
      </c>
      <c r="F226">
        <f t="shared" si="6"/>
        <v>500</v>
      </c>
      <c r="G226">
        <f t="shared" si="7"/>
        <v>0</v>
      </c>
    </row>
    <row r="227" spans="1:7" ht="16.5" customHeight="1" thickBot="1" x14ac:dyDescent="0.4">
      <c r="A227" s="2" t="s">
        <v>99</v>
      </c>
      <c r="B227" s="6" t="s">
        <v>13</v>
      </c>
      <c r="C227" s="7">
        <v>37757</v>
      </c>
      <c r="D227" s="8">
        <v>1500</v>
      </c>
      <c r="E227" s="6" t="s">
        <v>34</v>
      </c>
      <c r="F227">
        <f t="shared" si="6"/>
        <v>1500</v>
      </c>
      <c r="G227">
        <f t="shared" si="7"/>
        <v>0</v>
      </c>
    </row>
    <row r="228" spans="1:7" ht="16.5" customHeight="1" thickBot="1" x14ac:dyDescent="0.4">
      <c r="A228" s="2" t="s">
        <v>5</v>
      </c>
      <c r="B228" s="6" t="s">
        <v>30</v>
      </c>
      <c r="C228" s="7">
        <v>37770</v>
      </c>
      <c r="D228" s="8">
        <v>2000</v>
      </c>
      <c r="E228" s="6" t="s">
        <v>27</v>
      </c>
      <c r="F228">
        <f t="shared" si="6"/>
        <v>2000</v>
      </c>
      <c r="G228">
        <f t="shared" si="7"/>
        <v>0</v>
      </c>
    </row>
    <row r="229" spans="1:7" ht="16.5" customHeight="1" thickBot="1" x14ac:dyDescent="0.4">
      <c r="A229" s="2" t="s">
        <v>99</v>
      </c>
      <c r="B229" s="6" t="s">
        <v>13</v>
      </c>
      <c r="C229" s="7">
        <v>37771</v>
      </c>
      <c r="D229" s="8">
        <v>1000</v>
      </c>
      <c r="E229" s="6" t="s">
        <v>25</v>
      </c>
      <c r="F229">
        <f t="shared" si="6"/>
        <v>1000</v>
      </c>
      <c r="G229">
        <f t="shared" si="7"/>
        <v>0</v>
      </c>
    </row>
    <row r="230" spans="1:7" ht="16.5" customHeight="1" thickBot="1" x14ac:dyDescent="0.4">
      <c r="A230" s="2" t="s">
        <v>99</v>
      </c>
      <c r="B230" s="6" t="s">
        <v>8</v>
      </c>
      <c r="C230" s="7">
        <v>37774</v>
      </c>
      <c r="D230" s="8">
        <v>1000</v>
      </c>
      <c r="E230" s="6" t="s">
        <v>159</v>
      </c>
      <c r="F230">
        <f t="shared" si="6"/>
        <v>0</v>
      </c>
      <c r="G230">
        <f t="shared" si="7"/>
        <v>1000</v>
      </c>
    </row>
    <row r="231" spans="1:7" ht="16.5" customHeight="1" thickBot="1" x14ac:dyDescent="0.4">
      <c r="A231" s="2" t="s">
        <v>97</v>
      </c>
      <c r="B231" s="6" t="s">
        <v>13</v>
      </c>
      <c r="C231" s="7">
        <v>37788</v>
      </c>
      <c r="D231" s="8">
        <v>2000</v>
      </c>
      <c r="E231" s="6" t="s">
        <v>158</v>
      </c>
      <c r="F231">
        <f t="shared" si="6"/>
        <v>2000</v>
      </c>
      <c r="G231">
        <f t="shared" si="7"/>
        <v>0</v>
      </c>
    </row>
    <row r="232" spans="1:7" ht="16.5" customHeight="1" thickBot="1" x14ac:dyDescent="0.4">
      <c r="A232" s="2" t="s">
        <v>5</v>
      </c>
      <c r="B232" s="6" t="s">
        <v>13</v>
      </c>
      <c r="C232" s="7">
        <v>37795</v>
      </c>
      <c r="D232" s="8">
        <v>250</v>
      </c>
      <c r="E232" s="6" t="s">
        <v>32</v>
      </c>
      <c r="F232">
        <f t="shared" si="6"/>
        <v>250</v>
      </c>
      <c r="G232">
        <f t="shared" si="7"/>
        <v>0</v>
      </c>
    </row>
    <row r="233" spans="1:7" ht="16.5" customHeight="1" thickBot="1" x14ac:dyDescent="0.4">
      <c r="A233" s="2" t="s">
        <v>97</v>
      </c>
      <c r="B233" s="6" t="s">
        <v>13</v>
      </c>
      <c r="C233" s="7">
        <v>37796</v>
      </c>
      <c r="D233" s="8">
        <v>2000</v>
      </c>
      <c r="E233" s="6" t="s">
        <v>110</v>
      </c>
      <c r="F233">
        <f t="shared" si="6"/>
        <v>0</v>
      </c>
      <c r="G233">
        <f t="shared" si="7"/>
        <v>2000</v>
      </c>
    </row>
    <row r="234" spans="1:7" ht="16.5" customHeight="1" thickBot="1" x14ac:dyDescent="0.4">
      <c r="A234" s="2" t="s">
        <v>5</v>
      </c>
      <c r="B234" s="6" t="s">
        <v>13</v>
      </c>
      <c r="C234" s="7">
        <v>37824</v>
      </c>
      <c r="D234" s="8">
        <v>1000</v>
      </c>
      <c r="E234" s="6" t="s">
        <v>15</v>
      </c>
      <c r="F234">
        <f t="shared" si="6"/>
        <v>1000</v>
      </c>
      <c r="G234">
        <f t="shared" si="7"/>
        <v>0</v>
      </c>
    </row>
    <row r="235" spans="1:7" ht="16.5" customHeight="1" thickBot="1" x14ac:dyDescent="0.4">
      <c r="A235" s="5" t="s">
        <v>99</v>
      </c>
      <c r="B235" s="9" t="s">
        <v>13</v>
      </c>
      <c r="C235" s="10">
        <v>37851</v>
      </c>
      <c r="D235" s="11">
        <v>1000</v>
      </c>
      <c r="E235" s="9" t="s">
        <v>123</v>
      </c>
      <c r="F235">
        <f t="shared" si="6"/>
        <v>1000</v>
      </c>
      <c r="G235">
        <f t="shared" si="7"/>
        <v>0</v>
      </c>
    </row>
    <row r="236" spans="1:7" ht="16.5" customHeight="1" thickBot="1" x14ac:dyDescent="0.4">
      <c r="A236" s="2" t="s">
        <v>99</v>
      </c>
      <c r="B236" s="6" t="s">
        <v>13</v>
      </c>
      <c r="C236" s="7">
        <v>37880</v>
      </c>
      <c r="D236" s="8">
        <v>500</v>
      </c>
      <c r="E236" s="6" t="s">
        <v>34</v>
      </c>
      <c r="F236">
        <f t="shared" si="6"/>
        <v>500</v>
      </c>
      <c r="G236">
        <f t="shared" si="7"/>
        <v>0</v>
      </c>
    </row>
    <row r="237" spans="1:7" ht="16.5" customHeight="1" thickBot="1" x14ac:dyDescent="0.4">
      <c r="A237" s="2" t="s">
        <v>99</v>
      </c>
      <c r="B237" s="6" t="s">
        <v>100</v>
      </c>
      <c r="C237" s="7">
        <v>37894</v>
      </c>
      <c r="D237" s="8">
        <v>2000</v>
      </c>
      <c r="E237" s="6" t="s">
        <v>78</v>
      </c>
      <c r="F237">
        <f t="shared" si="6"/>
        <v>0</v>
      </c>
      <c r="G237">
        <f t="shared" si="7"/>
        <v>2000</v>
      </c>
    </row>
    <row r="238" spans="1:7" ht="16.5" customHeight="1" thickBot="1" x14ac:dyDescent="0.4">
      <c r="A238" s="2" t="s">
        <v>99</v>
      </c>
      <c r="B238" s="6" t="s">
        <v>100</v>
      </c>
      <c r="C238" s="7">
        <v>37894</v>
      </c>
      <c r="D238" s="8">
        <v>500</v>
      </c>
      <c r="E238" s="6" t="s">
        <v>78</v>
      </c>
      <c r="F238">
        <f t="shared" si="6"/>
        <v>0</v>
      </c>
      <c r="G238">
        <f t="shared" si="7"/>
        <v>500</v>
      </c>
    </row>
    <row r="239" spans="1:7" ht="16.5" customHeight="1" thickBot="1" x14ac:dyDescent="0.4">
      <c r="A239" s="2" t="s">
        <v>5</v>
      </c>
      <c r="B239" s="6" t="s">
        <v>8</v>
      </c>
      <c r="C239" s="7">
        <v>37922</v>
      </c>
      <c r="D239" s="8">
        <v>1000</v>
      </c>
      <c r="E239" s="6" t="s">
        <v>63</v>
      </c>
      <c r="F239">
        <f t="shared" si="6"/>
        <v>0</v>
      </c>
      <c r="G239">
        <f t="shared" si="7"/>
        <v>1000</v>
      </c>
    </row>
    <row r="240" spans="1:7" ht="16.5" customHeight="1" thickBot="1" x14ac:dyDescent="0.4">
      <c r="A240" s="2" t="s">
        <v>99</v>
      </c>
      <c r="B240" s="6" t="s">
        <v>13</v>
      </c>
      <c r="C240" s="7">
        <v>37974</v>
      </c>
      <c r="D240" s="8">
        <v>1000</v>
      </c>
      <c r="E240" s="6" t="s">
        <v>114</v>
      </c>
      <c r="F240">
        <f t="shared" si="6"/>
        <v>0</v>
      </c>
      <c r="G240">
        <f t="shared" si="7"/>
        <v>1000</v>
      </c>
    </row>
    <row r="241" spans="1:7" ht="16.5" customHeight="1" thickBot="1" x14ac:dyDescent="0.4">
      <c r="A241" s="2" t="s">
        <v>5</v>
      </c>
      <c r="B241" s="6" t="s">
        <v>13</v>
      </c>
      <c r="C241" s="7">
        <v>37981</v>
      </c>
      <c r="D241" s="8">
        <v>2000</v>
      </c>
      <c r="E241" s="6" t="s">
        <v>64</v>
      </c>
      <c r="F241">
        <f t="shared" si="6"/>
        <v>0</v>
      </c>
      <c r="G241">
        <f t="shared" si="7"/>
        <v>2000</v>
      </c>
    </row>
    <row r="242" spans="1:7" ht="16.5" customHeight="1" thickBot="1" x14ac:dyDescent="0.4">
      <c r="A242" s="2" t="s">
        <v>5</v>
      </c>
      <c r="B242" s="6" t="s">
        <v>13</v>
      </c>
      <c r="C242" s="7">
        <v>37981</v>
      </c>
      <c r="D242" s="8">
        <v>2000</v>
      </c>
      <c r="E242" s="6" t="s">
        <v>64</v>
      </c>
      <c r="F242">
        <f t="shared" si="6"/>
        <v>0</v>
      </c>
      <c r="G242">
        <f t="shared" si="7"/>
        <v>2000</v>
      </c>
    </row>
    <row r="243" spans="1:7" ht="16.5" customHeight="1" thickBot="1" x14ac:dyDescent="0.4">
      <c r="A243" s="2" t="s">
        <v>99</v>
      </c>
      <c r="B243" s="6" t="s">
        <v>8</v>
      </c>
      <c r="C243" s="7">
        <v>37993</v>
      </c>
      <c r="D243" s="8">
        <v>1000</v>
      </c>
      <c r="E243" s="6" t="s">
        <v>10</v>
      </c>
      <c r="F243">
        <f t="shared" si="6"/>
        <v>0</v>
      </c>
      <c r="G243">
        <f t="shared" si="7"/>
        <v>1000</v>
      </c>
    </row>
    <row r="244" spans="1:7" ht="16.5" customHeight="1" thickBot="1" x14ac:dyDescent="0.4">
      <c r="A244" s="5" t="s">
        <v>99</v>
      </c>
      <c r="B244" s="9" t="s">
        <v>182</v>
      </c>
      <c r="C244" s="10">
        <v>38125</v>
      </c>
      <c r="D244" s="11">
        <v>1000</v>
      </c>
      <c r="E244" s="9" t="s">
        <v>183</v>
      </c>
      <c r="F244">
        <f t="shared" si="6"/>
        <v>1000</v>
      </c>
      <c r="G244">
        <f t="shared" si="7"/>
        <v>0</v>
      </c>
    </row>
    <row r="245" spans="1:7" ht="16.5" customHeight="1" thickBot="1" x14ac:dyDescent="0.4">
      <c r="A245" s="2" t="s">
        <v>248</v>
      </c>
      <c r="B245" s="6" t="s">
        <v>13</v>
      </c>
      <c r="C245" s="7">
        <v>38168</v>
      </c>
      <c r="D245" s="8">
        <v>2000</v>
      </c>
      <c r="E245" s="6" t="s">
        <v>32</v>
      </c>
      <c r="F245">
        <f t="shared" si="6"/>
        <v>2000</v>
      </c>
      <c r="G245">
        <f t="shared" si="7"/>
        <v>0</v>
      </c>
    </row>
    <row r="246" spans="1:7" ht="16.5" customHeight="1" thickBot="1" x14ac:dyDescent="0.4">
      <c r="A246" s="3" t="s">
        <v>5</v>
      </c>
      <c r="B246" s="12" t="s">
        <v>8</v>
      </c>
      <c r="C246" s="13">
        <v>38258</v>
      </c>
      <c r="D246" s="14">
        <v>25000</v>
      </c>
      <c r="E246" s="12" t="s">
        <v>39</v>
      </c>
      <c r="F246">
        <f t="shared" si="6"/>
        <v>0</v>
      </c>
      <c r="G246">
        <f t="shared" si="7"/>
        <v>25000</v>
      </c>
    </row>
    <row r="247" spans="1:7" ht="16.5" customHeight="1" thickBot="1" x14ac:dyDescent="0.4">
      <c r="A247" s="5" t="s">
        <v>99</v>
      </c>
      <c r="B247" s="9" t="s">
        <v>13</v>
      </c>
      <c r="C247" s="10">
        <v>38330</v>
      </c>
      <c r="D247" s="11">
        <v>5000</v>
      </c>
      <c r="E247" s="9" t="s">
        <v>16</v>
      </c>
      <c r="F247">
        <f t="shared" si="6"/>
        <v>5000</v>
      </c>
      <c r="G247">
        <f t="shared" si="7"/>
        <v>0</v>
      </c>
    </row>
    <row r="248" spans="1:7" ht="16.5" customHeight="1" thickBot="1" x14ac:dyDescent="0.4">
      <c r="A248" s="2" t="s">
        <v>99</v>
      </c>
      <c r="B248" s="6" t="s">
        <v>13</v>
      </c>
      <c r="C248" s="7">
        <v>38422</v>
      </c>
      <c r="D248" s="8">
        <v>1000</v>
      </c>
      <c r="E248" s="6" t="s">
        <v>143</v>
      </c>
      <c r="F248">
        <f t="shared" si="6"/>
        <v>1000</v>
      </c>
      <c r="G248">
        <f t="shared" si="7"/>
        <v>0</v>
      </c>
    </row>
    <row r="249" spans="1:7" ht="16.5" customHeight="1" thickBot="1" x14ac:dyDescent="0.4">
      <c r="A249" s="2" t="s">
        <v>99</v>
      </c>
      <c r="B249" s="6" t="s">
        <v>13</v>
      </c>
      <c r="C249" s="7">
        <v>38434</v>
      </c>
      <c r="D249" s="8">
        <v>1000</v>
      </c>
      <c r="E249" s="6" t="s">
        <v>74</v>
      </c>
      <c r="F249">
        <f t="shared" si="6"/>
        <v>0</v>
      </c>
      <c r="G249">
        <f t="shared" si="7"/>
        <v>1000</v>
      </c>
    </row>
    <row r="250" spans="1:7" ht="16.5" customHeight="1" thickBot="1" x14ac:dyDescent="0.4">
      <c r="A250" s="2" t="s">
        <v>99</v>
      </c>
      <c r="B250" s="6" t="s">
        <v>13</v>
      </c>
      <c r="C250" s="7">
        <v>38439</v>
      </c>
      <c r="D250" s="8">
        <v>1000</v>
      </c>
      <c r="E250" s="6" t="s">
        <v>232</v>
      </c>
      <c r="F250">
        <f t="shared" si="6"/>
        <v>0</v>
      </c>
      <c r="G250">
        <f t="shared" si="7"/>
        <v>1000</v>
      </c>
    </row>
    <row r="251" spans="1:7" ht="16.5" customHeight="1" thickBot="1" x14ac:dyDescent="0.4">
      <c r="A251" s="3" t="s">
        <v>97</v>
      </c>
      <c r="B251" s="12" t="s">
        <v>13</v>
      </c>
      <c r="C251" s="13">
        <v>38440</v>
      </c>
      <c r="D251" s="14">
        <v>1000</v>
      </c>
      <c r="E251" s="12" t="s">
        <v>98</v>
      </c>
      <c r="F251">
        <f t="shared" si="6"/>
        <v>1000</v>
      </c>
      <c r="G251">
        <f t="shared" si="7"/>
        <v>0</v>
      </c>
    </row>
    <row r="252" spans="1:7" ht="16.5" customHeight="1" thickBot="1" x14ac:dyDescent="0.4">
      <c r="A252" s="3" t="s">
        <v>99</v>
      </c>
      <c r="B252" s="12" t="s">
        <v>13</v>
      </c>
      <c r="C252" s="13">
        <v>38448</v>
      </c>
      <c r="D252" s="14">
        <v>5000</v>
      </c>
      <c r="E252" s="12" t="s">
        <v>39</v>
      </c>
      <c r="F252">
        <f t="shared" si="6"/>
        <v>0</v>
      </c>
      <c r="G252">
        <f t="shared" si="7"/>
        <v>5000</v>
      </c>
    </row>
    <row r="253" spans="1:7" ht="16.5" customHeight="1" thickBot="1" x14ac:dyDescent="0.4">
      <c r="A253" s="2" t="s">
        <v>99</v>
      </c>
      <c r="B253" s="6" t="s">
        <v>13</v>
      </c>
      <c r="C253" s="7">
        <v>38455</v>
      </c>
      <c r="D253" s="8">
        <v>1000</v>
      </c>
      <c r="E253" s="6" t="s">
        <v>122</v>
      </c>
      <c r="F253">
        <f t="shared" si="6"/>
        <v>0</v>
      </c>
      <c r="G253">
        <f t="shared" si="7"/>
        <v>1000</v>
      </c>
    </row>
    <row r="254" spans="1:7" ht="16.5" customHeight="1" thickBot="1" x14ac:dyDescent="0.4">
      <c r="A254" s="2" t="s">
        <v>99</v>
      </c>
      <c r="B254" s="6" t="s">
        <v>13</v>
      </c>
      <c r="C254" s="7">
        <v>38455</v>
      </c>
      <c r="D254" s="8">
        <v>2000</v>
      </c>
      <c r="E254" s="6" t="s">
        <v>122</v>
      </c>
      <c r="F254">
        <f t="shared" si="6"/>
        <v>0</v>
      </c>
      <c r="G254">
        <f t="shared" si="7"/>
        <v>2000</v>
      </c>
    </row>
    <row r="255" spans="1:7" ht="16.5" customHeight="1" thickBot="1" x14ac:dyDescent="0.4">
      <c r="A255" s="5" t="s">
        <v>99</v>
      </c>
      <c r="B255" s="9" t="s">
        <v>13</v>
      </c>
      <c r="C255" s="10">
        <v>38455</v>
      </c>
      <c r="D255" s="11">
        <v>5000</v>
      </c>
      <c r="E255" s="9" t="s">
        <v>180</v>
      </c>
      <c r="F255">
        <f t="shared" si="6"/>
        <v>0</v>
      </c>
      <c r="G255">
        <f t="shared" si="7"/>
        <v>5000</v>
      </c>
    </row>
    <row r="256" spans="1:7" ht="16.5" customHeight="1" thickBot="1" x14ac:dyDescent="0.4">
      <c r="A256" s="2" t="s">
        <v>99</v>
      </c>
      <c r="B256" s="6" t="s">
        <v>13</v>
      </c>
      <c r="C256" s="7">
        <v>38455</v>
      </c>
      <c r="D256" s="8">
        <v>2000</v>
      </c>
      <c r="E256" s="6" t="s">
        <v>122</v>
      </c>
      <c r="F256">
        <f t="shared" si="6"/>
        <v>0</v>
      </c>
      <c r="G256">
        <f t="shared" si="7"/>
        <v>2000</v>
      </c>
    </row>
    <row r="257" spans="1:7" ht="16.5" customHeight="1" thickBot="1" x14ac:dyDescent="0.4">
      <c r="A257" s="2" t="s">
        <v>99</v>
      </c>
      <c r="B257" s="6" t="s">
        <v>8</v>
      </c>
      <c r="C257" s="7">
        <v>38519</v>
      </c>
      <c r="D257" s="8">
        <v>500</v>
      </c>
      <c r="E257" s="6" t="s">
        <v>159</v>
      </c>
      <c r="F257">
        <f t="shared" si="6"/>
        <v>0</v>
      </c>
      <c r="G257">
        <f t="shared" si="7"/>
        <v>500</v>
      </c>
    </row>
    <row r="258" spans="1:7" ht="16.5" customHeight="1" thickBot="1" x14ac:dyDescent="0.4">
      <c r="A258" s="2" t="s">
        <v>97</v>
      </c>
      <c r="B258" s="6" t="s">
        <v>181</v>
      </c>
      <c r="C258" s="7">
        <v>38576</v>
      </c>
      <c r="D258" s="8">
        <v>1000</v>
      </c>
      <c r="E258" s="6" t="s">
        <v>112</v>
      </c>
      <c r="F258">
        <f t="shared" ref="F258:F321" si="8">IF(ISNUMBER(SEARCH("*(R)*",E258)),D258,0)</f>
        <v>1000</v>
      </c>
      <c r="G258">
        <f t="shared" ref="G258:G321" si="9">IF(ISNUMBER(SEARCH("*(D)*",E258)),D258,0)</f>
        <v>0</v>
      </c>
    </row>
    <row r="259" spans="1:7" ht="16.5" customHeight="1" thickBot="1" x14ac:dyDescent="0.4">
      <c r="A259" s="5" t="s">
        <v>99</v>
      </c>
      <c r="B259" s="9" t="s">
        <v>100</v>
      </c>
      <c r="C259" s="10">
        <v>38581</v>
      </c>
      <c r="D259" s="11">
        <v>1000</v>
      </c>
      <c r="E259" s="9" t="s">
        <v>7</v>
      </c>
      <c r="F259">
        <f t="shared" si="8"/>
        <v>0</v>
      </c>
      <c r="G259">
        <f t="shared" si="9"/>
        <v>1000</v>
      </c>
    </row>
    <row r="260" spans="1:7" ht="16.5" customHeight="1" thickBot="1" x14ac:dyDescent="0.4">
      <c r="A260" s="2" t="s">
        <v>5</v>
      </c>
      <c r="B260" s="6" t="s">
        <v>22</v>
      </c>
      <c r="C260" s="7">
        <v>38595</v>
      </c>
      <c r="D260" s="8">
        <v>1000</v>
      </c>
      <c r="E260" s="6" t="s">
        <v>24</v>
      </c>
      <c r="F260">
        <f t="shared" si="8"/>
        <v>0</v>
      </c>
      <c r="G260">
        <f t="shared" si="9"/>
        <v>0</v>
      </c>
    </row>
    <row r="261" spans="1:7" ht="16.5" customHeight="1" thickBot="1" x14ac:dyDescent="0.4">
      <c r="A261" s="2" t="s">
        <v>5</v>
      </c>
      <c r="B261" s="6" t="s">
        <v>13</v>
      </c>
      <c r="C261" s="7">
        <v>38607</v>
      </c>
      <c r="D261" s="8">
        <v>250</v>
      </c>
      <c r="E261" s="6" t="s">
        <v>25</v>
      </c>
      <c r="F261">
        <f t="shared" si="8"/>
        <v>250</v>
      </c>
      <c r="G261">
        <f t="shared" si="9"/>
        <v>0</v>
      </c>
    </row>
    <row r="262" spans="1:7" ht="16.5" customHeight="1" thickBot="1" x14ac:dyDescent="0.4">
      <c r="A262" s="5" t="s">
        <v>97</v>
      </c>
      <c r="B262" s="9" t="s">
        <v>13</v>
      </c>
      <c r="C262" s="10">
        <v>38618</v>
      </c>
      <c r="D262" s="11">
        <v>1000</v>
      </c>
      <c r="E262" s="9" t="s">
        <v>221</v>
      </c>
      <c r="F262">
        <f t="shared" si="8"/>
        <v>1000</v>
      </c>
      <c r="G262">
        <f t="shared" si="9"/>
        <v>0</v>
      </c>
    </row>
    <row r="263" spans="1:7" ht="16.5" customHeight="1" thickBot="1" x14ac:dyDescent="0.4">
      <c r="A263" s="2" t="s">
        <v>5</v>
      </c>
      <c r="B263" s="6" t="s">
        <v>26</v>
      </c>
      <c r="C263" s="7">
        <v>38622</v>
      </c>
      <c r="D263" s="8">
        <v>1000</v>
      </c>
      <c r="E263" s="6" t="s">
        <v>27</v>
      </c>
      <c r="F263">
        <f t="shared" si="8"/>
        <v>1000</v>
      </c>
      <c r="G263">
        <f t="shared" si="9"/>
        <v>0</v>
      </c>
    </row>
    <row r="264" spans="1:7" ht="16.5" customHeight="1" thickBot="1" x14ac:dyDescent="0.4">
      <c r="A264" s="2" t="s">
        <v>99</v>
      </c>
      <c r="B264" s="6" t="s">
        <v>13</v>
      </c>
      <c r="C264" s="7">
        <v>38625</v>
      </c>
      <c r="D264" s="8">
        <v>900</v>
      </c>
      <c r="E264" s="6" t="s">
        <v>74</v>
      </c>
      <c r="F264">
        <f t="shared" si="8"/>
        <v>0</v>
      </c>
      <c r="G264">
        <f t="shared" si="9"/>
        <v>900</v>
      </c>
    </row>
    <row r="265" spans="1:7" ht="16.5" customHeight="1" thickBot="1" x14ac:dyDescent="0.4">
      <c r="A265" s="2" t="s">
        <v>99</v>
      </c>
      <c r="B265" s="6" t="s">
        <v>13</v>
      </c>
      <c r="C265" s="7">
        <v>38688</v>
      </c>
      <c r="D265" s="8">
        <v>1000</v>
      </c>
      <c r="E265" s="6" t="s">
        <v>74</v>
      </c>
      <c r="F265">
        <f t="shared" si="8"/>
        <v>0</v>
      </c>
      <c r="G265">
        <f t="shared" si="9"/>
        <v>1000</v>
      </c>
    </row>
    <row r="266" spans="1:7" ht="16.5" customHeight="1" thickBot="1" x14ac:dyDescent="0.4">
      <c r="A266" s="2" t="s">
        <v>99</v>
      </c>
      <c r="B266" s="6" t="s">
        <v>13</v>
      </c>
      <c r="C266" s="7">
        <v>38701</v>
      </c>
      <c r="D266" s="8">
        <v>1000</v>
      </c>
      <c r="E266" s="6" t="s">
        <v>239</v>
      </c>
      <c r="F266">
        <f t="shared" si="8"/>
        <v>0</v>
      </c>
      <c r="G266">
        <f t="shared" si="9"/>
        <v>1000</v>
      </c>
    </row>
    <row r="267" spans="1:7" ht="16.5" customHeight="1" thickBot="1" x14ac:dyDescent="0.4">
      <c r="A267" s="5" t="s">
        <v>97</v>
      </c>
      <c r="B267" s="9" t="s">
        <v>13</v>
      </c>
      <c r="C267" s="10">
        <v>38706</v>
      </c>
      <c r="D267" s="11">
        <v>4000</v>
      </c>
      <c r="E267" s="9" t="s">
        <v>221</v>
      </c>
      <c r="F267">
        <f t="shared" si="8"/>
        <v>4000</v>
      </c>
      <c r="G267">
        <f t="shared" si="9"/>
        <v>0</v>
      </c>
    </row>
    <row r="268" spans="1:7" ht="16.5" customHeight="1" thickBot="1" x14ac:dyDescent="0.4">
      <c r="A268" s="2" t="s">
        <v>5</v>
      </c>
      <c r="B268" s="6" t="s">
        <v>13</v>
      </c>
      <c r="C268" s="7">
        <v>38744</v>
      </c>
      <c r="D268" s="8">
        <v>1000</v>
      </c>
      <c r="E268" s="6" t="s">
        <v>25</v>
      </c>
      <c r="F268">
        <f t="shared" si="8"/>
        <v>1000</v>
      </c>
      <c r="G268">
        <f t="shared" si="9"/>
        <v>0</v>
      </c>
    </row>
    <row r="269" spans="1:7" ht="16.5" customHeight="1" thickBot="1" x14ac:dyDescent="0.4">
      <c r="A269" s="2" t="s">
        <v>5</v>
      </c>
      <c r="B269" s="6" t="s">
        <v>31</v>
      </c>
      <c r="C269" s="7">
        <v>38755</v>
      </c>
      <c r="D269" s="8">
        <v>1000</v>
      </c>
      <c r="E269" s="6" t="s">
        <v>75</v>
      </c>
      <c r="F269">
        <f t="shared" si="8"/>
        <v>1000</v>
      </c>
      <c r="G269">
        <f t="shared" si="9"/>
        <v>0</v>
      </c>
    </row>
    <row r="270" spans="1:7" ht="16.5" customHeight="1" thickBot="1" x14ac:dyDescent="0.4">
      <c r="A270" s="5" t="s">
        <v>99</v>
      </c>
      <c r="B270" s="9" t="s">
        <v>100</v>
      </c>
      <c r="C270" s="10">
        <v>38777</v>
      </c>
      <c r="D270" s="11">
        <v>5000</v>
      </c>
      <c r="E270" s="9" t="s">
        <v>7</v>
      </c>
      <c r="F270">
        <f t="shared" si="8"/>
        <v>0</v>
      </c>
      <c r="G270">
        <f t="shared" si="9"/>
        <v>5000</v>
      </c>
    </row>
    <row r="271" spans="1:7" ht="16.5" customHeight="1" thickBot="1" x14ac:dyDescent="0.4">
      <c r="A271" s="2" t="s">
        <v>99</v>
      </c>
      <c r="B271" s="6" t="s">
        <v>100</v>
      </c>
      <c r="C271" s="7">
        <v>38777</v>
      </c>
      <c r="D271" s="8">
        <v>2100</v>
      </c>
      <c r="E271" s="6" t="s">
        <v>78</v>
      </c>
      <c r="F271">
        <f t="shared" si="8"/>
        <v>0</v>
      </c>
      <c r="G271">
        <f t="shared" si="9"/>
        <v>2100</v>
      </c>
    </row>
    <row r="272" spans="1:7" ht="16.5" customHeight="1" thickBot="1" x14ac:dyDescent="0.4">
      <c r="A272" s="2" t="s">
        <v>99</v>
      </c>
      <c r="B272" s="6" t="s">
        <v>100</v>
      </c>
      <c r="C272" s="7">
        <v>38777</v>
      </c>
      <c r="D272" s="8">
        <v>1900</v>
      </c>
      <c r="E272" s="6" t="s">
        <v>78</v>
      </c>
      <c r="F272">
        <f t="shared" si="8"/>
        <v>0</v>
      </c>
      <c r="G272">
        <f t="shared" si="9"/>
        <v>1900</v>
      </c>
    </row>
    <row r="273" spans="1:7" ht="16.5" customHeight="1" thickBot="1" x14ac:dyDescent="0.4">
      <c r="A273" s="5" t="s">
        <v>179</v>
      </c>
      <c r="B273" s="9" t="s">
        <v>8</v>
      </c>
      <c r="C273" s="10">
        <v>38785</v>
      </c>
      <c r="D273" s="11">
        <v>5000</v>
      </c>
      <c r="E273" s="9" t="s">
        <v>7</v>
      </c>
      <c r="F273">
        <f t="shared" si="8"/>
        <v>0</v>
      </c>
      <c r="G273">
        <f t="shared" si="9"/>
        <v>5000</v>
      </c>
    </row>
    <row r="274" spans="1:7" ht="16.5" customHeight="1" thickBot="1" x14ac:dyDescent="0.4">
      <c r="A274" s="2" t="s">
        <v>5</v>
      </c>
      <c r="B274" s="6" t="s">
        <v>61</v>
      </c>
      <c r="C274" s="7">
        <v>38842</v>
      </c>
      <c r="D274" s="8">
        <v>1000</v>
      </c>
      <c r="E274" s="6" t="s">
        <v>62</v>
      </c>
      <c r="F274">
        <f t="shared" si="8"/>
        <v>1000</v>
      </c>
      <c r="G274">
        <f t="shared" si="9"/>
        <v>0</v>
      </c>
    </row>
    <row r="275" spans="1:7" ht="16.5" customHeight="1" thickBot="1" x14ac:dyDescent="0.4">
      <c r="A275" s="2" t="s">
        <v>5</v>
      </c>
      <c r="B275" s="6" t="s">
        <v>13</v>
      </c>
      <c r="C275" s="7">
        <v>38853</v>
      </c>
      <c r="D275" s="8">
        <v>250</v>
      </c>
      <c r="E275" s="6" t="s">
        <v>25</v>
      </c>
      <c r="F275">
        <f t="shared" si="8"/>
        <v>250</v>
      </c>
      <c r="G275">
        <f t="shared" si="9"/>
        <v>0</v>
      </c>
    </row>
    <row r="276" spans="1:7" ht="16.5" customHeight="1" thickBot="1" x14ac:dyDescent="0.4">
      <c r="A276" s="2" t="s">
        <v>5</v>
      </c>
      <c r="B276" s="6" t="s">
        <v>13</v>
      </c>
      <c r="C276" s="7">
        <v>38853</v>
      </c>
      <c r="D276" s="8">
        <v>750</v>
      </c>
      <c r="E276" s="6" t="s">
        <v>25</v>
      </c>
      <c r="F276">
        <f t="shared" si="8"/>
        <v>750</v>
      </c>
      <c r="G276">
        <f t="shared" si="9"/>
        <v>0</v>
      </c>
    </row>
    <row r="277" spans="1:7" ht="16.5" customHeight="1" thickBot="1" x14ac:dyDescent="0.4">
      <c r="A277" s="2" t="s">
        <v>5</v>
      </c>
      <c r="B277" s="6" t="s">
        <v>26</v>
      </c>
      <c r="C277" s="7">
        <v>38862</v>
      </c>
      <c r="D277" s="8">
        <v>1000</v>
      </c>
      <c r="E277" s="6" t="s">
        <v>27</v>
      </c>
      <c r="F277">
        <f t="shared" si="8"/>
        <v>1000</v>
      </c>
      <c r="G277">
        <f t="shared" si="9"/>
        <v>0</v>
      </c>
    </row>
    <row r="278" spans="1:7" ht="16.5" customHeight="1" thickBot="1" x14ac:dyDescent="0.4">
      <c r="A278" s="2" t="s">
        <v>5</v>
      </c>
      <c r="B278" s="6" t="s">
        <v>13</v>
      </c>
      <c r="C278" s="7">
        <v>38868</v>
      </c>
      <c r="D278" s="8">
        <v>1000</v>
      </c>
      <c r="E278" s="6" t="s">
        <v>59</v>
      </c>
      <c r="F278">
        <f t="shared" si="8"/>
        <v>0</v>
      </c>
      <c r="G278">
        <f t="shared" si="9"/>
        <v>1000</v>
      </c>
    </row>
    <row r="279" spans="1:7" ht="16.5" customHeight="1" thickBot="1" x14ac:dyDescent="0.4">
      <c r="A279" s="3" t="s">
        <v>101</v>
      </c>
      <c r="B279" s="12" t="s">
        <v>13</v>
      </c>
      <c r="C279" s="13">
        <v>38887</v>
      </c>
      <c r="D279" s="14">
        <v>15000</v>
      </c>
      <c r="E279" s="12" t="s">
        <v>113</v>
      </c>
      <c r="F279">
        <f t="shared" si="8"/>
        <v>0</v>
      </c>
      <c r="G279">
        <f t="shared" si="9"/>
        <v>15000</v>
      </c>
    </row>
    <row r="280" spans="1:7" ht="16.5" customHeight="1" thickBot="1" x14ac:dyDescent="0.4">
      <c r="A280" s="3" t="s">
        <v>99</v>
      </c>
      <c r="B280" s="12" t="s">
        <v>13</v>
      </c>
      <c r="C280" s="13">
        <v>38887</v>
      </c>
      <c r="D280" s="14">
        <v>20000</v>
      </c>
      <c r="E280" s="12" t="s">
        <v>113</v>
      </c>
      <c r="F280">
        <f t="shared" si="8"/>
        <v>0</v>
      </c>
      <c r="G280">
        <f t="shared" si="9"/>
        <v>20000</v>
      </c>
    </row>
    <row r="281" spans="1:7" ht="16.5" customHeight="1" thickBot="1" x14ac:dyDescent="0.4">
      <c r="A281" s="5" t="s">
        <v>5</v>
      </c>
      <c r="B281" s="9" t="s">
        <v>8</v>
      </c>
      <c r="C281" s="10">
        <v>38924</v>
      </c>
      <c r="D281" s="11">
        <v>5000</v>
      </c>
      <c r="E281" s="9" t="s">
        <v>60</v>
      </c>
      <c r="F281">
        <f t="shared" si="8"/>
        <v>5000</v>
      </c>
      <c r="G281">
        <f t="shared" si="9"/>
        <v>0</v>
      </c>
    </row>
    <row r="282" spans="1:7" ht="16.5" customHeight="1" thickBot="1" x14ac:dyDescent="0.4">
      <c r="A282" s="2" t="s">
        <v>99</v>
      </c>
      <c r="B282" s="6" t="s">
        <v>8</v>
      </c>
      <c r="C282" s="7">
        <v>38972</v>
      </c>
      <c r="D282" s="8">
        <v>1000</v>
      </c>
      <c r="E282" s="6" t="s">
        <v>209</v>
      </c>
      <c r="F282">
        <f t="shared" si="8"/>
        <v>0</v>
      </c>
      <c r="G282">
        <f t="shared" si="9"/>
        <v>1000</v>
      </c>
    </row>
    <row r="283" spans="1:7" ht="16.5" customHeight="1" thickBot="1" x14ac:dyDescent="0.4">
      <c r="A283" s="3" t="s">
        <v>101</v>
      </c>
      <c r="B283" s="12" t="s">
        <v>89</v>
      </c>
      <c r="C283" s="13">
        <v>38986</v>
      </c>
      <c r="D283" s="14">
        <v>7500</v>
      </c>
      <c r="E283" s="12" t="s">
        <v>39</v>
      </c>
      <c r="F283">
        <f t="shared" si="8"/>
        <v>0</v>
      </c>
      <c r="G283">
        <f t="shared" si="9"/>
        <v>7500</v>
      </c>
    </row>
    <row r="284" spans="1:7" ht="16.5" customHeight="1" thickBot="1" x14ac:dyDescent="0.4">
      <c r="A284" s="2" t="s">
        <v>99</v>
      </c>
      <c r="B284" s="6" t="s">
        <v>47</v>
      </c>
      <c r="C284" s="7">
        <v>39022</v>
      </c>
      <c r="D284" s="8">
        <v>200</v>
      </c>
      <c r="E284" s="6" t="s">
        <v>74</v>
      </c>
      <c r="F284">
        <f t="shared" si="8"/>
        <v>0</v>
      </c>
      <c r="G284">
        <f t="shared" si="9"/>
        <v>200</v>
      </c>
    </row>
    <row r="285" spans="1:7" ht="16.5" customHeight="1" thickBot="1" x14ac:dyDescent="0.4">
      <c r="A285" s="2" t="s">
        <v>101</v>
      </c>
      <c r="B285" s="6" t="s">
        <v>47</v>
      </c>
      <c r="C285" s="7">
        <v>39022</v>
      </c>
      <c r="D285" s="8">
        <v>2100</v>
      </c>
      <c r="E285" s="6" t="s">
        <v>74</v>
      </c>
      <c r="F285">
        <f t="shared" si="8"/>
        <v>0</v>
      </c>
      <c r="G285">
        <f t="shared" si="9"/>
        <v>2100</v>
      </c>
    </row>
    <row r="286" spans="1:7" ht="16.5" customHeight="1" thickBot="1" x14ac:dyDescent="0.4">
      <c r="A286" s="2" t="s">
        <v>97</v>
      </c>
      <c r="B286" s="6" t="s">
        <v>13</v>
      </c>
      <c r="C286" s="7">
        <v>39035</v>
      </c>
      <c r="D286" s="8">
        <v>1000</v>
      </c>
      <c r="E286" s="6" t="s">
        <v>143</v>
      </c>
      <c r="F286">
        <f t="shared" si="8"/>
        <v>1000</v>
      </c>
      <c r="G286">
        <f t="shared" si="9"/>
        <v>0</v>
      </c>
    </row>
    <row r="287" spans="1:7" ht="16.5" customHeight="1" thickBot="1" x14ac:dyDescent="0.4">
      <c r="A287" s="2" t="s">
        <v>101</v>
      </c>
      <c r="B287" s="6" t="s">
        <v>47</v>
      </c>
      <c r="C287" s="7">
        <v>39172</v>
      </c>
      <c r="D287" s="8">
        <v>2300</v>
      </c>
      <c r="E287" s="6" t="s">
        <v>74</v>
      </c>
      <c r="F287">
        <f t="shared" si="8"/>
        <v>0</v>
      </c>
      <c r="G287">
        <f t="shared" si="9"/>
        <v>2300</v>
      </c>
    </row>
    <row r="288" spans="1:7" ht="16.5" customHeight="1" thickBot="1" x14ac:dyDescent="0.4">
      <c r="A288" s="2" t="s">
        <v>101</v>
      </c>
      <c r="B288" s="6" t="s">
        <v>47</v>
      </c>
      <c r="C288" s="7">
        <v>39172</v>
      </c>
      <c r="D288" s="8">
        <v>1700</v>
      </c>
      <c r="E288" s="6" t="s">
        <v>74</v>
      </c>
      <c r="F288">
        <f t="shared" si="8"/>
        <v>0</v>
      </c>
      <c r="G288">
        <f t="shared" si="9"/>
        <v>1700</v>
      </c>
    </row>
    <row r="289" spans="1:7" ht="16.5" customHeight="1" thickBot="1" x14ac:dyDescent="0.4">
      <c r="A289" s="2" t="s">
        <v>5</v>
      </c>
      <c r="B289" s="6" t="s">
        <v>13</v>
      </c>
      <c r="C289" s="7">
        <v>39204</v>
      </c>
      <c r="D289" s="8">
        <v>1000</v>
      </c>
      <c r="E289" s="6" t="s">
        <v>59</v>
      </c>
      <c r="F289">
        <f t="shared" si="8"/>
        <v>0</v>
      </c>
      <c r="G289">
        <f t="shared" si="9"/>
        <v>1000</v>
      </c>
    </row>
    <row r="290" spans="1:7" ht="16.5" customHeight="1" thickBot="1" x14ac:dyDescent="0.4">
      <c r="A290" s="2" t="s">
        <v>99</v>
      </c>
      <c r="B290" s="6" t="s">
        <v>80</v>
      </c>
      <c r="C290" s="7">
        <v>39204</v>
      </c>
      <c r="D290" s="8">
        <v>1000</v>
      </c>
      <c r="E290" s="6" t="s">
        <v>83</v>
      </c>
      <c r="F290">
        <f t="shared" si="8"/>
        <v>0</v>
      </c>
      <c r="G290">
        <f t="shared" si="9"/>
        <v>1000</v>
      </c>
    </row>
    <row r="291" spans="1:7" ht="16.5" customHeight="1" thickBot="1" x14ac:dyDescent="0.4">
      <c r="A291" s="2" t="s">
        <v>248</v>
      </c>
      <c r="B291" s="6" t="s">
        <v>8</v>
      </c>
      <c r="C291" s="7">
        <v>39217</v>
      </c>
      <c r="D291" s="8">
        <v>2300</v>
      </c>
      <c r="E291" s="6" t="s">
        <v>41</v>
      </c>
      <c r="F291">
        <f t="shared" si="8"/>
        <v>2300</v>
      </c>
      <c r="G291">
        <f t="shared" si="9"/>
        <v>0</v>
      </c>
    </row>
    <row r="292" spans="1:7" ht="16.5" customHeight="1" thickBot="1" x14ac:dyDescent="0.4">
      <c r="A292" s="2" t="s">
        <v>248</v>
      </c>
      <c r="B292" s="6" t="s">
        <v>8</v>
      </c>
      <c r="C292" s="7">
        <v>39217</v>
      </c>
      <c r="D292" s="8">
        <v>-2300</v>
      </c>
      <c r="E292" s="6" t="s">
        <v>41</v>
      </c>
      <c r="F292">
        <f t="shared" si="8"/>
        <v>-2300</v>
      </c>
      <c r="G292">
        <f t="shared" si="9"/>
        <v>0</v>
      </c>
    </row>
    <row r="293" spans="1:7" ht="16.5" customHeight="1" thickBot="1" x14ac:dyDescent="0.4">
      <c r="A293" s="2" t="s">
        <v>248</v>
      </c>
      <c r="B293" s="6" t="s">
        <v>8</v>
      </c>
      <c r="C293" s="7">
        <v>39217</v>
      </c>
      <c r="D293" s="8">
        <v>4600</v>
      </c>
      <c r="E293" s="6" t="s">
        <v>41</v>
      </c>
      <c r="F293">
        <f t="shared" si="8"/>
        <v>4600</v>
      </c>
      <c r="G293">
        <f t="shared" si="9"/>
        <v>0</v>
      </c>
    </row>
    <row r="294" spans="1:7" ht="16.5" customHeight="1" thickBot="1" x14ac:dyDescent="0.4">
      <c r="A294" s="3" t="s">
        <v>99</v>
      </c>
      <c r="B294" s="12" t="s">
        <v>13</v>
      </c>
      <c r="C294" s="13">
        <v>39233</v>
      </c>
      <c r="D294" s="14">
        <v>1000</v>
      </c>
      <c r="E294" s="12" t="s">
        <v>113</v>
      </c>
      <c r="F294">
        <f t="shared" si="8"/>
        <v>0</v>
      </c>
      <c r="G294">
        <f t="shared" si="9"/>
        <v>1000</v>
      </c>
    </row>
    <row r="295" spans="1:7" ht="16.5" customHeight="1" thickBot="1" x14ac:dyDescent="0.4">
      <c r="A295" s="2" t="s">
        <v>5</v>
      </c>
      <c r="B295" s="6" t="s">
        <v>13</v>
      </c>
      <c r="C295" s="7">
        <v>39245</v>
      </c>
      <c r="D295" s="8">
        <v>1000</v>
      </c>
      <c r="E295" s="6" t="s">
        <v>25</v>
      </c>
      <c r="F295">
        <f t="shared" si="8"/>
        <v>1000</v>
      </c>
      <c r="G295">
        <f t="shared" si="9"/>
        <v>0</v>
      </c>
    </row>
    <row r="296" spans="1:7" ht="16.5" customHeight="1" thickBot="1" x14ac:dyDescent="0.4">
      <c r="A296" s="2" t="s">
        <v>99</v>
      </c>
      <c r="B296" s="6" t="s">
        <v>8</v>
      </c>
      <c r="C296" s="7">
        <v>39263</v>
      </c>
      <c r="D296" s="8">
        <v>1000</v>
      </c>
      <c r="E296" s="6" t="s">
        <v>176</v>
      </c>
      <c r="F296">
        <f t="shared" si="8"/>
        <v>0</v>
      </c>
      <c r="G296">
        <f t="shared" si="9"/>
        <v>1000</v>
      </c>
    </row>
    <row r="297" spans="1:7" ht="16.5" customHeight="1" thickBot="1" x14ac:dyDescent="0.4">
      <c r="A297" s="3" t="s">
        <v>97</v>
      </c>
      <c r="B297" s="12" t="s">
        <v>8</v>
      </c>
      <c r="C297" s="13">
        <v>39314</v>
      </c>
      <c r="D297" s="14">
        <v>10000</v>
      </c>
      <c r="E297" s="12" t="s">
        <v>71</v>
      </c>
      <c r="F297">
        <f t="shared" si="8"/>
        <v>10000</v>
      </c>
      <c r="G297">
        <f t="shared" si="9"/>
        <v>0</v>
      </c>
    </row>
    <row r="298" spans="1:7" ht="16.5" customHeight="1" thickBot="1" x14ac:dyDescent="0.4">
      <c r="A298" s="2" t="s">
        <v>101</v>
      </c>
      <c r="B298" s="6" t="s">
        <v>100</v>
      </c>
      <c r="C298" s="7">
        <v>39321</v>
      </c>
      <c r="D298" s="8">
        <v>2300</v>
      </c>
      <c r="E298" s="6" t="s">
        <v>78</v>
      </c>
      <c r="F298">
        <f t="shared" si="8"/>
        <v>0</v>
      </c>
      <c r="G298">
        <f t="shared" si="9"/>
        <v>2300</v>
      </c>
    </row>
    <row r="299" spans="1:7" ht="16.5" customHeight="1" thickBot="1" x14ac:dyDescent="0.4">
      <c r="A299" s="2" t="s">
        <v>101</v>
      </c>
      <c r="B299" s="6" t="s">
        <v>100</v>
      </c>
      <c r="C299" s="7">
        <v>39321</v>
      </c>
      <c r="D299" s="8">
        <v>2300</v>
      </c>
      <c r="E299" s="6" t="s">
        <v>78</v>
      </c>
      <c r="F299">
        <f t="shared" si="8"/>
        <v>0</v>
      </c>
      <c r="G299">
        <f t="shared" si="9"/>
        <v>2300</v>
      </c>
    </row>
    <row r="300" spans="1:7" ht="16.5" customHeight="1" thickBot="1" x14ac:dyDescent="0.4">
      <c r="A300" s="2" t="s">
        <v>97</v>
      </c>
      <c r="B300" s="6" t="s">
        <v>65</v>
      </c>
      <c r="C300" s="7">
        <v>39330</v>
      </c>
      <c r="D300" s="8">
        <v>1000</v>
      </c>
      <c r="E300" s="6" t="s">
        <v>102</v>
      </c>
      <c r="F300">
        <f t="shared" si="8"/>
        <v>1000</v>
      </c>
      <c r="G300">
        <f t="shared" si="9"/>
        <v>0</v>
      </c>
    </row>
    <row r="301" spans="1:7" ht="16.5" customHeight="1" thickBot="1" x14ac:dyDescent="0.4">
      <c r="A301" s="2" t="s">
        <v>99</v>
      </c>
      <c r="B301" s="6" t="s">
        <v>8</v>
      </c>
      <c r="C301" s="7">
        <v>39349</v>
      </c>
      <c r="D301" s="8">
        <v>2300</v>
      </c>
      <c r="E301" s="6" t="s">
        <v>142</v>
      </c>
      <c r="F301">
        <f t="shared" si="8"/>
        <v>0</v>
      </c>
      <c r="G301">
        <f t="shared" si="9"/>
        <v>2300</v>
      </c>
    </row>
    <row r="302" spans="1:7" ht="16.5" customHeight="1" thickBot="1" x14ac:dyDescent="0.4">
      <c r="A302" s="2" t="s">
        <v>5</v>
      </c>
      <c r="B302" s="6" t="s">
        <v>13</v>
      </c>
      <c r="C302" s="7">
        <v>39370</v>
      </c>
      <c r="D302" s="8">
        <v>1000</v>
      </c>
      <c r="E302" s="6" t="s">
        <v>34</v>
      </c>
      <c r="F302">
        <f t="shared" si="8"/>
        <v>1000</v>
      </c>
      <c r="G302">
        <f t="shared" si="9"/>
        <v>0</v>
      </c>
    </row>
    <row r="303" spans="1:7" ht="16.5" customHeight="1" thickBot="1" x14ac:dyDescent="0.4">
      <c r="A303" s="2" t="s">
        <v>99</v>
      </c>
      <c r="B303" s="6" t="s">
        <v>47</v>
      </c>
      <c r="C303" s="7">
        <v>39398</v>
      </c>
      <c r="D303" s="8">
        <v>600</v>
      </c>
      <c r="E303" s="6" t="s">
        <v>74</v>
      </c>
      <c r="F303">
        <f t="shared" si="8"/>
        <v>0</v>
      </c>
      <c r="G303">
        <f t="shared" si="9"/>
        <v>600</v>
      </c>
    </row>
    <row r="304" spans="1:7" ht="16.5" customHeight="1" thickBot="1" x14ac:dyDescent="0.4">
      <c r="A304" s="2" t="s">
        <v>99</v>
      </c>
      <c r="B304" s="6" t="s">
        <v>13</v>
      </c>
      <c r="C304" s="7">
        <v>39427</v>
      </c>
      <c r="D304" s="8">
        <v>1050</v>
      </c>
      <c r="E304" s="6" t="s">
        <v>125</v>
      </c>
      <c r="F304">
        <f t="shared" si="8"/>
        <v>0</v>
      </c>
      <c r="G304">
        <f t="shared" si="9"/>
        <v>1050</v>
      </c>
    </row>
    <row r="305" spans="1:7" ht="16.5" customHeight="1" thickBot="1" x14ac:dyDescent="0.4">
      <c r="A305" s="2" t="s">
        <v>99</v>
      </c>
      <c r="B305" s="6" t="s">
        <v>8</v>
      </c>
      <c r="C305" s="7">
        <v>39431</v>
      </c>
      <c r="D305" s="8">
        <v>1000</v>
      </c>
      <c r="E305" s="6" t="s">
        <v>176</v>
      </c>
      <c r="F305">
        <f t="shared" si="8"/>
        <v>0</v>
      </c>
      <c r="G305">
        <f t="shared" si="9"/>
        <v>1000</v>
      </c>
    </row>
    <row r="306" spans="1:7" ht="16.5" customHeight="1" thickBot="1" x14ac:dyDescent="0.4">
      <c r="A306" s="3" t="s">
        <v>99</v>
      </c>
      <c r="B306" s="12" t="s">
        <v>13</v>
      </c>
      <c r="C306" s="13">
        <v>39447</v>
      </c>
      <c r="D306" s="14">
        <v>1050</v>
      </c>
      <c r="E306" s="12" t="s">
        <v>113</v>
      </c>
      <c r="F306">
        <f t="shared" si="8"/>
        <v>0</v>
      </c>
      <c r="G306">
        <f t="shared" si="9"/>
        <v>1050</v>
      </c>
    </row>
    <row r="307" spans="1:7" ht="16.5" customHeight="1" thickBot="1" x14ac:dyDescent="0.4">
      <c r="A307" s="3" t="s">
        <v>99</v>
      </c>
      <c r="B307" s="12" t="s">
        <v>13</v>
      </c>
      <c r="C307" s="13">
        <v>39478</v>
      </c>
      <c r="D307" s="14">
        <v>25000</v>
      </c>
      <c r="E307" s="12" t="s">
        <v>39</v>
      </c>
      <c r="F307">
        <f t="shared" si="8"/>
        <v>0</v>
      </c>
      <c r="G307">
        <f t="shared" si="9"/>
        <v>25000</v>
      </c>
    </row>
    <row r="308" spans="1:7" ht="16.5" customHeight="1" thickBot="1" x14ac:dyDescent="0.4">
      <c r="A308" s="2" t="s">
        <v>101</v>
      </c>
      <c r="B308" s="6"/>
      <c r="C308" s="7">
        <v>39505</v>
      </c>
      <c r="D308" s="8">
        <v>-2300</v>
      </c>
      <c r="E308" s="6" t="s">
        <v>41</v>
      </c>
      <c r="F308">
        <f t="shared" si="8"/>
        <v>-2300</v>
      </c>
      <c r="G308">
        <f t="shared" si="9"/>
        <v>0</v>
      </c>
    </row>
    <row r="309" spans="1:7" ht="16.5" customHeight="1" thickBot="1" x14ac:dyDescent="0.4">
      <c r="A309" s="3" t="s">
        <v>101</v>
      </c>
      <c r="B309" s="12" t="s">
        <v>89</v>
      </c>
      <c r="C309" s="13">
        <v>39535</v>
      </c>
      <c r="D309" s="14">
        <v>5000</v>
      </c>
      <c r="E309" s="12" t="s">
        <v>39</v>
      </c>
      <c r="F309">
        <f t="shared" si="8"/>
        <v>0</v>
      </c>
      <c r="G309">
        <f t="shared" si="9"/>
        <v>5000</v>
      </c>
    </row>
    <row r="310" spans="1:7" ht="16.5" customHeight="1" thickBot="1" x14ac:dyDescent="0.4">
      <c r="A310" s="2" t="s">
        <v>5</v>
      </c>
      <c r="B310" s="6" t="s">
        <v>13</v>
      </c>
      <c r="C310" s="7">
        <v>39538</v>
      </c>
      <c r="D310" s="8">
        <v>1300</v>
      </c>
      <c r="E310" s="6" t="s">
        <v>34</v>
      </c>
      <c r="F310">
        <f t="shared" si="8"/>
        <v>1300</v>
      </c>
      <c r="G310">
        <f t="shared" si="9"/>
        <v>0</v>
      </c>
    </row>
    <row r="311" spans="1:7" ht="16.5" customHeight="1" thickBot="1" x14ac:dyDescent="0.4">
      <c r="A311" s="2" t="s">
        <v>5</v>
      </c>
      <c r="B311" s="6" t="s">
        <v>8</v>
      </c>
      <c r="C311" s="7">
        <v>39568</v>
      </c>
      <c r="D311" s="8">
        <v>6900</v>
      </c>
      <c r="E311" s="6" t="s">
        <v>35</v>
      </c>
      <c r="F311">
        <f t="shared" si="8"/>
        <v>0</v>
      </c>
      <c r="G311">
        <f t="shared" si="9"/>
        <v>6900</v>
      </c>
    </row>
    <row r="312" spans="1:7" ht="16.5" customHeight="1" thickBot="1" x14ac:dyDescent="0.4">
      <c r="A312" s="2" t="s">
        <v>248</v>
      </c>
      <c r="B312" s="6" t="s">
        <v>13</v>
      </c>
      <c r="C312" s="7">
        <v>39584</v>
      </c>
      <c r="D312" s="8">
        <v>2300</v>
      </c>
      <c r="E312" s="6" t="s">
        <v>143</v>
      </c>
      <c r="F312">
        <f t="shared" si="8"/>
        <v>2300</v>
      </c>
      <c r="G312">
        <f t="shared" si="9"/>
        <v>0</v>
      </c>
    </row>
    <row r="313" spans="1:7" ht="16.5" customHeight="1" thickBot="1" x14ac:dyDescent="0.4">
      <c r="A313" s="2" t="s">
        <v>249</v>
      </c>
      <c r="B313" s="6" t="s">
        <v>13</v>
      </c>
      <c r="C313" s="7">
        <v>39584</v>
      </c>
      <c r="D313" s="8">
        <v>2300</v>
      </c>
      <c r="E313" s="6" t="s">
        <v>143</v>
      </c>
      <c r="F313">
        <f t="shared" si="8"/>
        <v>2300</v>
      </c>
      <c r="G313">
        <f t="shared" si="9"/>
        <v>0</v>
      </c>
    </row>
    <row r="314" spans="1:7" ht="16.5" customHeight="1" thickBot="1" x14ac:dyDescent="0.4">
      <c r="A314" s="2" t="s">
        <v>249</v>
      </c>
      <c r="B314" s="6" t="s">
        <v>13</v>
      </c>
      <c r="C314" s="7">
        <v>39589</v>
      </c>
      <c r="D314" s="8">
        <v>2300</v>
      </c>
      <c r="E314" s="6" t="s">
        <v>143</v>
      </c>
      <c r="F314">
        <f t="shared" si="8"/>
        <v>2300</v>
      </c>
      <c r="G314">
        <f t="shared" si="9"/>
        <v>0</v>
      </c>
    </row>
    <row r="315" spans="1:7" ht="16.5" customHeight="1" thickBot="1" x14ac:dyDescent="0.4">
      <c r="A315" s="2" t="s">
        <v>248</v>
      </c>
      <c r="B315" s="6" t="s">
        <v>13</v>
      </c>
      <c r="C315" s="7">
        <v>39589</v>
      </c>
      <c r="D315" s="8">
        <v>2300</v>
      </c>
      <c r="E315" s="6" t="s">
        <v>143</v>
      </c>
      <c r="F315">
        <f t="shared" si="8"/>
        <v>2300</v>
      </c>
      <c r="G315">
        <f t="shared" si="9"/>
        <v>0</v>
      </c>
    </row>
    <row r="316" spans="1:7" ht="16.5" customHeight="1" thickBot="1" x14ac:dyDescent="0.4">
      <c r="A316" s="2" t="s">
        <v>249</v>
      </c>
      <c r="B316" s="6" t="s">
        <v>13</v>
      </c>
      <c r="C316" s="7">
        <v>39591</v>
      </c>
      <c r="D316" s="8">
        <v>1000</v>
      </c>
      <c r="E316" s="6" t="s">
        <v>143</v>
      </c>
      <c r="F316">
        <f t="shared" si="8"/>
        <v>1000</v>
      </c>
      <c r="G316">
        <f t="shared" si="9"/>
        <v>0</v>
      </c>
    </row>
    <row r="317" spans="1:7" ht="16.5" customHeight="1" thickBot="1" x14ac:dyDescent="0.4">
      <c r="A317" s="2" t="s">
        <v>249</v>
      </c>
      <c r="B317" s="6" t="s">
        <v>13</v>
      </c>
      <c r="C317" s="7">
        <v>39591</v>
      </c>
      <c r="D317" s="8">
        <v>-1000</v>
      </c>
      <c r="E317" s="6" t="s">
        <v>143</v>
      </c>
      <c r="F317">
        <f t="shared" si="8"/>
        <v>-1000</v>
      </c>
      <c r="G317">
        <f t="shared" si="9"/>
        <v>0</v>
      </c>
    </row>
    <row r="318" spans="1:7" ht="16.5" customHeight="1" thickBot="1" x14ac:dyDescent="0.4">
      <c r="A318" s="3" t="s">
        <v>124</v>
      </c>
      <c r="B318" s="12" t="s">
        <v>13</v>
      </c>
      <c r="C318" s="13">
        <v>39597</v>
      </c>
      <c r="D318" s="14">
        <v>28450</v>
      </c>
      <c r="E318" s="12" t="s">
        <v>129</v>
      </c>
      <c r="F318">
        <f t="shared" si="8"/>
        <v>28450</v>
      </c>
      <c r="G318">
        <f t="shared" si="9"/>
        <v>0</v>
      </c>
    </row>
    <row r="319" spans="1:7" ht="16.5" customHeight="1" thickBot="1" x14ac:dyDescent="0.4">
      <c r="A319" s="3" t="s">
        <v>101</v>
      </c>
      <c r="B319" s="12" t="s">
        <v>13</v>
      </c>
      <c r="C319" s="13">
        <v>39597</v>
      </c>
      <c r="D319" s="14">
        <v>400</v>
      </c>
      <c r="E319" s="12" t="s">
        <v>129</v>
      </c>
      <c r="F319">
        <f t="shared" si="8"/>
        <v>400</v>
      </c>
      <c r="G319">
        <f t="shared" si="9"/>
        <v>0</v>
      </c>
    </row>
    <row r="320" spans="1:7" ht="16.5" customHeight="1" thickBot="1" x14ac:dyDescent="0.4">
      <c r="A320" s="2" t="s">
        <v>124</v>
      </c>
      <c r="B320" s="6"/>
      <c r="C320" s="7">
        <v>39630</v>
      </c>
      <c r="D320" s="8">
        <v>-1000</v>
      </c>
      <c r="E320" s="6" t="s">
        <v>143</v>
      </c>
      <c r="F320">
        <f t="shared" si="8"/>
        <v>-1000</v>
      </c>
      <c r="G320">
        <f t="shared" si="9"/>
        <v>0</v>
      </c>
    </row>
    <row r="321" spans="1:7" ht="16.5" customHeight="1" thickBot="1" x14ac:dyDescent="0.4">
      <c r="A321" s="2" t="s">
        <v>101</v>
      </c>
      <c r="B321" s="6"/>
      <c r="C321" s="7">
        <v>39688</v>
      </c>
      <c r="D321" s="8">
        <v>-1700</v>
      </c>
      <c r="E321" s="6" t="s">
        <v>74</v>
      </c>
      <c r="F321">
        <f t="shared" si="8"/>
        <v>0</v>
      </c>
      <c r="G321">
        <f t="shared" si="9"/>
        <v>-1700</v>
      </c>
    </row>
    <row r="322" spans="1:7" ht="16.5" customHeight="1" thickBot="1" x14ac:dyDescent="0.4">
      <c r="A322" s="2" t="s">
        <v>99</v>
      </c>
      <c r="B322" s="6" t="s">
        <v>8</v>
      </c>
      <c r="C322" s="7">
        <v>39898</v>
      </c>
      <c r="D322" s="8">
        <v>2400</v>
      </c>
      <c r="E322" s="6" t="s">
        <v>36</v>
      </c>
      <c r="F322">
        <f t="shared" ref="F322:F340" si="10">IF(ISNUMBER(SEARCH("*(R)*",E322)),D322,0)</f>
        <v>0</v>
      </c>
      <c r="G322">
        <f t="shared" ref="G322:G340" si="11">IF(ISNUMBER(SEARCH("*(D)*",E322)),D322,0)</f>
        <v>2400</v>
      </c>
    </row>
    <row r="323" spans="1:7" ht="16.5" customHeight="1" thickBot="1" x14ac:dyDescent="0.4">
      <c r="A323" s="2" t="s">
        <v>99</v>
      </c>
      <c r="B323" s="6" t="s">
        <v>8</v>
      </c>
      <c r="C323" s="7">
        <v>39953</v>
      </c>
      <c r="D323" s="8">
        <v>2000</v>
      </c>
      <c r="E323" s="6" t="s">
        <v>10</v>
      </c>
      <c r="F323">
        <f t="shared" si="10"/>
        <v>0</v>
      </c>
      <c r="G323">
        <f t="shared" si="11"/>
        <v>2000</v>
      </c>
    </row>
    <row r="324" spans="1:7" ht="16.5" customHeight="1" thickBot="1" x14ac:dyDescent="0.4">
      <c r="A324" s="2" t="s">
        <v>99</v>
      </c>
      <c r="B324" s="6" t="s">
        <v>13</v>
      </c>
      <c r="C324" s="7">
        <v>40036</v>
      </c>
      <c r="D324" s="8">
        <v>2000</v>
      </c>
      <c r="E324" s="6" t="s">
        <v>178</v>
      </c>
      <c r="F324">
        <f t="shared" si="10"/>
        <v>0</v>
      </c>
      <c r="G324">
        <f t="shared" si="11"/>
        <v>2000</v>
      </c>
    </row>
    <row r="325" spans="1:7" ht="16.5" customHeight="1" thickBot="1" x14ac:dyDescent="0.4">
      <c r="A325" s="2" t="s">
        <v>99</v>
      </c>
      <c r="B325" s="6" t="s">
        <v>8</v>
      </c>
      <c r="C325" s="7">
        <v>40043</v>
      </c>
      <c r="D325" s="8">
        <v>1000</v>
      </c>
      <c r="E325" s="6" t="s">
        <v>209</v>
      </c>
      <c r="F325">
        <f t="shared" si="10"/>
        <v>0</v>
      </c>
      <c r="G325">
        <f t="shared" si="11"/>
        <v>1000</v>
      </c>
    </row>
    <row r="326" spans="1:7" ht="16.5" customHeight="1" thickBot="1" x14ac:dyDescent="0.4">
      <c r="A326" s="2" t="s">
        <v>99</v>
      </c>
      <c r="B326" s="6" t="s">
        <v>8</v>
      </c>
      <c r="C326" s="7">
        <v>40102</v>
      </c>
      <c r="D326" s="8">
        <v>2400</v>
      </c>
      <c r="E326" s="25" t="s">
        <v>140</v>
      </c>
      <c r="F326">
        <f t="shared" si="10"/>
        <v>0</v>
      </c>
      <c r="G326">
        <f t="shared" si="11"/>
        <v>0</v>
      </c>
    </row>
    <row r="327" spans="1:7" ht="16.5" customHeight="1" thickBot="1" x14ac:dyDescent="0.4">
      <c r="A327" s="2" t="s">
        <v>99</v>
      </c>
      <c r="B327" s="6" t="s">
        <v>8</v>
      </c>
      <c r="C327" s="7">
        <v>40102</v>
      </c>
      <c r="D327" s="8">
        <v>2400</v>
      </c>
      <c r="E327" s="25" t="s">
        <v>140</v>
      </c>
      <c r="F327">
        <f t="shared" si="10"/>
        <v>0</v>
      </c>
      <c r="G327">
        <f t="shared" si="11"/>
        <v>0</v>
      </c>
    </row>
    <row r="328" spans="1:7" ht="16.5" customHeight="1" thickBot="1" x14ac:dyDescent="0.4">
      <c r="A328" s="2" t="s">
        <v>99</v>
      </c>
      <c r="B328" s="6"/>
      <c r="C328" s="7">
        <v>40126</v>
      </c>
      <c r="D328" s="8">
        <v>-1700</v>
      </c>
      <c r="E328" s="6" t="s">
        <v>74</v>
      </c>
      <c r="F328">
        <f t="shared" si="10"/>
        <v>0</v>
      </c>
      <c r="G328">
        <f t="shared" si="11"/>
        <v>-1700</v>
      </c>
    </row>
    <row r="329" spans="1:7" ht="16.5" customHeight="1" thickBot="1" x14ac:dyDescent="0.4">
      <c r="A329" s="2" t="s">
        <v>99</v>
      </c>
      <c r="B329" s="6"/>
      <c r="C329" s="7">
        <v>40127</v>
      </c>
      <c r="D329" s="8">
        <v>-2300</v>
      </c>
      <c r="E329" s="6" t="s">
        <v>74</v>
      </c>
      <c r="F329">
        <f t="shared" si="10"/>
        <v>0</v>
      </c>
      <c r="G329">
        <f t="shared" si="11"/>
        <v>-2300</v>
      </c>
    </row>
    <row r="330" spans="1:7" ht="16.5" customHeight="1" thickBot="1" x14ac:dyDescent="0.4">
      <c r="A330" s="2" t="s">
        <v>99</v>
      </c>
      <c r="B330" s="6" t="s">
        <v>8</v>
      </c>
      <c r="C330" s="7">
        <v>40158</v>
      </c>
      <c r="D330" s="8">
        <v>1600</v>
      </c>
      <c r="E330" s="6" t="s">
        <v>10</v>
      </c>
      <c r="F330">
        <f t="shared" si="10"/>
        <v>0</v>
      </c>
      <c r="G330">
        <f t="shared" si="11"/>
        <v>1600</v>
      </c>
    </row>
    <row r="331" spans="1:7" ht="16.5" customHeight="1" thickBot="1" x14ac:dyDescent="0.4">
      <c r="A331" s="2" t="s">
        <v>99</v>
      </c>
      <c r="B331" s="6" t="s">
        <v>8</v>
      </c>
      <c r="C331" s="7">
        <v>40158</v>
      </c>
      <c r="D331" s="8">
        <v>400</v>
      </c>
      <c r="E331" s="6" t="s">
        <v>10</v>
      </c>
      <c r="F331">
        <f t="shared" si="10"/>
        <v>0</v>
      </c>
      <c r="G331">
        <f t="shared" si="11"/>
        <v>400</v>
      </c>
    </row>
    <row r="332" spans="1:7" ht="16.5" customHeight="1" thickBot="1" x14ac:dyDescent="0.4">
      <c r="A332" s="2" t="s">
        <v>99</v>
      </c>
      <c r="B332" s="6" t="s">
        <v>8</v>
      </c>
      <c r="C332" s="7">
        <v>40227</v>
      </c>
      <c r="D332" s="8">
        <v>2000</v>
      </c>
      <c r="E332" s="6" t="s">
        <v>142</v>
      </c>
      <c r="F332">
        <f t="shared" si="10"/>
        <v>0</v>
      </c>
      <c r="G332">
        <f t="shared" si="11"/>
        <v>2000</v>
      </c>
    </row>
    <row r="333" spans="1:7" ht="16.5" customHeight="1" thickBot="1" x14ac:dyDescent="0.4">
      <c r="A333" s="2" t="s">
        <v>179</v>
      </c>
      <c r="B333" s="6" t="s">
        <v>13</v>
      </c>
      <c r="C333" s="7">
        <v>40275</v>
      </c>
      <c r="D333" s="8">
        <v>1000</v>
      </c>
      <c r="E333" s="6" t="s">
        <v>10</v>
      </c>
      <c r="F333">
        <f t="shared" si="10"/>
        <v>0</v>
      </c>
      <c r="G333">
        <f t="shared" si="11"/>
        <v>1000</v>
      </c>
    </row>
    <row r="334" spans="1:7" ht="16.5" customHeight="1" thickBot="1" x14ac:dyDescent="0.4">
      <c r="A334" s="2" t="s">
        <v>99</v>
      </c>
      <c r="B334" s="6" t="s">
        <v>13</v>
      </c>
      <c r="C334" s="7">
        <v>40302</v>
      </c>
      <c r="D334" s="8">
        <v>1000</v>
      </c>
      <c r="E334" s="6" t="s">
        <v>195</v>
      </c>
      <c r="F334">
        <f t="shared" si="10"/>
        <v>1000</v>
      </c>
      <c r="G334">
        <f t="shared" si="11"/>
        <v>0</v>
      </c>
    </row>
    <row r="335" spans="1:7" ht="16.5" customHeight="1" thickBot="1" x14ac:dyDescent="0.4">
      <c r="A335" s="2" t="s">
        <v>5</v>
      </c>
      <c r="B335" s="6" t="s">
        <v>28</v>
      </c>
      <c r="C335" s="7">
        <v>40403</v>
      </c>
      <c r="D335" s="8">
        <v>500</v>
      </c>
      <c r="E335" s="6" t="s">
        <v>29</v>
      </c>
      <c r="F335">
        <f t="shared" si="10"/>
        <v>500</v>
      </c>
      <c r="G335">
        <f t="shared" si="11"/>
        <v>0</v>
      </c>
    </row>
    <row r="336" spans="1:7" ht="16.5" customHeight="1" thickBot="1" x14ac:dyDescent="0.4">
      <c r="A336" s="3" t="s">
        <v>97</v>
      </c>
      <c r="B336" s="12" t="s">
        <v>8</v>
      </c>
      <c r="C336" s="13">
        <v>40413</v>
      </c>
      <c r="D336" s="14">
        <v>30400</v>
      </c>
      <c r="E336" s="12" t="s">
        <v>71</v>
      </c>
      <c r="F336">
        <f t="shared" si="10"/>
        <v>30400</v>
      </c>
      <c r="G336">
        <f t="shared" si="11"/>
        <v>0</v>
      </c>
    </row>
    <row r="337" spans="1:7" ht="16.5" customHeight="1" thickBot="1" x14ac:dyDescent="0.4">
      <c r="A337" s="2" t="s">
        <v>124</v>
      </c>
      <c r="B337" s="6" t="s">
        <v>13</v>
      </c>
      <c r="C337" s="7">
        <v>40431</v>
      </c>
      <c r="D337" s="8">
        <v>2400</v>
      </c>
      <c r="E337" s="6" t="s">
        <v>125</v>
      </c>
      <c r="F337">
        <f t="shared" si="10"/>
        <v>0</v>
      </c>
      <c r="G337">
        <f t="shared" si="11"/>
        <v>2400</v>
      </c>
    </row>
    <row r="338" spans="1:7" ht="16.5" customHeight="1" thickBot="1" x14ac:dyDescent="0.4">
      <c r="A338" s="2" t="s">
        <v>124</v>
      </c>
      <c r="B338" s="6" t="s">
        <v>13</v>
      </c>
      <c r="C338" s="7">
        <v>40431</v>
      </c>
      <c r="D338" s="8">
        <v>2400</v>
      </c>
      <c r="E338" s="6" t="s">
        <v>125</v>
      </c>
      <c r="F338">
        <f t="shared" si="10"/>
        <v>0</v>
      </c>
      <c r="G338">
        <f t="shared" si="11"/>
        <v>2400</v>
      </c>
    </row>
    <row r="339" spans="1:7" ht="16.5" customHeight="1" thickBot="1" x14ac:dyDescent="0.4">
      <c r="A339" s="3" t="s">
        <v>99</v>
      </c>
      <c r="B339" s="12" t="s">
        <v>13</v>
      </c>
      <c r="C339" s="13">
        <v>40441</v>
      </c>
      <c r="D339" s="14">
        <v>10000</v>
      </c>
      <c r="E339" s="12" t="s">
        <v>141</v>
      </c>
      <c r="F339">
        <f t="shared" si="10"/>
        <v>0</v>
      </c>
      <c r="G339">
        <f t="shared" si="11"/>
        <v>10000</v>
      </c>
    </row>
    <row r="340" spans="1:7" ht="16.5" customHeight="1" thickBot="1" x14ac:dyDescent="0.4">
      <c r="A340" s="18" t="s">
        <v>99</v>
      </c>
      <c r="B340" s="19" t="s">
        <v>22</v>
      </c>
      <c r="C340" s="20">
        <v>40457</v>
      </c>
      <c r="D340" s="21">
        <v>50000</v>
      </c>
      <c r="E340" s="19" t="s">
        <v>208</v>
      </c>
      <c r="F340">
        <f t="shared" si="10"/>
        <v>0</v>
      </c>
      <c r="G340">
        <f t="shared" si="11"/>
        <v>0</v>
      </c>
    </row>
    <row r="341" spans="1:7" ht="16.5" customHeight="1" thickBot="1" x14ac:dyDescent="0.4">
      <c r="A341" s="2" t="s">
        <v>5</v>
      </c>
      <c r="B341" s="6" t="s">
        <v>52</v>
      </c>
      <c r="C341" s="7">
        <v>40472</v>
      </c>
      <c r="D341" s="8">
        <v>500</v>
      </c>
      <c r="E341" s="6" t="s">
        <v>85</v>
      </c>
      <c r="F341">
        <f>IF(ISNUMBER(SEARCH("*(R)*",E341)),D341,0)</f>
        <v>500</v>
      </c>
      <c r="G341">
        <f>IF(ISNUMBER(SEARCH("*(D)*",E341)),D341,0)</f>
        <v>0</v>
      </c>
    </row>
    <row r="342" spans="1:7" ht="16.5" customHeight="1" thickBot="1" x14ac:dyDescent="0.4">
      <c r="A342" s="2" t="s">
        <v>108</v>
      </c>
      <c r="B342" s="6" t="s">
        <v>8</v>
      </c>
      <c r="C342" s="7">
        <v>40484</v>
      </c>
      <c r="D342" s="8">
        <v>1000</v>
      </c>
      <c r="E342" s="6" t="s">
        <v>210</v>
      </c>
      <c r="F342">
        <f t="shared" ref="F342:F405" si="12">IF(ISNUMBER(SEARCH("*(R)*",E342)),D342,0)</f>
        <v>1000</v>
      </c>
      <c r="G342">
        <f t="shared" ref="G342:G405" si="13">IF(ISNUMBER(SEARCH("*(D)*",E342)),D342,0)</f>
        <v>0</v>
      </c>
    </row>
    <row r="343" spans="1:7" ht="16.5" customHeight="1" thickBot="1" x14ac:dyDescent="0.4">
      <c r="A343" s="2" t="s">
        <v>5</v>
      </c>
      <c r="B343" s="6"/>
      <c r="C343" s="7">
        <v>40613</v>
      </c>
      <c r="D343" s="8">
        <v>-500</v>
      </c>
      <c r="E343" s="6" t="s">
        <v>29</v>
      </c>
      <c r="F343">
        <f t="shared" si="12"/>
        <v>-500</v>
      </c>
      <c r="G343">
        <f t="shared" si="13"/>
        <v>0</v>
      </c>
    </row>
    <row r="344" spans="1:7" ht="16.5" customHeight="1" thickBot="1" x14ac:dyDescent="0.4">
      <c r="A344" s="2" t="s">
        <v>97</v>
      </c>
      <c r="B344" s="6" t="s">
        <v>144</v>
      </c>
      <c r="C344" s="7">
        <v>40633</v>
      </c>
      <c r="D344" s="8">
        <v>2500</v>
      </c>
      <c r="E344" s="6" t="s">
        <v>145</v>
      </c>
      <c r="F344">
        <f t="shared" si="12"/>
        <v>2500</v>
      </c>
      <c r="G344">
        <f t="shared" si="13"/>
        <v>0</v>
      </c>
    </row>
    <row r="345" spans="1:7" ht="16.5" customHeight="1" thickBot="1" x14ac:dyDescent="0.4">
      <c r="A345" s="3" t="s">
        <v>97</v>
      </c>
      <c r="B345" s="12" t="s">
        <v>8</v>
      </c>
      <c r="C345" s="13">
        <v>40639</v>
      </c>
      <c r="D345" s="14">
        <v>30800</v>
      </c>
      <c r="E345" s="12" t="s">
        <v>71</v>
      </c>
      <c r="F345">
        <f t="shared" si="12"/>
        <v>30800</v>
      </c>
      <c r="G345">
        <f t="shared" si="13"/>
        <v>0</v>
      </c>
    </row>
    <row r="346" spans="1:7" ht="16.5" customHeight="1" thickBot="1" x14ac:dyDescent="0.4">
      <c r="A346" s="2" t="s">
        <v>108</v>
      </c>
      <c r="B346" s="6" t="s">
        <v>13</v>
      </c>
      <c r="C346" s="7">
        <v>40666</v>
      </c>
      <c r="D346" s="8">
        <v>1000</v>
      </c>
      <c r="E346" s="6" t="s">
        <v>152</v>
      </c>
      <c r="F346">
        <f t="shared" si="12"/>
        <v>1000</v>
      </c>
      <c r="G346">
        <f t="shared" si="13"/>
        <v>0</v>
      </c>
    </row>
    <row r="347" spans="1:7" ht="16.5" customHeight="1" thickBot="1" x14ac:dyDescent="0.4">
      <c r="A347" s="2" t="s">
        <v>97</v>
      </c>
      <c r="B347" s="6" t="s">
        <v>22</v>
      </c>
      <c r="C347" s="7">
        <v>40683</v>
      </c>
      <c r="D347" s="8">
        <v>1000</v>
      </c>
      <c r="E347" s="6" t="s">
        <v>149</v>
      </c>
      <c r="F347">
        <f t="shared" si="12"/>
        <v>1000</v>
      </c>
      <c r="G347">
        <f t="shared" si="13"/>
        <v>0</v>
      </c>
    </row>
    <row r="348" spans="1:7" ht="16.5" customHeight="1" thickBot="1" x14ac:dyDescent="0.4">
      <c r="A348" s="2" t="s">
        <v>97</v>
      </c>
      <c r="B348" s="6" t="s">
        <v>8</v>
      </c>
      <c r="C348" s="7">
        <v>40886</v>
      </c>
      <c r="D348" s="8">
        <v>2500</v>
      </c>
      <c r="E348" s="6" t="s">
        <v>126</v>
      </c>
      <c r="F348">
        <f t="shared" si="12"/>
        <v>2500</v>
      </c>
      <c r="G348">
        <f t="shared" si="13"/>
        <v>0</v>
      </c>
    </row>
    <row r="349" spans="1:7" ht="16.5" customHeight="1" thickBot="1" x14ac:dyDescent="0.4">
      <c r="A349" s="2" t="s">
        <v>97</v>
      </c>
      <c r="B349" s="6" t="s">
        <v>8</v>
      </c>
      <c r="C349" s="7">
        <v>40886</v>
      </c>
      <c r="D349" s="8">
        <v>2500</v>
      </c>
      <c r="E349" s="6" t="s">
        <v>126</v>
      </c>
      <c r="F349">
        <f t="shared" si="12"/>
        <v>2500</v>
      </c>
      <c r="G349">
        <f t="shared" si="13"/>
        <v>0</v>
      </c>
    </row>
    <row r="350" spans="1:7" ht="16.5" customHeight="1" thickBot="1" x14ac:dyDescent="0.4">
      <c r="A350" s="2" t="s">
        <v>146</v>
      </c>
      <c r="B350" s="6" t="s">
        <v>147</v>
      </c>
      <c r="C350" s="7">
        <v>40896</v>
      </c>
      <c r="D350" s="8">
        <v>2500</v>
      </c>
      <c r="E350" s="6" t="s">
        <v>148</v>
      </c>
      <c r="F350">
        <f t="shared" si="12"/>
        <v>2500</v>
      </c>
      <c r="G350">
        <f t="shared" si="13"/>
        <v>0</v>
      </c>
    </row>
    <row r="351" spans="1:7" ht="16.5" customHeight="1" thickBot="1" x14ac:dyDescent="0.4">
      <c r="A351" s="2" t="s">
        <v>108</v>
      </c>
      <c r="B351" s="6" t="s">
        <v>8</v>
      </c>
      <c r="C351" s="7">
        <v>40942</v>
      </c>
      <c r="D351" s="8">
        <v>2500</v>
      </c>
      <c r="E351" s="6" t="s">
        <v>151</v>
      </c>
      <c r="F351">
        <f t="shared" si="12"/>
        <v>2500</v>
      </c>
      <c r="G351">
        <f t="shared" si="13"/>
        <v>0</v>
      </c>
    </row>
    <row r="352" spans="1:7" ht="16.5" customHeight="1" thickBot="1" x14ac:dyDescent="0.4">
      <c r="A352" s="2" t="s">
        <v>108</v>
      </c>
      <c r="B352" s="6" t="s">
        <v>13</v>
      </c>
      <c r="C352" s="7">
        <v>40991</v>
      </c>
      <c r="D352" s="8">
        <v>1000</v>
      </c>
      <c r="E352" s="6" t="s">
        <v>152</v>
      </c>
      <c r="F352">
        <f t="shared" si="12"/>
        <v>1000</v>
      </c>
      <c r="G352">
        <f t="shared" si="13"/>
        <v>0</v>
      </c>
    </row>
    <row r="353" spans="1:7" ht="16.5" customHeight="1" thickBot="1" x14ac:dyDescent="0.4">
      <c r="A353" s="3" t="s">
        <v>97</v>
      </c>
      <c r="B353" s="12" t="s">
        <v>8</v>
      </c>
      <c r="C353" s="13">
        <v>41037</v>
      </c>
      <c r="D353" s="14">
        <v>30800</v>
      </c>
      <c r="E353" s="12" t="s">
        <v>71</v>
      </c>
      <c r="F353">
        <f t="shared" si="12"/>
        <v>30800</v>
      </c>
      <c r="G353">
        <f t="shared" si="13"/>
        <v>0</v>
      </c>
    </row>
    <row r="354" spans="1:7" ht="16.5" customHeight="1" thickBot="1" x14ac:dyDescent="0.4">
      <c r="A354" s="2" t="s">
        <v>97</v>
      </c>
      <c r="B354" s="6" t="s">
        <v>22</v>
      </c>
      <c r="C354" s="7">
        <v>41037</v>
      </c>
      <c r="D354" s="8">
        <v>1500</v>
      </c>
      <c r="E354" s="6" t="s">
        <v>149</v>
      </c>
      <c r="F354">
        <f t="shared" si="12"/>
        <v>1500</v>
      </c>
      <c r="G354">
        <f t="shared" si="13"/>
        <v>0</v>
      </c>
    </row>
    <row r="355" spans="1:7" ht="16.5" customHeight="1" thickBot="1" x14ac:dyDescent="0.4">
      <c r="A355" s="2" t="s">
        <v>97</v>
      </c>
      <c r="B355" s="6" t="s">
        <v>22</v>
      </c>
      <c r="C355" s="7">
        <v>41037</v>
      </c>
      <c r="D355" s="8">
        <v>500</v>
      </c>
      <c r="E355" s="6" t="s">
        <v>149</v>
      </c>
      <c r="F355">
        <f t="shared" si="12"/>
        <v>500</v>
      </c>
      <c r="G355">
        <f t="shared" si="13"/>
        <v>0</v>
      </c>
    </row>
    <row r="356" spans="1:7" ht="16.5" customHeight="1" thickBot="1" x14ac:dyDescent="0.4">
      <c r="A356" s="3" t="s">
        <v>5</v>
      </c>
      <c r="B356" s="12" t="s">
        <v>13</v>
      </c>
      <c r="C356" s="13">
        <v>41061</v>
      </c>
      <c r="D356" s="14">
        <v>500</v>
      </c>
      <c r="E356" s="12" t="s">
        <v>93</v>
      </c>
      <c r="F356">
        <f t="shared" si="12"/>
        <v>500</v>
      </c>
      <c r="G356">
        <f t="shared" si="13"/>
        <v>0</v>
      </c>
    </row>
    <row r="357" spans="1:7" ht="16.5" customHeight="1" thickBot="1" x14ac:dyDescent="0.4">
      <c r="A357" s="2" t="s">
        <v>5</v>
      </c>
      <c r="B357" s="6" t="s">
        <v>13</v>
      </c>
      <c r="C357" s="7">
        <v>41090</v>
      </c>
      <c r="D357" s="8">
        <v>1000</v>
      </c>
      <c r="E357" s="6" t="s">
        <v>94</v>
      </c>
      <c r="F357">
        <f t="shared" si="12"/>
        <v>1000</v>
      </c>
      <c r="G357">
        <f t="shared" si="13"/>
        <v>0</v>
      </c>
    </row>
    <row r="358" spans="1:7" ht="16.5" customHeight="1" thickBot="1" x14ac:dyDescent="0.4">
      <c r="A358" s="2" t="s">
        <v>248</v>
      </c>
      <c r="B358" s="6" t="s">
        <v>8</v>
      </c>
      <c r="C358" s="7">
        <v>41116</v>
      </c>
      <c r="D358" s="8">
        <v>2500</v>
      </c>
      <c r="E358" s="6" t="s">
        <v>148</v>
      </c>
      <c r="F358">
        <f t="shared" si="12"/>
        <v>2500</v>
      </c>
      <c r="G358">
        <f t="shared" si="13"/>
        <v>0</v>
      </c>
    </row>
    <row r="359" spans="1:7" ht="16.5" customHeight="1" thickBot="1" x14ac:dyDescent="0.4">
      <c r="A359" s="3" t="s">
        <v>248</v>
      </c>
      <c r="B359" s="12" t="s">
        <v>8</v>
      </c>
      <c r="C359" s="13">
        <v>41116</v>
      </c>
      <c r="D359" s="14">
        <v>30800</v>
      </c>
      <c r="E359" s="12" t="s">
        <v>129</v>
      </c>
      <c r="F359">
        <f t="shared" si="12"/>
        <v>30800</v>
      </c>
      <c r="G359">
        <f t="shared" si="13"/>
        <v>0</v>
      </c>
    </row>
    <row r="360" spans="1:7" ht="16.5" customHeight="1" thickBot="1" x14ac:dyDescent="0.4">
      <c r="A360" s="18" t="s">
        <v>99</v>
      </c>
      <c r="B360" s="19" t="s">
        <v>13</v>
      </c>
      <c r="C360" s="20">
        <v>41140</v>
      </c>
      <c r="D360" s="21">
        <v>100000</v>
      </c>
      <c r="E360" s="19" t="s">
        <v>150</v>
      </c>
      <c r="F360">
        <f t="shared" si="12"/>
        <v>0</v>
      </c>
      <c r="G360">
        <f t="shared" si="13"/>
        <v>0</v>
      </c>
    </row>
    <row r="361" spans="1:7" ht="16.5" customHeight="1" thickBot="1" x14ac:dyDescent="0.4">
      <c r="A361" s="18" t="s">
        <v>5</v>
      </c>
      <c r="B361" s="19" t="s">
        <v>13</v>
      </c>
      <c r="C361" s="20">
        <v>41150</v>
      </c>
      <c r="D361" s="21">
        <v>5000</v>
      </c>
      <c r="E361" s="19" t="s">
        <v>92</v>
      </c>
      <c r="F361">
        <f t="shared" si="12"/>
        <v>0</v>
      </c>
      <c r="G361">
        <f t="shared" si="13"/>
        <v>0</v>
      </c>
    </row>
    <row r="362" spans="1:7" ht="16.5" customHeight="1" thickBot="1" x14ac:dyDescent="0.4">
      <c r="A362" s="3" t="s">
        <v>248</v>
      </c>
      <c r="B362" s="12" t="s">
        <v>13</v>
      </c>
      <c r="C362" s="13">
        <v>41156</v>
      </c>
      <c r="D362" s="14">
        <v>9200</v>
      </c>
      <c r="E362" s="12" t="s">
        <v>98</v>
      </c>
      <c r="F362">
        <f t="shared" si="12"/>
        <v>9200</v>
      </c>
      <c r="G362">
        <f t="shared" si="13"/>
        <v>0</v>
      </c>
    </row>
    <row r="363" spans="1:7" ht="16.5" customHeight="1" thickBot="1" x14ac:dyDescent="0.4">
      <c r="A363" s="5" t="s">
        <v>99</v>
      </c>
      <c r="B363" s="9" t="s">
        <v>8</v>
      </c>
      <c r="C363" s="10">
        <v>41206</v>
      </c>
      <c r="D363" s="11">
        <v>2500</v>
      </c>
      <c r="E363" s="9" t="s">
        <v>177</v>
      </c>
      <c r="F363">
        <f t="shared" si="12"/>
        <v>2500</v>
      </c>
      <c r="G363">
        <f t="shared" si="13"/>
        <v>0</v>
      </c>
    </row>
    <row r="364" spans="1:7" ht="16.5" customHeight="1" thickBot="1" x14ac:dyDescent="0.4">
      <c r="A364" s="2" t="s">
        <v>99</v>
      </c>
      <c r="B364" s="6" t="s">
        <v>13</v>
      </c>
      <c r="C364" s="7">
        <v>41208</v>
      </c>
      <c r="D364" s="8">
        <v>1000</v>
      </c>
      <c r="E364" s="6" t="s">
        <v>200</v>
      </c>
      <c r="F364">
        <f t="shared" si="12"/>
        <v>1000</v>
      </c>
      <c r="G364">
        <f t="shared" si="13"/>
        <v>0</v>
      </c>
    </row>
    <row r="365" spans="1:7" ht="16.5" customHeight="1" thickBot="1" x14ac:dyDescent="0.4">
      <c r="A365" s="2" t="s">
        <v>97</v>
      </c>
      <c r="B365" s="6" t="s">
        <v>8</v>
      </c>
      <c r="C365" s="7">
        <v>41319</v>
      </c>
      <c r="D365" s="8">
        <v>2500</v>
      </c>
      <c r="E365" s="6" t="s">
        <v>199</v>
      </c>
      <c r="F365">
        <f t="shared" si="12"/>
        <v>2500</v>
      </c>
      <c r="G365">
        <f t="shared" si="13"/>
        <v>0</v>
      </c>
    </row>
    <row r="366" spans="1:7" ht="16.5" customHeight="1" thickBot="1" x14ac:dyDescent="0.4">
      <c r="A366" s="3" t="s">
        <v>248</v>
      </c>
      <c r="B366" s="12" t="s">
        <v>8</v>
      </c>
      <c r="C366" s="13">
        <v>41362</v>
      </c>
      <c r="D366" s="14">
        <v>32400</v>
      </c>
      <c r="E366" s="12" t="s">
        <v>129</v>
      </c>
      <c r="F366">
        <f t="shared" si="12"/>
        <v>32400</v>
      </c>
      <c r="G366">
        <f t="shared" si="13"/>
        <v>0</v>
      </c>
    </row>
    <row r="367" spans="1:7" ht="16.5" customHeight="1" thickBot="1" x14ac:dyDescent="0.4">
      <c r="A367" s="2" t="s">
        <v>248</v>
      </c>
      <c r="B367" s="6" t="s">
        <v>8</v>
      </c>
      <c r="C367" s="7">
        <v>41403</v>
      </c>
      <c r="D367" s="8">
        <v>2600</v>
      </c>
      <c r="E367" s="6" t="s">
        <v>50</v>
      </c>
      <c r="F367">
        <f t="shared" si="12"/>
        <v>2600</v>
      </c>
      <c r="G367">
        <f t="shared" si="13"/>
        <v>0</v>
      </c>
    </row>
    <row r="368" spans="1:7" ht="16.5" customHeight="1" thickBot="1" x14ac:dyDescent="0.4">
      <c r="A368" s="2" t="s">
        <v>248</v>
      </c>
      <c r="B368" s="6" t="s">
        <v>8</v>
      </c>
      <c r="C368" s="7">
        <v>41403</v>
      </c>
      <c r="D368" s="8">
        <v>2600</v>
      </c>
      <c r="E368" s="6" t="s">
        <v>50</v>
      </c>
      <c r="F368">
        <f t="shared" si="12"/>
        <v>2600</v>
      </c>
      <c r="G368">
        <f t="shared" si="13"/>
        <v>0</v>
      </c>
    </row>
    <row r="369" spans="1:7" ht="16.5" customHeight="1" thickBot="1" x14ac:dyDescent="0.4">
      <c r="A369" s="2" t="s">
        <v>108</v>
      </c>
      <c r="B369" s="6" t="s">
        <v>13</v>
      </c>
      <c r="C369" s="7">
        <v>41410</v>
      </c>
      <c r="D369" s="8">
        <v>2600</v>
      </c>
      <c r="E369" s="6" t="s">
        <v>50</v>
      </c>
      <c r="F369">
        <f t="shared" si="12"/>
        <v>2600</v>
      </c>
      <c r="G369">
        <f t="shared" si="13"/>
        <v>0</v>
      </c>
    </row>
    <row r="370" spans="1:7" ht="16.5" customHeight="1" thickBot="1" x14ac:dyDescent="0.4">
      <c r="A370" s="2" t="s">
        <v>108</v>
      </c>
      <c r="B370" s="6" t="s">
        <v>13</v>
      </c>
      <c r="C370" s="7">
        <v>41410</v>
      </c>
      <c r="D370" s="8">
        <v>2600</v>
      </c>
      <c r="E370" s="6" t="s">
        <v>50</v>
      </c>
      <c r="F370">
        <f t="shared" si="12"/>
        <v>2600</v>
      </c>
      <c r="G370">
        <f t="shared" si="13"/>
        <v>0</v>
      </c>
    </row>
    <row r="371" spans="1:7" ht="16.5" customHeight="1" thickBot="1" x14ac:dyDescent="0.4">
      <c r="A371" s="18" t="s">
        <v>99</v>
      </c>
      <c r="B371" s="19" t="s">
        <v>13</v>
      </c>
      <c r="C371" s="20">
        <v>41415</v>
      </c>
      <c r="D371" s="21">
        <v>50000</v>
      </c>
      <c r="E371" s="19" t="s">
        <v>227</v>
      </c>
      <c r="F371">
        <f t="shared" si="12"/>
        <v>0</v>
      </c>
      <c r="G371">
        <f t="shared" si="13"/>
        <v>0</v>
      </c>
    </row>
    <row r="372" spans="1:7" ht="16.5" customHeight="1" thickBot="1" x14ac:dyDescent="0.4">
      <c r="A372" s="3" t="s">
        <v>97</v>
      </c>
      <c r="B372" s="12" t="s">
        <v>8</v>
      </c>
      <c r="C372" s="13">
        <v>41415</v>
      </c>
      <c r="D372" s="14">
        <v>32400</v>
      </c>
      <c r="E372" s="12" t="s">
        <v>71</v>
      </c>
      <c r="F372">
        <f t="shared" si="12"/>
        <v>32400</v>
      </c>
      <c r="G372">
        <f t="shared" si="13"/>
        <v>0</v>
      </c>
    </row>
    <row r="373" spans="1:7" ht="16.5" customHeight="1" thickBot="1" x14ac:dyDescent="0.4">
      <c r="A373" s="2" t="s">
        <v>99</v>
      </c>
      <c r="B373" s="6" t="s">
        <v>8</v>
      </c>
      <c r="C373" s="7">
        <v>41544</v>
      </c>
      <c r="D373" s="8">
        <v>2500</v>
      </c>
      <c r="E373" s="6" t="s">
        <v>204</v>
      </c>
      <c r="F373">
        <f t="shared" si="12"/>
        <v>2500</v>
      </c>
      <c r="G373">
        <f t="shared" si="13"/>
        <v>0</v>
      </c>
    </row>
    <row r="374" spans="1:7" ht="16.5" customHeight="1" thickBot="1" x14ac:dyDescent="0.4">
      <c r="A374" s="2" t="s">
        <v>99</v>
      </c>
      <c r="B374" s="6" t="s">
        <v>246</v>
      </c>
      <c r="C374" s="7">
        <v>41625</v>
      </c>
      <c r="D374" s="8">
        <v>1000</v>
      </c>
      <c r="E374" s="6" t="s">
        <v>247</v>
      </c>
      <c r="F374">
        <f t="shared" si="12"/>
        <v>1000</v>
      </c>
      <c r="G374">
        <f t="shared" si="13"/>
        <v>0</v>
      </c>
    </row>
    <row r="375" spans="1:7" ht="16.5" customHeight="1" thickBot="1" x14ac:dyDescent="0.4">
      <c r="A375" s="2" t="s">
        <v>5</v>
      </c>
      <c r="B375" s="6" t="s">
        <v>69</v>
      </c>
      <c r="C375" s="7">
        <v>41668</v>
      </c>
      <c r="D375" s="8">
        <v>1000</v>
      </c>
      <c r="E375" s="6" t="s">
        <v>70</v>
      </c>
      <c r="F375">
        <f t="shared" si="12"/>
        <v>1000</v>
      </c>
      <c r="G375">
        <f t="shared" si="13"/>
        <v>0</v>
      </c>
    </row>
    <row r="376" spans="1:7" ht="16.5" customHeight="1" thickBot="1" x14ac:dyDescent="0.4">
      <c r="A376" s="5" t="s">
        <v>97</v>
      </c>
      <c r="B376" s="9" t="s">
        <v>13</v>
      </c>
      <c r="C376" s="10">
        <v>41668</v>
      </c>
      <c r="D376" s="11">
        <v>5000</v>
      </c>
      <c r="E376" s="9" t="s">
        <v>203</v>
      </c>
      <c r="F376">
        <f t="shared" si="12"/>
        <v>5000</v>
      </c>
      <c r="G376">
        <f t="shared" si="13"/>
        <v>0</v>
      </c>
    </row>
    <row r="377" spans="1:7" ht="16.5" customHeight="1" thickBot="1" x14ac:dyDescent="0.4">
      <c r="A377" s="3" t="s">
        <v>5</v>
      </c>
      <c r="B377" s="12"/>
      <c r="C377" s="13">
        <v>41710</v>
      </c>
      <c r="D377" s="14">
        <v>-32400</v>
      </c>
      <c r="E377" s="12" t="s">
        <v>71</v>
      </c>
      <c r="F377">
        <f t="shared" si="12"/>
        <v>-32400</v>
      </c>
      <c r="G377">
        <f t="shared" si="13"/>
        <v>0</v>
      </c>
    </row>
    <row r="378" spans="1:7" ht="16.5" customHeight="1" thickBot="1" x14ac:dyDescent="0.4">
      <c r="A378" s="2" t="s">
        <v>5</v>
      </c>
      <c r="B378" s="6" t="s">
        <v>13</v>
      </c>
      <c r="C378" s="7">
        <v>41726</v>
      </c>
      <c r="D378" s="8">
        <v>1000</v>
      </c>
      <c r="E378" s="6" t="s">
        <v>33</v>
      </c>
      <c r="F378">
        <f t="shared" si="12"/>
        <v>1000</v>
      </c>
      <c r="G378">
        <f t="shared" si="13"/>
        <v>0</v>
      </c>
    </row>
    <row r="379" spans="1:7" ht="16.5" customHeight="1" thickBot="1" x14ac:dyDescent="0.4">
      <c r="A379" s="2" t="s">
        <v>99</v>
      </c>
      <c r="B379" s="6" t="s">
        <v>13</v>
      </c>
      <c r="C379" s="7">
        <v>41726</v>
      </c>
      <c r="D379" s="8">
        <v>1000</v>
      </c>
      <c r="E379" s="6" t="s">
        <v>139</v>
      </c>
      <c r="F379">
        <f t="shared" si="12"/>
        <v>1000</v>
      </c>
      <c r="G379">
        <f t="shared" si="13"/>
        <v>0</v>
      </c>
    </row>
    <row r="380" spans="1:7" ht="16.5" customHeight="1" thickBot="1" x14ac:dyDescent="0.4">
      <c r="A380" s="2" t="s">
        <v>99</v>
      </c>
      <c r="B380" s="6" t="s">
        <v>69</v>
      </c>
      <c r="C380" s="7">
        <v>41726</v>
      </c>
      <c r="D380" s="8">
        <v>1000</v>
      </c>
      <c r="E380" s="6" t="s">
        <v>201</v>
      </c>
      <c r="F380">
        <f t="shared" si="12"/>
        <v>1000</v>
      </c>
      <c r="G380">
        <f t="shared" si="13"/>
        <v>0</v>
      </c>
    </row>
    <row r="381" spans="1:7" ht="16.5" customHeight="1" thickBot="1" x14ac:dyDescent="0.4">
      <c r="A381" s="2" t="s">
        <v>99</v>
      </c>
      <c r="B381" s="6" t="s">
        <v>206</v>
      </c>
      <c r="C381" s="7">
        <v>41726</v>
      </c>
      <c r="D381" s="8">
        <v>1000</v>
      </c>
      <c r="E381" s="6" t="s">
        <v>207</v>
      </c>
      <c r="F381">
        <f t="shared" si="12"/>
        <v>1000</v>
      </c>
      <c r="G381">
        <f t="shared" si="13"/>
        <v>0</v>
      </c>
    </row>
    <row r="382" spans="1:7" ht="16.5" customHeight="1" thickBot="1" x14ac:dyDescent="0.4">
      <c r="A382" s="2" t="s">
        <v>5</v>
      </c>
      <c r="B382" s="6" t="s">
        <v>55</v>
      </c>
      <c r="C382" s="7">
        <v>41729</v>
      </c>
      <c r="D382" s="8">
        <v>1000</v>
      </c>
      <c r="E382" s="6" t="s">
        <v>56</v>
      </c>
      <c r="F382">
        <f t="shared" si="12"/>
        <v>1000</v>
      </c>
      <c r="G382">
        <f t="shared" si="13"/>
        <v>0</v>
      </c>
    </row>
    <row r="383" spans="1:7" ht="16.5" customHeight="1" thickBot="1" x14ac:dyDescent="0.4">
      <c r="A383" s="2" t="s">
        <v>5</v>
      </c>
      <c r="B383" s="6" t="s">
        <v>13</v>
      </c>
      <c r="C383" s="7">
        <v>41729</v>
      </c>
      <c r="D383" s="8">
        <v>1000</v>
      </c>
      <c r="E383" s="6" t="s">
        <v>57</v>
      </c>
      <c r="F383">
        <f t="shared" si="12"/>
        <v>1000</v>
      </c>
      <c r="G383">
        <f t="shared" si="13"/>
        <v>0</v>
      </c>
    </row>
    <row r="384" spans="1:7" ht="16.5" customHeight="1" thickBot="1" x14ac:dyDescent="0.4">
      <c r="A384" s="2" t="s">
        <v>5</v>
      </c>
      <c r="B384" s="6" t="s">
        <v>13</v>
      </c>
      <c r="C384" s="7">
        <v>41729</v>
      </c>
      <c r="D384" s="8">
        <v>1000</v>
      </c>
      <c r="E384" s="6" t="s">
        <v>96</v>
      </c>
      <c r="F384">
        <f t="shared" si="12"/>
        <v>1000</v>
      </c>
      <c r="G384">
        <f t="shared" si="13"/>
        <v>0</v>
      </c>
    </row>
    <row r="385" spans="1:7" ht="16.5" customHeight="1" thickBot="1" x14ac:dyDescent="0.4">
      <c r="A385" s="2" t="s">
        <v>108</v>
      </c>
      <c r="B385" s="6" t="s">
        <v>136</v>
      </c>
      <c r="C385" s="7">
        <v>41729</v>
      </c>
      <c r="D385" s="8">
        <v>1000</v>
      </c>
      <c r="E385" s="6" t="s">
        <v>137</v>
      </c>
      <c r="F385">
        <f t="shared" si="12"/>
        <v>1000</v>
      </c>
      <c r="G385">
        <f t="shared" si="13"/>
        <v>0</v>
      </c>
    </row>
    <row r="386" spans="1:7" ht="16.5" customHeight="1" thickBot="1" x14ac:dyDescent="0.4">
      <c r="A386" s="2" t="s">
        <v>99</v>
      </c>
      <c r="B386" s="6" t="s">
        <v>47</v>
      </c>
      <c r="C386" s="7">
        <v>41729</v>
      </c>
      <c r="D386" s="8">
        <v>1000</v>
      </c>
      <c r="E386" s="6" t="s">
        <v>138</v>
      </c>
      <c r="F386">
        <f t="shared" si="12"/>
        <v>1000</v>
      </c>
      <c r="G386">
        <f t="shared" si="13"/>
        <v>0</v>
      </c>
    </row>
    <row r="387" spans="1:7" ht="16.5" customHeight="1" thickBot="1" x14ac:dyDescent="0.4">
      <c r="A387" s="2" t="s">
        <v>99</v>
      </c>
      <c r="B387" s="6" t="s">
        <v>13</v>
      </c>
      <c r="C387" s="7">
        <v>41729</v>
      </c>
      <c r="D387" s="8">
        <v>1000</v>
      </c>
      <c r="E387" s="6" t="s">
        <v>200</v>
      </c>
      <c r="F387">
        <f t="shared" si="12"/>
        <v>1000</v>
      </c>
      <c r="G387">
        <f t="shared" si="13"/>
        <v>0</v>
      </c>
    </row>
    <row r="388" spans="1:7" ht="16.5" customHeight="1" thickBot="1" x14ac:dyDescent="0.4">
      <c r="A388" s="2" t="s">
        <v>97</v>
      </c>
      <c r="B388" s="6" t="s">
        <v>13</v>
      </c>
      <c r="C388" s="7">
        <v>41729</v>
      </c>
      <c r="D388" s="8">
        <v>1000</v>
      </c>
      <c r="E388" s="6" t="s">
        <v>202</v>
      </c>
      <c r="F388">
        <f t="shared" si="12"/>
        <v>1000</v>
      </c>
      <c r="G388">
        <f t="shared" si="13"/>
        <v>0</v>
      </c>
    </row>
    <row r="389" spans="1:7" ht="16.5" customHeight="1" thickBot="1" x14ac:dyDescent="0.4">
      <c r="A389" s="2" t="s">
        <v>99</v>
      </c>
      <c r="B389" s="6"/>
      <c r="C389" s="7">
        <v>41729</v>
      </c>
      <c r="D389" s="8">
        <v>1000</v>
      </c>
      <c r="E389" s="6" t="s">
        <v>205</v>
      </c>
      <c r="F389">
        <f t="shared" si="12"/>
        <v>1000</v>
      </c>
      <c r="G389">
        <f t="shared" si="13"/>
        <v>0</v>
      </c>
    </row>
    <row r="390" spans="1:7" ht="16.5" customHeight="1" thickBot="1" x14ac:dyDescent="0.4">
      <c r="A390" s="2" t="s">
        <v>97</v>
      </c>
      <c r="B390" s="6"/>
      <c r="C390" s="7">
        <v>41729</v>
      </c>
      <c r="D390" s="8">
        <v>1000</v>
      </c>
      <c r="E390" s="6" t="s">
        <v>225</v>
      </c>
      <c r="F390">
        <f t="shared" si="12"/>
        <v>1000</v>
      </c>
      <c r="G390">
        <f t="shared" si="13"/>
        <v>0</v>
      </c>
    </row>
    <row r="391" spans="1:7" ht="16.5" customHeight="1" thickBot="1" x14ac:dyDescent="0.4">
      <c r="A391" s="2" t="s">
        <v>99</v>
      </c>
      <c r="B391" s="6" t="s">
        <v>8</v>
      </c>
      <c r="C391" s="7">
        <v>41729</v>
      </c>
      <c r="D391" s="8">
        <v>1000</v>
      </c>
      <c r="E391" s="6" t="s">
        <v>226</v>
      </c>
      <c r="F391">
        <f t="shared" si="12"/>
        <v>1000</v>
      </c>
      <c r="G391">
        <f t="shared" si="13"/>
        <v>0</v>
      </c>
    </row>
    <row r="392" spans="1:7" ht="16.5" customHeight="1" thickBot="1" x14ac:dyDescent="0.4">
      <c r="A392" s="2" t="s">
        <v>99</v>
      </c>
      <c r="B392" s="6" t="s">
        <v>8</v>
      </c>
      <c r="C392" s="7">
        <v>41729</v>
      </c>
      <c r="D392" s="8">
        <v>2000</v>
      </c>
      <c r="E392" s="6" t="s">
        <v>204</v>
      </c>
      <c r="F392">
        <f t="shared" si="12"/>
        <v>2000</v>
      </c>
      <c r="G392">
        <f t="shared" si="13"/>
        <v>0</v>
      </c>
    </row>
    <row r="393" spans="1:7" ht="16.5" customHeight="1" thickBot="1" x14ac:dyDescent="0.4">
      <c r="A393" s="2" t="s">
        <v>99</v>
      </c>
      <c r="B393" s="6" t="s">
        <v>8</v>
      </c>
      <c r="C393" s="7">
        <v>41729</v>
      </c>
      <c r="D393" s="8">
        <v>1000</v>
      </c>
      <c r="E393" s="6" t="s">
        <v>243</v>
      </c>
      <c r="F393">
        <f t="shared" si="12"/>
        <v>1000</v>
      </c>
      <c r="G393">
        <f t="shared" si="13"/>
        <v>0</v>
      </c>
    </row>
    <row r="394" spans="1:7" ht="16.5" customHeight="1" thickBot="1" x14ac:dyDescent="0.4">
      <c r="A394" s="2" t="s">
        <v>99</v>
      </c>
      <c r="B394" s="6" t="s">
        <v>156</v>
      </c>
      <c r="C394" s="7">
        <v>41729</v>
      </c>
      <c r="D394" s="8">
        <v>1000</v>
      </c>
      <c r="E394" s="6" t="s">
        <v>244</v>
      </c>
      <c r="F394">
        <f t="shared" si="12"/>
        <v>1000</v>
      </c>
      <c r="G394">
        <f t="shared" si="13"/>
        <v>0</v>
      </c>
    </row>
    <row r="395" spans="1:7" ht="16.5" customHeight="1" thickBot="1" x14ac:dyDescent="0.4">
      <c r="A395" s="2" t="s">
        <v>99</v>
      </c>
      <c r="B395" s="6" t="s">
        <v>13</v>
      </c>
      <c r="C395" s="7">
        <v>41729</v>
      </c>
      <c r="D395" s="8">
        <v>1000</v>
      </c>
      <c r="E395" s="6" t="s">
        <v>245</v>
      </c>
      <c r="F395">
        <f t="shared" si="12"/>
        <v>1000</v>
      </c>
      <c r="G395">
        <f t="shared" si="13"/>
        <v>0</v>
      </c>
    </row>
    <row r="396" spans="1:7" ht="16.5" customHeight="1" thickBot="1" x14ac:dyDescent="0.4">
      <c r="A396" s="2" t="s">
        <v>5</v>
      </c>
      <c r="B396" s="6" t="s">
        <v>13</v>
      </c>
      <c r="C396" s="7">
        <v>41730</v>
      </c>
      <c r="D396" s="8">
        <v>1000</v>
      </c>
      <c r="E396" s="6" t="s">
        <v>58</v>
      </c>
      <c r="F396">
        <f t="shared" si="12"/>
        <v>1000</v>
      </c>
      <c r="G396">
        <f t="shared" si="13"/>
        <v>0</v>
      </c>
    </row>
    <row r="397" spans="1:7" ht="16.5" customHeight="1" thickBot="1" x14ac:dyDescent="0.4">
      <c r="A397" s="2" t="s">
        <v>99</v>
      </c>
      <c r="B397" s="6" t="s">
        <v>13</v>
      </c>
      <c r="C397" s="7">
        <v>41734</v>
      </c>
      <c r="D397" s="8">
        <v>1000</v>
      </c>
      <c r="E397" s="6" t="s">
        <v>133</v>
      </c>
      <c r="F397">
        <f t="shared" si="12"/>
        <v>1000</v>
      </c>
      <c r="G397">
        <f t="shared" si="13"/>
        <v>0</v>
      </c>
    </row>
    <row r="398" spans="1:7" ht="16.5" customHeight="1" thickBot="1" x14ac:dyDescent="0.4">
      <c r="A398" s="2" t="s">
        <v>99</v>
      </c>
      <c r="B398" s="6" t="s">
        <v>174</v>
      </c>
      <c r="C398" s="7">
        <v>41738</v>
      </c>
      <c r="D398" s="8">
        <v>1000</v>
      </c>
      <c r="E398" s="6" t="s">
        <v>175</v>
      </c>
      <c r="F398">
        <f t="shared" si="12"/>
        <v>1000</v>
      </c>
      <c r="G398">
        <f t="shared" si="13"/>
        <v>0</v>
      </c>
    </row>
    <row r="399" spans="1:7" ht="16.5" customHeight="1" thickBot="1" x14ac:dyDescent="0.4">
      <c r="A399" s="3" t="s">
        <v>97</v>
      </c>
      <c r="B399" s="12" t="s">
        <v>8</v>
      </c>
      <c r="C399" s="13">
        <v>41738</v>
      </c>
      <c r="D399" s="14">
        <v>32400</v>
      </c>
      <c r="E399" s="12" t="s">
        <v>71</v>
      </c>
      <c r="F399">
        <f t="shared" si="12"/>
        <v>32400</v>
      </c>
      <c r="G399">
        <f t="shared" si="13"/>
        <v>0</v>
      </c>
    </row>
    <row r="400" spans="1:7" ht="16.5" customHeight="1" thickBot="1" x14ac:dyDescent="0.4">
      <c r="A400" s="2" t="s">
        <v>5</v>
      </c>
      <c r="B400" s="6" t="s">
        <v>13</v>
      </c>
      <c r="C400" s="7">
        <v>41745</v>
      </c>
      <c r="D400" s="8">
        <v>2000</v>
      </c>
      <c r="E400" s="6" t="s">
        <v>54</v>
      </c>
      <c r="F400">
        <f t="shared" si="12"/>
        <v>2000</v>
      </c>
      <c r="G400">
        <f t="shared" si="13"/>
        <v>0</v>
      </c>
    </row>
    <row r="401" spans="1:7" ht="16.5" customHeight="1" thickBot="1" x14ac:dyDescent="0.4">
      <c r="A401" s="2" t="s">
        <v>97</v>
      </c>
      <c r="B401" s="6" t="s">
        <v>8</v>
      </c>
      <c r="C401" s="7">
        <v>41768</v>
      </c>
      <c r="D401" s="8">
        <v>2600</v>
      </c>
      <c r="E401" s="6" t="s">
        <v>199</v>
      </c>
      <c r="F401">
        <f t="shared" si="12"/>
        <v>2600</v>
      </c>
      <c r="G401">
        <f t="shared" si="13"/>
        <v>0</v>
      </c>
    </row>
    <row r="402" spans="1:7" ht="16.5" customHeight="1" thickBot="1" x14ac:dyDescent="0.4">
      <c r="A402" s="3" t="s">
        <v>97</v>
      </c>
      <c r="B402" s="12" t="s">
        <v>8</v>
      </c>
      <c r="C402" s="13">
        <v>41799</v>
      </c>
      <c r="D402" s="14">
        <v>32400</v>
      </c>
      <c r="E402" s="12" t="s">
        <v>129</v>
      </c>
      <c r="F402">
        <f t="shared" si="12"/>
        <v>32400</v>
      </c>
      <c r="G402">
        <f t="shared" si="13"/>
        <v>0</v>
      </c>
    </row>
    <row r="403" spans="1:7" ht="16.5" customHeight="1" thickBot="1" x14ac:dyDescent="0.4">
      <c r="A403" s="18" t="s">
        <v>99</v>
      </c>
      <c r="B403" s="19" t="s">
        <v>134</v>
      </c>
      <c r="C403" s="20">
        <v>41836</v>
      </c>
      <c r="D403" s="21">
        <v>5000</v>
      </c>
      <c r="E403" s="19" t="s">
        <v>135</v>
      </c>
      <c r="F403">
        <f t="shared" si="12"/>
        <v>0</v>
      </c>
      <c r="G403">
        <f t="shared" si="13"/>
        <v>0</v>
      </c>
    </row>
    <row r="404" spans="1:7" ht="16.5" customHeight="1" thickBot="1" x14ac:dyDescent="0.4">
      <c r="A404" s="2" t="s">
        <v>99</v>
      </c>
      <c r="B404" s="6" t="s">
        <v>132</v>
      </c>
      <c r="C404" s="7">
        <v>41912</v>
      </c>
      <c r="D404" s="8">
        <v>1000</v>
      </c>
      <c r="E404" s="6" t="s">
        <v>139</v>
      </c>
      <c r="F404">
        <f t="shared" si="12"/>
        <v>1000</v>
      </c>
      <c r="G404">
        <f t="shared" si="13"/>
        <v>0</v>
      </c>
    </row>
    <row r="405" spans="1:7" ht="16.5" customHeight="1" thickBot="1" x14ac:dyDescent="0.4">
      <c r="A405" s="2" t="s">
        <v>99</v>
      </c>
      <c r="B405" s="6" t="s">
        <v>132</v>
      </c>
      <c r="C405" s="7">
        <v>41919</v>
      </c>
      <c r="D405" s="8">
        <v>2000</v>
      </c>
      <c r="E405" s="6" t="s">
        <v>200</v>
      </c>
      <c r="F405">
        <f t="shared" si="12"/>
        <v>2000</v>
      </c>
      <c r="G405">
        <f t="shared" si="13"/>
        <v>0</v>
      </c>
    </row>
    <row r="406" spans="1:7" ht="16.5" customHeight="1" thickBot="1" x14ac:dyDescent="0.4">
      <c r="A406" s="2" t="s">
        <v>97</v>
      </c>
      <c r="B406" s="6" t="s">
        <v>132</v>
      </c>
      <c r="C406" s="7">
        <v>41921</v>
      </c>
      <c r="D406" s="8">
        <v>2000</v>
      </c>
      <c r="E406" s="6" t="s">
        <v>133</v>
      </c>
      <c r="F406">
        <f t="shared" ref="F406:F408" si="14">IF(ISNUMBER(SEARCH("*(R)*",E406)),D406,0)</f>
        <v>2000</v>
      </c>
      <c r="G406">
        <f t="shared" ref="G406:G408" si="15">IF(ISNUMBER(SEARCH("*(D)*",E406)),D406,0)</f>
        <v>0</v>
      </c>
    </row>
    <row r="407" spans="1:7" ht="16.5" customHeight="1" thickBot="1" x14ac:dyDescent="0.4">
      <c r="A407" s="2" t="s">
        <v>99</v>
      </c>
      <c r="B407" s="6" t="s">
        <v>13</v>
      </c>
      <c r="C407" s="7">
        <v>41925</v>
      </c>
      <c r="D407" s="8">
        <v>2000</v>
      </c>
      <c r="E407" s="6" t="s">
        <v>224</v>
      </c>
      <c r="F407">
        <f t="shared" si="14"/>
        <v>2000</v>
      </c>
      <c r="G407">
        <f t="shared" si="15"/>
        <v>0</v>
      </c>
    </row>
    <row r="408" spans="1:7" ht="16.5" customHeight="1" x14ac:dyDescent="0.35">
      <c r="A408" s="2" t="s">
        <v>99</v>
      </c>
      <c r="B408" s="6" t="s">
        <v>13</v>
      </c>
      <c r="C408" s="7">
        <v>41926</v>
      </c>
      <c r="D408" s="8">
        <v>2000</v>
      </c>
      <c r="E408" s="6" t="s">
        <v>164</v>
      </c>
      <c r="F408">
        <f t="shared" si="14"/>
        <v>2000</v>
      </c>
      <c r="G408">
        <f t="shared" si="15"/>
        <v>0</v>
      </c>
    </row>
    <row r="409" spans="1:7" x14ac:dyDescent="0.35">
      <c r="F409">
        <f>SUM(F2:F407)</f>
        <v>528100</v>
      </c>
      <c r="G409">
        <f>SUM(G2:G407)</f>
        <v>340600</v>
      </c>
    </row>
    <row r="410" spans="1:7" x14ac:dyDescent="0.35">
      <c r="D410" s="26">
        <f>SUM(D2:D408)</f>
        <v>1176000</v>
      </c>
    </row>
  </sheetData>
  <sortState ref="A2:E823">
    <sortCondition ref="C370"/>
  </sortState>
  <conditionalFormatting sqref="E2">
    <cfRule type="containsText" dxfId="17" priority="6" operator="containsText" text="(D)">
      <formula>NOT(ISERROR(SEARCH("(D)",E2)))</formula>
    </cfRule>
  </conditionalFormatting>
  <conditionalFormatting sqref="E1:E1048576">
    <cfRule type="containsText" dxfId="16" priority="1" operator="containsText" text="Republican">
      <formula>NOT(ISERROR(SEARCH("Republican",E1)))</formula>
    </cfRule>
    <cfRule type="containsText" dxfId="15" priority="2" operator="containsText" text="DNC">
      <formula>NOT(ISERROR(SEARCH("DNC",E1)))</formula>
    </cfRule>
    <cfRule type="containsText" dxfId="14" priority="3" operator="containsText" text="Democrat">
      <formula>NOT(ISERROR(SEARCH("Democrat",E1)))</formula>
    </cfRule>
    <cfRule type="containsText" dxfId="13" priority="4" operator="containsText" text="(R)">
      <formula>NOT(ISERROR(SEARCH("(R)",E1)))</formula>
    </cfRule>
    <cfRule type="containsText" dxfId="12" priority="5" operator="containsText" text="(D)">
      <formula>NOT(ISERROR(SEARCH("(D)",E1)))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zoomScale="85" zoomScaleNormal="85" workbookViewId="0">
      <selection activeCell="F73" sqref="F73"/>
    </sheetView>
  </sheetViews>
  <sheetFormatPr defaultRowHeight="14.5" x14ac:dyDescent="0.35"/>
  <cols>
    <col min="1" max="1" width="22.453125" customWidth="1"/>
    <col min="2" max="2" width="19.26953125" customWidth="1"/>
    <col min="3" max="3" width="10.54296875" customWidth="1"/>
    <col min="5" max="5" width="23.54296875" customWidth="1"/>
    <col min="6" max="6" width="9.6328125" bestFit="1" customWidth="1"/>
  </cols>
  <sheetData>
    <row r="1" spans="1:5" ht="2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6" customHeight="1" thickBot="1" x14ac:dyDescent="0.4">
      <c r="A2" s="3" t="s">
        <v>99</v>
      </c>
      <c r="B2" s="27" t="s">
        <v>8</v>
      </c>
      <c r="C2" s="28">
        <v>32654</v>
      </c>
      <c r="D2" s="29">
        <v>5000</v>
      </c>
      <c r="E2" s="27" t="s">
        <v>191</v>
      </c>
    </row>
    <row r="3" spans="1:5" ht="26" customHeight="1" thickBot="1" x14ac:dyDescent="0.4">
      <c r="A3" s="5" t="s">
        <v>99</v>
      </c>
      <c r="B3" s="9"/>
      <c r="C3" s="10">
        <v>35982</v>
      </c>
      <c r="D3" s="11">
        <v>10000</v>
      </c>
      <c r="E3" s="9" t="s">
        <v>167</v>
      </c>
    </row>
    <row r="4" spans="1:5" ht="26" customHeight="1" thickBot="1" x14ac:dyDescent="0.4">
      <c r="A4" s="3" t="s">
        <v>97</v>
      </c>
      <c r="B4" s="12"/>
      <c r="C4" s="13">
        <v>36692</v>
      </c>
      <c r="D4" s="14">
        <v>1000</v>
      </c>
      <c r="E4" s="12" t="s">
        <v>233</v>
      </c>
    </row>
    <row r="5" spans="1:5" ht="26" customHeight="1" thickBot="1" x14ac:dyDescent="0.4">
      <c r="A5" s="2" t="s">
        <v>5</v>
      </c>
      <c r="B5" s="6" t="s">
        <v>13</v>
      </c>
      <c r="C5" s="7">
        <v>36290</v>
      </c>
      <c r="D5" s="8">
        <v>1000</v>
      </c>
      <c r="E5" s="6" t="s">
        <v>75</v>
      </c>
    </row>
    <row r="6" spans="1:5" ht="26" customHeight="1" thickBot="1" x14ac:dyDescent="0.4">
      <c r="A6" s="2" t="s">
        <v>5</v>
      </c>
      <c r="B6" s="6" t="s">
        <v>8</v>
      </c>
      <c r="C6" s="7">
        <v>36472</v>
      </c>
      <c r="D6" s="8">
        <v>1000</v>
      </c>
      <c r="E6" s="6" t="s">
        <v>75</v>
      </c>
    </row>
    <row r="7" spans="1:5" ht="26" customHeight="1" thickBot="1" x14ac:dyDescent="0.4">
      <c r="A7" s="2" t="s">
        <v>5</v>
      </c>
      <c r="B7" s="6" t="s">
        <v>31</v>
      </c>
      <c r="C7" s="7">
        <v>38755</v>
      </c>
      <c r="D7" s="8">
        <v>1000</v>
      </c>
      <c r="E7" s="6" t="s">
        <v>75</v>
      </c>
    </row>
    <row r="8" spans="1:5" ht="26" customHeight="1" thickBot="1" x14ac:dyDescent="0.4">
      <c r="A8" s="18" t="s">
        <v>99</v>
      </c>
      <c r="B8" s="19" t="s">
        <v>22</v>
      </c>
      <c r="C8" s="20">
        <v>40457</v>
      </c>
      <c r="D8" s="21">
        <v>50000</v>
      </c>
      <c r="E8" s="19" t="s">
        <v>208</v>
      </c>
    </row>
    <row r="9" spans="1:5" ht="26" customHeight="1" thickBot="1" x14ac:dyDescent="0.4">
      <c r="A9" s="5" t="s">
        <v>99</v>
      </c>
      <c r="B9" s="9" t="s">
        <v>44</v>
      </c>
      <c r="C9" s="10">
        <v>37575</v>
      </c>
      <c r="D9" s="11">
        <v>1000</v>
      </c>
      <c r="E9" s="9" t="s">
        <v>231</v>
      </c>
    </row>
    <row r="10" spans="1:5" ht="26" customHeight="1" thickBot="1" x14ac:dyDescent="0.4">
      <c r="A10" s="2" t="s">
        <v>5</v>
      </c>
      <c r="B10" s="6" t="s">
        <v>8</v>
      </c>
      <c r="C10" s="7">
        <v>39568</v>
      </c>
      <c r="D10" s="8">
        <v>6900</v>
      </c>
      <c r="E10" s="6" t="s">
        <v>35</v>
      </c>
    </row>
    <row r="11" spans="1:5" ht="26" customHeight="1" thickBot="1" x14ac:dyDescent="0.4">
      <c r="A11" s="5" t="s">
        <v>99</v>
      </c>
      <c r="B11" s="9" t="s">
        <v>182</v>
      </c>
      <c r="C11" s="10">
        <v>38125</v>
      </c>
      <c r="D11" s="11">
        <v>1000</v>
      </c>
      <c r="E11" s="9" t="s">
        <v>183</v>
      </c>
    </row>
    <row r="12" spans="1:5" ht="26" customHeight="1" thickBot="1" x14ac:dyDescent="0.4">
      <c r="A12" s="2" t="s">
        <v>99</v>
      </c>
      <c r="B12" s="6" t="s">
        <v>13</v>
      </c>
      <c r="C12" s="7">
        <v>36978</v>
      </c>
      <c r="D12" s="8">
        <v>1000</v>
      </c>
      <c r="E12" s="6" t="s">
        <v>106</v>
      </c>
    </row>
    <row r="13" spans="1:5" ht="26" customHeight="1" thickBot="1" x14ac:dyDescent="0.4">
      <c r="A13" s="2" t="s">
        <v>99</v>
      </c>
      <c r="B13" s="6" t="s">
        <v>13</v>
      </c>
      <c r="C13" s="7">
        <v>38439</v>
      </c>
      <c r="D13" s="8">
        <v>1000</v>
      </c>
      <c r="E13" s="6" t="s">
        <v>232</v>
      </c>
    </row>
    <row r="14" spans="1:5" ht="26" customHeight="1" thickBot="1" x14ac:dyDescent="0.4">
      <c r="A14" s="2" t="s">
        <v>99</v>
      </c>
      <c r="B14" s="6" t="s">
        <v>52</v>
      </c>
      <c r="C14" s="7">
        <v>37256</v>
      </c>
      <c r="D14" s="8">
        <v>1000</v>
      </c>
      <c r="E14" s="6" t="s">
        <v>222</v>
      </c>
    </row>
    <row r="15" spans="1:5" ht="26" customHeight="1" thickBot="1" x14ac:dyDescent="0.4">
      <c r="A15" s="2" t="s">
        <v>99</v>
      </c>
      <c r="B15" s="6" t="s">
        <v>8</v>
      </c>
      <c r="C15" s="7">
        <v>41729</v>
      </c>
      <c r="D15" s="8">
        <v>1000</v>
      </c>
      <c r="E15" s="6" t="s">
        <v>226</v>
      </c>
    </row>
    <row r="16" spans="1:5" ht="26" customHeight="1" thickBot="1" x14ac:dyDescent="0.4">
      <c r="A16" s="2" t="s">
        <v>5</v>
      </c>
      <c r="B16" s="6" t="s">
        <v>13</v>
      </c>
      <c r="C16" s="7">
        <v>32668</v>
      </c>
      <c r="D16" s="8">
        <v>1000</v>
      </c>
      <c r="E16" s="6" t="s">
        <v>14</v>
      </c>
    </row>
    <row r="17" spans="1:6" ht="26" customHeight="1" thickBot="1" x14ac:dyDescent="0.4">
      <c r="A17" s="2" t="s">
        <v>5</v>
      </c>
      <c r="B17" s="6"/>
      <c r="C17" s="7">
        <v>32869</v>
      </c>
      <c r="D17" s="8">
        <v>-1000</v>
      </c>
      <c r="E17" s="6" t="s">
        <v>14</v>
      </c>
    </row>
    <row r="18" spans="1:6" ht="26" customHeight="1" thickBot="1" x14ac:dyDescent="0.4">
      <c r="A18" s="2" t="s">
        <v>108</v>
      </c>
      <c r="B18" s="6" t="s">
        <v>13</v>
      </c>
      <c r="C18" s="7">
        <v>32869</v>
      </c>
      <c r="D18" s="8">
        <v>1000</v>
      </c>
      <c r="E18" s="6" t="s">
        <v>14</v>
      </c>
    </row>
    <row r="19" spans="1:6" ht="26" customHeight="1" thickBot="1" x14ac:dyDescent="0.4">
      <c r="A19" s="2" t="s">
        <v>5</v>
      </c>
      <c r="B19" s="6"/>
      <c r="C19" s="7">
        <v>32923</v>
      </c>
      <c r="D19" s="8">
        <v>1000</v>
      </c>
      <c r="E19" s="6" t="s">
        <v>14</v>
      </c>
    </row>
    <row r="20" spans="1:6" ht="26" customHeight="1" thickBot="1" x14ac:dyDescent="0.4">
      <c r="A20" s="2" t="s">
        <v>5</v>
      </c>
      <c r="B20" s="6" t="s">
        <v>18</v>
      </c>
      <c r="C20" s="7">
        <v>35064</v>
      </c>
      <c r="D20" s="8">
        <v>1000</v>
      </c>
      <c r="E20" s="6" t="s">
        <v>14</v>
      </c>
    </row>
    <row r="21" spans="1:6" ht="26" customHeight="1" thickBot="1" x14ac:dyDescent="0.4">
      <c r="A21" s="2" t="s">
        <v>99</v>
      </c>
      <c r="B21" s="6" t="s">
        <v>13</v>
      </c>
      <c r="C21" s="7">
        <v>37242</v>
      </c>
      <c r="D21" s="8">
        <v>1000</v>
      </c>
      <c r="E21" s="6" t="s">
        <v>107</v>
      </c>
    </row>
    <row r="22" spans="1:6" ht="26" customHeight="1" thickBot="1" x14ac:dyDescent="0.4">
      <c r="A22" s="5" t="s">
        <v>99</v>
      </c>
      <c r="B22" s="9" t="s">
        <v>8</v>
      </c>
      <c r="C22" s="10">
        <v>32980</v>
      </c>
      <c r="D22" s="11">
        <v>500</v>
      </c>
      <c r="E22" s="9" t="s">
        <v>190</v>
      </c>
    </row>
    <row r="23" spans="1:6" ht="26" customHeight="1" thickBot="1" x14ac:dyDescent="0.4">
      <c r="A23" s="2" t="s">
        <v>99</v>
      </c>
      <c r="B23" s="6" t="s">
        <v>193</v>
      </c>
      <c r="C23" s="7">
        <v>34141</v>
      </c>
      <c r="D23" s="8">
        <v>1000</v>
      </c>
      <c r="E23" s="6" t="s">
        <v>186</v>
      </c>
    </row>
    <row r="24" spans="1:6" ht="26" customHeight="1" thickBot="1" x14ac:dyDescent="0.4">
      <c r="A24" s="2" t="s">
        <v>99</v>
      </c>
      <c r="B24" s="6" t="s">
        <v>13</v>
      </c>
      <c r="C24" s="7">
        <v>34481</v>
      </c>
      <c r="D24" s="8">
        <v>500</v>
      </c>
      <c r="E24" s="6" t="s">
        <v>186</v>
      </c>
    </row>
    <row r="25" spans="1:6" ht="26" customHeight="1" thickBot="1" x14ac:dyDescent="0.4">
      <c r="A25" s="5" t="s">
        <v>99</v>
      </c>
      <c r="B25" s="9" t="s">
        <v>241</v>
      </c>
      <c r="C25" s="10">
        <v>36013</v>
      </c>
      <c r="D25" s="11">
        <v>500</v>
      </c>
      <c r="E25" s="9" t="s">
        <v>242</v>
      </c>
    </row>
    <row r="26" spans="1:6" ht="26" customHeight="1" thickBot="1" x14ac:dyDescent="0.4">
      <c r="A26" s="2" t="s">
        <v>97</v>
      </c>
      <c r="B26" s="6" t="s">
        <v>13</v>
      </c>
      <c r="C26" s="7">
        <v>37788</v>
      </c>
      <c r="D26" s="8">
        <v>2000</v>
      </c>
      <c r="E26" s="6" t="s">
        <v>158</v>
      </c>
    </row>
    <row r="27" spans="1:6" ht="26" customHeight="1" thickBot="1" x14ac:dyDescent="0.4">
      <c r="A27" s="5" t="s">
        <v>5</v>
      </c>
      <c r="B27" s="9" t="s">
        <v>8</v>
      </c>
      <c r="C27" s="10">
        <v>32825</v>
      </c>
      <c r="D27" s="11">
        <v>2000</v>
      </c>
      <c r="E27" s="9" t="s">
        <v>48</v>
      </c>
    </row>
    <row r="28" spans="1:6" ht="26" customHeight="1" thickBot="1" x14ac:dyDescent="0.4">
      <c r="A28" s="5" t="s">
        <v>5</v>
      </c>
      <c r="B28" s="9"/>
      <c r="C28" s="10">
        <v>35268</v>
      </c>
      <c r="D28" s="11">
        <v>2000</v>
      </c>
      <c r="E28" s="9" t="s">
        <v>86</v>
      </c>
    </row>
    <row r="29" spans="1:6" ht="26" customHeight="1" thickBot="1" x14ac:dyDescent="0.4">
      <c r="A29" s="2" t="s">
        <v>5</v>
      </c>
      <c r="B29" s="6" t="s">
        <v>13</v>
      </c>
      <c r="C29" s="7">
        <v>37377</v>
      </c>
      <c r="D29" s="8">
        <v>1000</v>
      </c>
      <c r="E29" s="6" t="s">
        <v>74</v>
      </c>
      <c r="F29" s="26">
        <f>SUM(D29:D40)</f>
        <v>16500</v>
      </c>
    </row>
    <row r="30" spans="1:6" ht="26" customHeight="1" thickBot="1" x14ac:dyDescent="0.4">
      <c r="A30" s="2" t="s">
        <v>99</v>
      </c>
      <c r="B30" s="6" t="s">
        <v>13</v>
      </c>
      <c r="C30" s="7">
        <v>38434</v>
      </c>
      <c r="D30" s="8">
        <v>1000</v>
      </c>
      <c r="E30" s="6" t="s">
        <v>74</v>
      </c>
    </row>
    <row r="31" spans="1:6" ht="26" customHeight="1" thickBot="1" x14ac:dyDescent="0.4">
      <c r="A31" s="2" t="s">
        <v>99</v>
      </c>
      <c r="B31" s="6" t="s">
        <v>13</v>
      </c>
      <c r="C31" s="7">
        <v>38625</v>
      </c>
      <c r="D31" s="8">
        <v>900</v>
      </c>
      <c r="E31" s="6" t="s">
        <v>74</v>
      </c>
    </row>
    <row r="32" spans="1:6" ht="26" customHeight="1" thickBot="1" x14ac:dyDescent="0.4">
      <c r="A32" s="2" t="s">
        <v>99</v>
      </c>
      <c r="B32" s="6" t="s">
        <v>13</v>
      </c>
      <c r="C32" s="7">
        <v>38688</v>
      </c>
      <c r="D32" s="8">
        <v>1000</v>
      </c>
      <c r="E32" s="6" t="s">
        <v>74</v>
      </c>
    </row>
    <row r="33" spans="1:5" ht="26" customHeight="1" thickBot="1" x14ac:dyDescent="0.4">
      <c r="A33" s="2" t="s">
        <v>99</v>
      </c>
      <c r="B33" s="6" t="s">
        <v>47</v>
      </c>
      <c r="C33" s="7">
        <v>39022</v>
      </c>
      <c r="D33" s="8">
        <v>200</v>
      </c>
      <c r="E33" s="6" t="s">
        <v>74</v>
      </c>
    </row>
    <row r="34" spans="1:5" ht="26" customHeight="1" thickBot="1" x14ac:dyDescent="0.4">
      <c r="A34" s="2" t="s">
        <v>101</v>
      </c>
      <c r="B34" s="6" t="s">
        <v>47</v>
      </c>
      <c r="C34" s="7">
        <v>39022</v>
      </c>
      <c r="D34" s="8">
        <v>2100</v>
      </c>
      <c r="E34" s="6" t="s">
        <v>74</v>
      </c>
    </row>
    <row r="35" spans="1:5" ht="26" customHeight="1" thickBot="1" x14ac:dyDescent="0.4">
      <c r="A35" s="2" t="s">
        <v>101</v>
      </c>
      <c r="B35" s="6" t="s">
        <v>47</v>
      </c>
      <c r="C35" s="7">
        <v>39172</v>
      </c>
      <c r="D35" s="8">
        <v>2300</v>
      </c>
      <c r="E35" s="6" t="s">
        <v>74</v>
      </c>
    </row>
    <row r="36" spans="1:5" ht="26" customHeight="1" thickBot="1" x14ac:dyDescent="0.4">
      <c r="A36" s="2" t="s">
        <v>101</v>
      </c>
      <c r="B36" s="6" t="s">
        <v>47</v>
      </c>
      <c r="C36" s="7">
        <v>39172</v>
      </c>
      <c r="D36" s="8">
        <v>1700</v>
      </c>
      <c r="E36" s="6" t="s">
        <v>74</v>
      </c>
    </row>
    <row r="37" spans="1:5" ht="26" customHeight="1" thickBot="1" x14ac:dyDescent="0.4">
      <c r="A37" s="2" t="s">
        <v>99</v>
      </c>
      <c r="B37" s="6" t="s">
        <v>47</v>
      </c>
      <c r="C37" s="7">
        <v>39398</v>
      </c>
      <c r="D37" s="8">
        <v>600</v>
      </c>
      <c r="E37" s="6" t="s">
        <v>74</v>
      </c>
    </row>
    <row r="38" spans="1:5" ht="26" customHeight="1" thickBot="1" x14ac:dyDescent="0.4">
      <c r="A38" s="2" t="s">
        <v>101</v>
      </c>
      <c r="B38" s="6"/>
      <c r="C38" s="7">
        <v>39688</v>
      </c>
      <c r="D38" s="8">
        <v>1700</v>
      </c>
      <c r="E38" s="6" t="s">
        <v>74</v>
      </c>
    </row>
    <row r="39" spans="1:5" ht="26" customHeight="1" thickBot="1" x14ac:dyDescent="0.4">
      <c r="A39" s="2" t="s">
        <v>99</v>
      </c>
      <c r="B39" s="6"/>
      <c r="C39" s="7">
        <v>40126</v>
      </c>
      <c r="D39" s="8">
        <v>1700</v>
      </c>
      <c r="E39" s="6" t="s">
        <v>74</v>
      </c>
    </row>
    <row r="40" spans="1:5" ht="26" customHeight="1" thickBot="1" x14ac:dyDescent="0.4">
      <c r="A40" s="2" t="s">
        <v>99</v>
      </c>
      <c r="B40" s="6"/>
      <c r="C40" s="7">
        <v>40127</v>
      </c>
      <c r="D40" s="8">
        <v>2300</v>
      </c>
      <c r="E40" s="6" t="s">
        <v>74</v>
      </c>
    </row>
    <row r="41" spans="1:5" ht="26" customHeight="1" thickBot="1" x14ac:dyDescent="0.4">
      <c r="A41" s="2" t="s">
        <v>99</v>
      </c>
      <c r="B41" s="6" t="s">
        <v>13</v>
      </c>
      <c r="C41" s="7">
        <v>40302</v>
      </c>
      <c r="D41" s="8">
        <v>1000</v>
      </c>
      <c r="E41" s="6" t="s">
        <v>195</v>
      </c>
    </row>
    <row r="42" spans="1:5" ht="26" customHeight="1" thickBot="1" x14ac:dyDescent="0.4">
      <c r="A42" s="2" t="s">
        <v>97</v>
      </c>
      <c r="B42" s="6" t="s">
        <v>13</v>
      </c>
      <c r="C42" s="7">
        <v>32647</v>
      </c>
      <c r="D42" s="8">
        <v>1000</v>
      </c>
      <c r="E42" s="6" t="s">
        <v>228</v>
      </c>
    </row>
    <row r="43" spans="1:5" ht="26" customHeight="1" thickBot="1" x14ac:dyDescent="0.4">
      <c r="A43" s="5" t="s">
        <v>5</v>
      </c>
      <c r="B43" s="9" t="s">
        <v>8</v>
      </c>
      <c r="C43" s="10">
        <v>38924</v>
      </c>
      <c r="D43" s="11">
        <v>5000</v>
      </c>
      <c r="E43" s="9" t="s">
        <v>60</v>
      </c>
    </row>
    <row r="44" spans="1:5" ht="26" customHeight="1" thickBot="1" x14ac:dyDescent="0.4">
      <c r="A44" s="2" t="s">
        <v>99</v>
      </c>
      <c r="B44" s="6" t="s">
        <v>13</v>
      </c>
      <c r="C44" s="7">
        <v>41734</v>
      </c>
      <c r="D44" s="8">
        <v>1000</v>
      </c>
      <c r="E44" s="6" t="s">
        <v>133</v>
      </c>
    </row>
    <row r="45" spans="1:5" ht="26" customHeight="1" thickBot="1" x14ac:dyDescent="0.4">
      <c r="A45" s="2" t="s">
        <v>97</v>
      </c>
      <c r="B45" s="6" t="s">
        <v>132</v>
      </c>
      <c r="C45" s="7">
        <v>41921</v>
      </c>
      <c r="D45" s="8">
        <v>2000</v>
      </c>
      <c r="E45" s="6" t="s">
        <v>133</v>
      </c>
    </row>
    <row r="46" spans="1:5" ht="26" customHeight="1" thickBot="1" x14ac:dyDescent="0.4">
      <c r="A46" s="18" t="s">
        <v>99</v>
      </c>
      <c r="B46" s="19" t="s">
        <v>13</v>
      </c>
      <c r="C46" s="20">
        <v>41140</v>
      </c>
      <c r="D46" s="21">
        <v>100000</v>
      </c>
      <c r="E46" s="19" t="s">
        <v>150</v>
      </c>
    </row>
    <row r="47" spans="1:5" ht="26" customHeight="1" thickBot="1" x14ac:dyDescent="0.4">
      <c r="A47" s="2" t="s">
        <v>97</v>
      </c>
      <c r="B47" s="6" t="s">
        <v>8</v>
      </c>
      <c r="C47" s="7">
        <v>41319</v>
      </c>
      <c r="D47" s="8">
        <v>2500</v>
      </c>
      <c r="E47" s="6" t="s">
        <v>199</v>
      </c>
    </row>
    <row r="48" spans="1:5" ht="26" customHeight="1" thickBot="1" x14ac:dyDescent="0.4">
      <c r="A48" s="2" t="s">
        <v>97</v>
      </c>
      <c r="B48" s="6" t="s">
        <v>8</v>
      </c>
      <c r="C48" s="7">
        <v>41768</v>
      </c>
      <c r="D48" s="8">
        <v>2600</v>
      </c>
      <c r="E48" s="6" t="s">
        <v>199</v>
      </c>
    </row>
    <row r="49" spans="1:6" ht="26" customHeight="1" thickBot="1" x14ac:dyDescent="0.4">
      <c r="A49" s="2" t="s">
        <v>97</v>
      </c>
      <c r="B49" s="6"/>
      <c r="C49" s="7">
        <v>41729</v>
      </c>
      <c r="D49" s="8">
        <v>1000</v>
      </c>
      <c r="E49" s="6" t="s">
        <v>225</v>
      </c>
    </row>
    <row r="50" spans="1:6" ht="26" customHeight="1" thickBot="1" x14ac:dyDescent="0.4">
      <c r="A50" s="2" t="s">
        <v>108</v>
      </c>
      <c r="B50" s="6" t="s">
        <v>8</v>
      </c>
      <c r="C50" s="7">
        <v>40484</v>
      </c>
      <c r="D50" s="8">
        <v>1000</v>
      </c>
      <c r="E50" s="6" t="s">
        <v>210</v>
      </c>
    </row>
    <row r="51" spans="1:6" ht="26" customHeight="1" thickBot="1" x14ac:dyDescent="0.4">
      <c r="A51" s="2" t="s">
        <v>99</v>
      </c>
      <c r="B51" s="6" t="s">
        <v>8</v>
      </c>
      <c r="C51" s="7">
        <v>40102</v>
      </c>
      <c r="D51" s="8">
        <v>2400</v>
      </c>
      <c r="E51" s="25" t="s">
        <v>140</v>
      </c>
    </row>
    <row r="52" spans="1:6" ht="26" customHeight="1" thickBot="1" x14ac:dyDescent="0.4">
      <c r="A52" s="2" t="s">
        <v>99</v>
      </c>
      <c r="B52" s="6" t="s">
        <v>8</v>
      </c>
      <c r="C52" s="7">
        <v>40102</v>
      </c>
      <c r="D52" s="8">
        <v>2400</v>
      </c>
      <c r="E52" s="25" t="s">
        <v>140</v>
      </c>
    </row>
    <row r="53" spans="1:6" ht="26" customHeight="1" thickBot="1" x14ac:dyDescent="0.4">
      <c r="A53" s="2" t="s">
        <v>99</v>
      </c>
      <c r="B53" s="6" t="s">
        <v>8</v>
      </c>
      <c r="C53" s="7">
        <v>41729</v>
      </c>
      <c r="D53" s="8">
        <v>1000</v>
      </c>
      <c r="E53" s="6" t="s">
        <v>243</v>
      </c>
    </row>
    <row r="54" spans="1:6" ht="26" customHeight="1" thickBot="1" x14ac:dyDescent="0.4">
      <c r="A54" s="2" t="s">
        <v>99</v>
      </c>
      <c r="B54" s="6" t="s">
        <v>13</v>
      </c>
      <c r="C54" s="7">
        <v>34737</v>
      </c>
      <c r="D54" s="8">
        <v>1000</v>
      </c>
      <c r="E54" s="6" t="s">
        <v>162</v>
      </c>
    </row>
    <row r="55" spans="1:6" ht="26" customHeight="1" thickBot="1" x14ac:dyDescent="0.4">
      <c r="A55" s="2" t="s">
        <v>5</v>
      </c>
      <c r="B55" s="6" t="s">
        <v>13</v>
      </c>
      <c r="C55" s="7">
        <v>37981</v>
      </c>
      <c r="D55" s="8">
        <v>2000</v>
      </c>
      <c r="E55" s="6" t="s">
        <v>64</v>
      </c>
    </row>
    <row r="56" spans="1:6" ht="26" customHeight="1" thickBot="1" x14ac:dyDescent="0.4">
      <c r="A56" s="2" t="s">
        <v>5</v>
      </c>
      <c r="B56" s="6" t="s">
        <v>13</v>
      </c>
      <c r="C56" s="7">
        <v>37981</v>
      </c>
      <c r="D56" s="8">
        <v>2000</v>
      </c>
      <c r="E56" s="6" t="s">
        <v>64</v>
      </c>
    </row>
    <row r="57" spans="1:6" ht="26" customHeight="1" thickBot="1" x14ac:dyDescent="0.4">
      <c r="A57" s="3" t="s">
        <v>99</v>
      </c>
      <c r="B57" s="12" t="s">
        <v>13</v>
      </c>
      <c r="C57" s="13">
        <v>36836</v>
      </c>
      <c r="D57" s="14">
        <v>5000</v>
      </c>
      <c r="E57" s="12" t="s">
        <v>111</v>
      </c>
    </row>
    <row r="58" spans="1:6" ht="26" customHeight="1" thickBot="1" x14ac:dyDescent="0.4">
      <c r="A58" s="2" t="s">
        <v>5</v>
      </c>
      <c r="B58" s="6" t="s">
        <v>13</v>
      </c>
      <c r="C58" s="7">
        <v>35703</v>
      </c>
      <c r="D58" s="8">
        <v>1000</v>
      </c>
      <c r="E58" s="6" t="s">
        <v>42</v>
      </c>
    </row>
    <row r="59" spans="1:6" ht="26" customHeight="1" thickBot="1" x14ac:dyDescent="0.4">
      <c r="A59" s="2" t="s">
        <v>5</v>
      </c>
      <c r="B59" s="6" t="s">
        <v>13</v>
      </c>
      <c r="C59" s="7">
        <v>35965</v>
      </c>
      <c r="D59" s="8">
        <v>1000</v>
      </c>
      <c r="E59" s="6" t="s">
        <v>42</v>
      </c>
    </row>
    <row r="60" spans="1:6" ht="26" customHeight="1" thickBot="1" x14ac:dyDescent="0.4">
      <c r="A60" s="2" t="s">
        <v>5</v>
      </c>
      <c r="B60" s="6" t="s">
        <v>8</v>
      </c>
      <c r="C60" s="7">
        <v>36685</v>
      </c>
      <c r="D60" s="8">
        <v>1000</v>
      </c>
      <c r="E60" s="6" t="s">
        <v>79</v>
      </c>
    </row>
    <row r="61" spans="1:6" ht="26" customHeight="1" thickBot="1" x14ac:dyDescent="0.4">
      <c r="A61" s="3" t="s">
        <v>99</v>
      </c>
      <c r="B61" s="12" t="s">
        <v>13</v>
      </c>
      <c r="C61" s="13">
        <v>40441</v>
      </c>
      <c r="D61" s="14">
        <v>10000</v>
      </c>
      <c r="E61" s="12" t="s">
        <v>141</v>
      </c>
    </row>
    <row r="62" spans="1:6" ht="26" customHeight="1" thickBot="1" x14ac:dyDescent="0.4">
      <c r="A62" s="3" t="s">
        <v>99</v>
      </c>
      <c r="B62" s="12"/>
      <c r="C62" s="13">
        <v>32937</v>
      </c>
      <c r="D62" s="14">
        <v>5000</v>
      </c>
      <c r="E62" s="12" t="s">
        <v>128</v>
      </c>
      <c r="F62" s="26">
        <f>SUM(D62:D71)</f>
        <v>56050</v>
      </c>
    </row>
    <row r="63" spans="1:6" ht="26" customHeight="1" thickBot="1" x14ac:dyDescent="0.4">
      <c r="A63" s="3" t="s">
        <v>99</v>
      </c>
      <c r="B63" s="12" t="s">
        <v>47</v>
      </c>
      <c r="C63" s="13">
        <v>34177</v>
      </c>
      <c r="D63" s="14">
        <v>5000</v>
      </c>
      <c r="E63" s="12" t="s">
        <v>128</v>
      </c>
    </row>
    <row r="64" spans="1:6" ht="26" customHeight="1" thickBot="1" x14ac:dyDescent="0.4">
      <c r="A64" s="3" t="s">
        <v>99</v>
      </c>
      <c r="B64" s="12" t="s">
        <v>13</v>
      </c>
      <c r="C64" s="13">
        <v>35104</v>
      </c>
      <c r="D64" s="14">
        <v>1000</v>
      </c>
      <c r="E64" s="12" t="s">
        <v>113</v>
      </c>
    </row>
    <row r="65" spans="1:6" ht="26" customHeight="1" thickBot="1" x14ac:dyDescent="0.4">
      <c r="A65" s="3" t="s">
        <v>99</v>
      </c>
      <c r="B65" s="12" t="s">
        <v>13</v>
      </c>
      <c r="C65" s="13">
        <v>35783</v>
      </c>
      <c r="D65" s="14">
        <v>2000</v>
      </c>
      <c r="E65" s="12" t="s">
        <v>113</v>
      </c>
    </row>
    <row r="66" spans="1:6" ht="26" customHeight="1" thickBot="1" x14ac:dyDescent="0.4">
      <c r="A66" s="3" t="s">
        <v>99</v>
      </c>
      <c r="B66" s="12" t="s">
        <v>13</v>
      </c>
      <c r="C66" s="13">
        <v>36462</v>
      </c>
      <c r="D66" s="14">
        <v>5000</v>
      </c>
      <c r="E66" s="12" t="s">
        <v>113</v>
      </c>
    </row>
    <row r="67" spans="1:6" ht="26" customHeight="1" thickBot="1" x14ac:dyDescent="0.4">
      <c r="A67" s="3" t="s">
        <v>99</v>
      </c>
      <c r="B67" s="12" t="s">
        <v>13</v>
      </c>
      <c r="C67" s="13">
        <v>36684</v>
      </c>
      <c r="D67" s="14">
        <v>1000</v>
      </c>
      <c r="E67" s="12" t="s">
        <v>113</v>
      </c>
    </row>
    <row r="68" spans="1:6" ht="26" customHeight="1" thickBot="1" x14ac:dyDescent="0.4">
      <c r="A68" s="3" t="s">
        <v>101</v>
      </c>
      <c r="B68" s="12" t="s">
        <v>13</v>
      </c>
      <c r="C68" s="13">
        <v>38887</v>
      </c>
      <c r="D68" s="14">
        <v>15000</v>
      </c>
      <c r="E68" s="12" t="s">
        <v>113</v>
      </c>
    </row>
    <row r="69" spans="1:6" ht="26" customHeight="1" thickBot="1" x14ac:dyDescent="0.4">
      <c r="A69" s="3" t="s">
        <v>99</v>
      </c>
      <c r="B69" s="12" t="s">
        <v>13</v>
      </c>
      <c r="C69" s="13">
        <v>38887</v>
      </c>
      <c r="D69" s="14">
        <v>20000</v>
      </c>
      <c r="E69" s="12" t="s">
        <v>113</v>
      </c>
    </row>
    <row r="70" spans="1:6" ht="26" customHeight="1" thickBot="1" x14ac:dyDescent="0.4">
      <c r="A70" s="3" t="s">
        <v>99</v>
      </c>
      <c r="B70" s="12" t="s">
        <v>13</v>
      </c>
      <c r="C70" s="13">
        <v>39233</v>
      </c>
      <c r="D70" s="14">
        <v>1000</v>
      </c>
      <c r="E70" s="12" t="s">
        <v>113</v>
      </c>
    </row>
    <row r="71" spans="1:6" ht="26" customHeight="1" thickBot="1" x14ac:dyDescent="0.4">
      <c r="A71" s="3" t="s">
        <v>99</v>
      </c>
      <c r="B71" s="12" t="s">
        <v>13</v>
      </c>
      <c r="C71" s="13">
        <v>39447</v>
      </c>
      <c r="D71" s="14">
        <v>1050</v>
      </c>
      <c r="E71" s="12" t="s">
        <v>113</v>
      </c>
    </row>
    <row r="72" spans="1:6" ht="26" customHeight="1" thickBot="1" x14ac:dyDescent="0.4">
      <c r="A72" s="3" t="s">
        <v>5</v>
      </c>
      <c r="B72" s="12" t="s">
        <v>19</v>
      </c>
      <c r="C72" s="13">
        <v>34268</v>
      </c>
      <c r="D72" s="14">
        <v>5000</v>
      </c>
      <c r="E72" s="12" t="s">
        <v>20</v>
      </c>
      <c r="F72" s="26">
        <f>SUM(D72:D79)</f>
        <v>78500</v>
      </c>
    </row>
    <row r="73" spans="1:6" ht="26" customHeight="1" thickBot="1" x14ac:dyDescent="0.4">
      <c r="A73" s="3" t="s">
        <v>5</v>
      </c>
      <c r="B73" s="12" t="s">
        <v>19</v>
      </c>
      <c r="C73" s="13">
        <v>34411</v>
      </c>
      <c r="D73" s="14">
        <v>5000</v>
      </c>
      <c r="E73" s="12" t="s">
        <v>20</v>
      </c>
    </row>
    <row r="74" spans="1:6" ht="26" customHeight="1" thickBot="1" x14ac:dyDescent="0.4">
      <c r="A74" s="3" t="s">
        <v>5</v>
      </c>
      <c r="B74" s="12" t="s">
        <v>13</v>
      </c>
      <c r="C74" s="13">
        <v>34505</v>
      </c>
      <c r="D74" s="14">
        <v>1000</v>
      </c>
      <c r="E74" s="12" t="s">
        <v>20</v>
      </c>
    </row>
    <row r="75" spans="1:6" ht="26" customHeight="1" thickBot="1" x14ac:dyDescent="0.4">
      <c r="A75" s="3" t="s">
        <v>5</v>
      </c>
      <c r="B75" s="12" t="s">
        <v>8</v>
      </c>
      <c r="C75" s="13">
        <v>38258</v>
      </c>
      <c r="D75" s="14">
        <v>25000</v>
      </c>
      <c r="E75" s="12" t="s">
        <v>39</v>
      </c>
    </row>
    <row r="76" spans="1:6" ht="26" customHeight="1" thickBot="1" x14ac:dyDescent="0.4">
      <c r="A76" s="3" t="s">
        <v>99</v>
      </c>
      <c r="B76" s="12" t="s">
        <v>13</v>
      </c>
      <c r="C76" s="13">
        <v>38448</v>
      </c>
      <c r="D76" s="14">
        <v>5000</v>
      </c>
      <c r="E76" s="12" t="s">
        <v>39</v>
      </c>
    </row>
    <row r="77" spans="1:6" ht="26" customHeight="1" thickBot="1" x14ac:dyDescent="0.4">
      <c r="A77" s="3" t="s">
        <v>101</v>
      </c>
      <c r="B77" s="12" t="s">
        <v>89</v>
      </c>
      <c r="C77" s="13">
        <v>38986</v>
      </c>
      <c r="D77" s="14">
        <v>7500</v>
      </c>
      <c r="E77" s="12" t="s">
        <v>39</v>
      </c>
    </row>
    <row r="78" spans="1:6" ht="26" customHeight="1" thickBot="1" x14ac:dyDescent="0.4">
      <c r="A78" s="3" t="s">
        <v>99</v>
      </c>
      <c r="B78" s="12" t="s">
        <v>13</v>
      </c>
      <c r="C78" s="13">
        <v>39478</v>
      </c>
      <c r="D78" s="14">
        <v>25000</v>
      </c>
      <c r="E78" s="12" t="s">
        <v>39</v>
      </c>
    </row>
    <row r="79" spans="1:6" ht="26" customHeight="1" thickBot="1" x14ac:dyDescent="0.4">
      <c r="A79" s="3" t="s">
        <v>101</v>
      </c>
      <c r="B79" s="12" t="s">
        <v>89</v>
      </c>
      <c r="C79" s="13">
        <v>39535</v>
      </c>
      <c r="D79" s="14">
        <v>5000</v>
      </c>
      <c r="E79" s="12" t="s">
        <v>39</v>
      </c>
    </row>
    <row r="80" spans="1:6" ht="26" customHeight="1" thickBot="1" x14ac:dyDescent="0.4">
      <c r="A80" s="2" t="s">
        <v>99</v>
      </c>
      <c r="B80" s="6" t="s">
        <v>156</v>
      </c>
      <c r="C80" s="7">
        <v>41729</v>
      </c>
      <c r="D80" s="8">
        <v>1000</v>
      </c>
      <c r="E80" s="6" t="s">
        <v>244</v>
      </c>
    </row>
    <row r="81" spans="1:6" ht="26" customHeight="1" thickBot="1" x14ac:dyDescent="0.4">
      <c r="A81" s="4" t="s">
        <v>5</v>
      </c>
      <c r="B81" s="15"/>
      <c r="C81" s="16">
        <v>34640</v>
      </c>
      <c r="D81" s="17">
        <v>10000</v>
      </c>
      <c r="E81" s="6" t="s">
        <v>46</v>
      </c>
    </row>
    <row r="82" spans="1:6" ht="26" customHeight="1" thickBot="1" x14ac:dyDescent="0.4">
      <c r="A82" s="3" t="s">
        <v>5</v>
      </c>
      <c r="B82" s="12"/>
      <c r="C82" s="13">
        <v>36063</v>
      </c>
      <c r="D82" s="14">
        <v>5000</v>
      </c>
      <c r="E82" s="12" t="s">
        <v>68</v>
      </c>
    </row>
    <row r="83" spans="1:6" ht="26" customHeight="1" thickBot="1" x14ac:dyDescent="0.4">
      <c r="A83" s="2" t="s">
        <v>5</v>
      </c>
      <c r="B83" s="6" t="s">
        <v>22</v>
      </c>
      <c r="C83" s="7">
        <v>37134</v>
      </c>
      <c r="D83" s="8">
        <v>1000</v>
      </c>
      <c r="E83" s="6" t="s">
        <v>63</v>
      </c>
    </row>
    <row r="84" spans="1:6" ht="26" customHeight="1" thickBot="1" x14ac:dyDescent="0.4">
      <c r="A84" s="2" t="s">
        <v>5</v>
      </c>
      <c r="B84" s="6" t="s">
        <v>8</v>
      </c>
      <c r="C84" s="7">
        <v>37504</v>
      </c>
      <c r="D84" s="8">
        <v>1000</v>
      </c>
      <c r="E84" s="6" t="s">
        <v>63</v>
      </c>
    </row>
    <row r="85" spans="1:6" ht="26" customHeight="1" thickBot="1" x14ac:dyDescent="0.4">
      <c r="A85" s="2" t="s">
        <v>5</v>
      </c>
      <c r="B85" s="6" t="s">
        <v>8</v>
      </c>
      <c r="C85" s="7">
        <v>37922</v>
      </c>
      <c r="D85" s="8">
        <v>1000</v>
      </c>
      <c r="E85" s="6" t="s">
        <v>63</v>
      </c>
    </row>
    <row r="86" spans="1:6" ht="26" customHeight="1" thickBot="1" x14ac:dyDescent="0.4">
      <c r="A86" s="2" t="s">
        <v>99</v>
      </c>
      <c r="B86" s="6" t="s">
        <v>13</v>
      </c>
      <c r="C86" s="7">
        <v>34972</v>
      </c>
      <c r="D86" s="8">
        <v>1000</v>
      </c>
      <c r="E86" s="6" t="s">
        <v>115</v>
      </c>
    </row>
    <row r="87" spans="1:6" ht="26" customHeight="1" thickBot="1" x14ac:dyDescent="0.4">
      <c r="A87" s="2" t="s">
        <v>97</v>
      </c>
      <c r="B87" s="6" t="s">
        <v>13</v>
      </c>
      <c r="C87" s="7">
        <v>32619</v>
      </c>
      <c r="D87" s="8">
        <v>1000</v>
      </c>
      <c r="E87" s="6" t="s">
        <v>187</v>
      </c>
    </row>
    <row r="88" spans="1:6" ht="26" customHeight="1" thickBot="1" x14ac:dyDescent="0.4">
      <c r="A88" s="2" t="s">
        <v>5</v>
      </c>
      <c r="B88" s="6" t="s">
        <v>13</v>
      </c>
      <c r="C88" s="7">
        <v>41745</v>
      </c>
      <c r="D88" s="8">
        <v>2000</v>
      </c>
      <c r="E88" s="6" t="s">
        <v>54</v>
      </c>
    </row>
    <row r="89" spans="1:6" ht="26" customHeight="1" thickBot="1" x14ac:dyDescent="0.4">
      <c r="A89" s="5" t="s">
        <v>99</v>
      </c>
      <c r="B89" s="9" t="s">
        <v>130</v>
      </c>
      <c r="C89" s="10">
        <v>36518</v>
      </c>
      <c r="D89" s="11">
        <v>50000</v>
      </c>
      <c r="E89" s="9" t="s">
        <v>131</v>
      </c>
    </row>
    <row r="90" spans="1:6" ht="26" customHeight="1" thickBot="1" x14ac:dyDescent="0.4">
      <c r="A90" s="3" t="s">
        <v>5</v>
      </c>
      <c r="B90" s="12" t="s">
        <v>8</v>
      </c>
      <c r="C90" s="13">
        <v>35909</v>
      </c>
      <c r="D90" s="14">
        <v>10000</v>
      </c>
      <c r="E90" s="12" t="s">
        <v>40</v>
      </c>
    </row>
    <row r="91" spans="1:6" ht="26" customHeight="1" thickBot="1" x14ac:dyDescent="0.4">
      <c r="A91" s="3" t="s">
        <v>5</v>
      </c>
      <c r="B91" s="12" t="s">
        <v>13</v>
      </c>
      <c r="C91" s="13">
        <v>36843</v>
      </c>
      <c r="D91" s="14">
        <v>5000</v>
      </c>
      <c r="E91" s="12" t="s">
        <v>40</v>
      </c>
    </row>
    <row r="92" spans="1:6" ht="26" customHeight="1" thickBot="1" x14ac:dyDescent="0.4">
      <c r="A92" s="3" t="s">
        <v>5</v>
      </c>
      <c r="B92" s="12" t="s">
        <v>13</v>
      </c>
      <c r="C92" s="13">
        <v>37537</v>
      </c>
      <c r="D92" s="14">
        <v>25000</v>
      </c>
      <c r="E92" s="12" t="s">
        <v>73</v>
      </c>
    </row>
    <row r="93" spans="1:6" ht="26" customHeight="1" thickBot="1" x14ac:dyDescent="0.4">
      <c r="A93" s="2" t="s">
        <v>5</v>
      </c>
      <c r="B93" s="6" t="s">
        <v>80</v>
      </c>
      <c r="C93" s="7">
        <v>35130</v>
      </c>
      <c r="D93" s="8">
        <v>500</v>
      </c>
      <c r="E93" s="6" t="s">
        <v>83</v>
      </c>
    </row>
    <row r="94" spans="1:6" ht="26" customHeight="1" thickBot="1" x14ac:dyDescent="0.4">
      <c r="A94" s="2" t="s">
        <v>99</v>
      </c>
      <c r="B94" s="6" t="s">
        <v>80</v>
      </c>
      <c r="C94" s="7">
        <v>39204</v>
      </c>
      <c r="D94" s="8">
        <v>1000</v>
      </c>
      <c r="E94" s="6" t="s">
        <v>83</v>
      </c>
    </row>
    <row r="95" spans="1:6" ht="26" customHeight="1" thickBot="1" x14ac:dyDescent="0.4">
      <c r="A95" s="2" t="s">
        <v>5</v>
      </c>
      <c r="B95" s="6" t="s">
        <v>65</v>
      </c>
      <c r="C95" s="7">
        <v>36860</v>
      </c>
      <c r="D95" s="8">
        <v>1000</v>
      </c>
      <c r="E95" s="6" t="s">
        <v>66</v>
      </c>
    </row>
    <row r="96" spans="1:6" ht="26" customHeight="1" thickBot="1" x14ac:dyDescent="0.4">
      <c r="A96" s="2" t="s">
        <v>5</v>
      </c>
      <c r="B96" s="6" t="s">
        <v>30</v>
      </c>
      <c r="C96" s="7">
        <v>35373</v>
      </c>
      <c r="D96" s="8">
        <v>1000</v>
      </c>
      <c r="E96" s="6" t="s">
        <v>27</v>
      </c>
      <c r="F96" s="26">
        <f>SUM(D96:D105)</f>
        <v>9500</v>
      </c>
    </row>
    <row r="97" spans="1:6" ht="26" customHeight="1" thickBot="1" x14ac:dyDescent="0.4">
      <c r="A97" s="2" t="s">
        <v>5</v>
      </c>
      <c r="B97" s="6" t="s">
        <v>30</v>
      </c>
      <c r="C97" s="7">
        <v>35794</v>
      </c>
      <c r="D97" s="8">
        <v>500</v>
      </c>
      <c r="E97" s="6" t="s">
        <v>27</v>
      </c>
    </row>
    <row r="98" spans="1:6" ht="26" customHeight="1" thickBot="1" x14ac:dyDescent="0.4">
      <c r="A98" s="2" t="s">
        <v>5</v>
      </c>
      <c r="B98" s="6" t="s">
        <v>30</v>
      </c>
      <c r="C98" s="7">
        <v>35923</v>
      </c>
      <c r="D98" s="8">
        <v>500</v>
      </c>
      <c r="E98" s="6" t="s">
        <v>27</v>
      </c>
    </row>
    <row r="99" spans="1:6" ht="26" customHeight="1" thickBot="1" x14ac:dyDescent="0.4">
      <c r="A99" s="2" t="s">
        <v>5</v>
      </c>
      <c r="B99" s="6" t="s">
        <v>30</v>
      </c>
      <c r="C99" s="7">
        <v>35923</v>
      </c>
      <c r="D99" s="8">
        <v>500</v>
      </c>
      <c r="E99" s="6" t="s">
        <v>27</v>
      </c>
    </row>
    <row r="100" spans="1:6" ht="26" customHeight="1" thickBot="1" x14ac:dyDescent="0.4">
      <c r="A100" s="2" t="s">
        <v>5</v>
      </c>
      <c r="B100" s="6" t="s">
        <v>30</v>
      </c>
      <c r="C100" s="7">
        <v>36209</v>
      </c>
      <c r="D100" s="8">
        <v>1000</v>
      </c>
      <c r="E100" s="6" t="s">
        <v>27</v>
      </c>
    </row>
    <row r="101" spans="1:6" ht="26" customHeight="1" thickBot="1" x14ac:dyDescent="0.4">
      <c r="A101" s="2" t="s">
        <v>5</v>
      </c>
      <c r="B101" s="6" t="s">
        <v>30</v>
      </c>
      <c r="C101" s="7">
        <v>36858</v>
      </c>
      <c r="D101" s="8">
        <v>1000</v>
      </c>
      <c r="E101" s="6" t="s">
        <v>27</v>
      </c>
    </row>
    <row r="102" spans="1:6" ht="26" customHeight="1" thickBot="1" x14ac:dyDescent="0.4">
      <c r="A102" s="2" t="s">
        <v>5</v>
      </c>
      <c r="B102" s="6" t="s">
        <v>67</v>
      </c>
      <c r="C102" s="7">
        <v>37559</v>
      </c>
      <c r="D102" s="8">
        <v>1000</v>
      </c>
      <c r="E102" s="6" t="s">
        <v>27</v>
      </c>
    </row>
    <row r="103" spans="1:6" ht="26" customHeight="1" thickBot="1" x14ac:dyDescent="0.4">
      <c r="A103" s="2" t="s">
        <v>5</v>
      </c>
      <c r="B103" s="6" t="s">
        <v>30</v>
      </c>
      <c r="C103" s="7">
        <v>37770</v>
      </c>
      <c r="D103" s="8">
        <v>2000</v>
      </c>
      <c r="E103" s="6" t="s">
        <v>27</v>
      </c>
    </row>
    <row r="104" spans="1:6" ht="26" customHeight="1" thickBot="1" x14ac:dyDescent="0.4">
      <c r="A104" s="2" t="s">
        <v>5</v>
      </c>
      <c r="B104" s="6" t="s">
        <v>26</v>
      </c>
      <c r="C104" s="7">
        <v>38622</v>
      </c>
      <c r="D104" s="8">
        <v>1000</v>
      </c>
      <c r="E104" s="6" t="s">
        <v>27</v>
      </c>
    </row>
    <row r="105" spans="1:6" ht="26" customHeight="1" thickBot="1" x14ac:dyDescent="0.4">
      <c r="A105" s="2" t="s">
        <v>5</v>
      </c>
      <c r="B105" s="6" t="s">
        <v>26</v>
      </c>
      <c r="C105" s="7">
        <v>38862</v>
      </c>
      <c r="D105" s="8">
        <v>1000</v>
      </c>
      <c r="E105" s="6" t="s">
        <v>27</v>
      </c>
    </row>
    <row r="106" spans="1:6" ht="26" customHeight="1" thickBot="1" x14ac:dyDescent="0.4">
      <c r="A106" s="2" t="s">
        <v>97</v>
      </c>
      <c r="B106" s="6" t="s">
        <v>13</v>
      </c>
      <c r="C106" s="7">
        <v>32783</v>
      </c>
      <c r="D106" s="8">
        <v>1000</v>
      </c>
      <c r="E106" s="6" t="s">
        <v>160</v>
      </c>
    </row>
    <row r="107" spans="1:6" ht="26" customHeight="1" thickBot="1" x14ac:dyDescent="0.4">
      <c r="A107" s="2" t="s">
        <v>99</v>
      </c>
      <c r="B107" s="6" t="s">
        <v>194</v>
      </c>
      <c r="C107" s="7">
        <v>34324</v>
      </c>
      <c r="D107" s="8">
        <v>1000</v>
      </c>
      <c r="E107" s="6" t="s">
        <v>160</v>
      </c>
    </row>
    <row r="108" spans="1:6" ht="26" customHeight="1" thickBot="1" x14ac:dyDescent="0.4">
      <c r="A108" s="2" t="s">
        <v>99</v>
      </c>
      <c r="B108" s="6" t="s">
        <v>13</v>
      </c>
      <c r="C108" s="7">
        <v>38701</v>
      </c>
      <c r="D108" s="8">
        <v>1000</v>
      </c>
      <c r="E108" s="6" t="s">
        <v>239</v>
      </c>
    </row>
    <row r="109" spans="1:6" ht="26" customHeight="1" thickBot="1" x14ac:dyDescent="0.4">
      <c r="A109" s="2" t="s">
        <v>97</v>
      </c>
      <c r="B109" s="6" t="s">
        <v>31</v>
      </c>
      <c r="C109" s="7">
        <v>35713</v>
      </c>
      <c r="D109" s="8">
        <v>1000</v>
      </c>
      <c r="E109" s="6" t="s">
        <v>112</v>
      </c>
      <c r="F109" s="26">
        <f>SUM(D109:D112)</f>
        <v>3250</v>
      </c>
    </row>
    <row r="110" spans="1:6" ht="26" customHeight="1" thickBot="1" x14ac:dyDescent="0.4">
      <c r="A110" s="2" t="s">
        <v>99</v>
      </c>
      <c r="B110" s="6" t="s">
        <v>13</v>
      </c>
      <c r="C110" s="7">
        <v>36376</v>
      </c>
      <c r="D110" s="8">
        <v>250</v>
      </c>
      <c r="E110" s="6" t="s">
        <v>112</v>
      </c>
    </row>
    <row r="111" spans="1:6" ht="26" customHeight="1" thickBot="1" x14ac:dyDescent="0.4">
      <c r="A111" s="2" t="s">
        <v>97</v>
      </c>
      <c r="B111" s="6" t="s">
        <v>181</v>
      </c>
      <c r="C111" s="7">
        <v>37749</v>
      </c>
      <c r="D111" s="8">
        <v>1000</v>
      </c>
      <c r="E111" s="6" t="s">
        <v>112</v>
      </c>
    </row>
    <row r="112" spans="1:6" ht="26" customHeight="1" thickBot="1" x14ac:dyDescent="0.4">
      <c r="A112" s="2" t="s">
        <v>97</v>
      </c>
      <c r="B112" s="6" t="s">
        <v>181</v>
      </c>
      <c r="C112" s="7">
        <v>38576</v>
      </c>
      <c r="D112" s="8">
        <v>1000</v>
      </c>
      <c r="E112" s="6" t="s">
        <v>112</v>
      </c>
    </row>
    <row r="113" spans="1:6" ht="26" customHeight="1" thickBot="1" x14ac:dyDescent="0.4">
      <c r="A113" s="2" t="s">
        <v>5</v>
      </c>
      <c r="B113" s="6" t="s">
        <v>76</v>
      </c>
      <c r="C113" s="7">
        <v>35349</v>
      </c>
      <c r="D113" s="8">
        <v>500</v>
      </c>
      <c r="E113" s="6" t="s">
        <v>77</v>
      </c>
    </row>
    <row r="114" spans="1:6" ht="26" customHeight="1" thickBot="1" x14ac:dyDescent="0.4">
      <c r="A114" s="2" t="s">
        <v>5</v>
      </c>
      <c r="B114" s="6" t="s">
        <v>76</v>
      </c>
      <c r="C114" s="7">
        <v>35894</v>
      </c>
      <c r="D114" s="8">
        <v>1000</v>
      </c>
      <c r="E114" s="6" t="s">
        <v>77</v>
      </c>
    </row>
    <row r="115" spans="1:6" ht="26" customHeight="1" thickBot="1" x14ac:dyDescent="0.4">
      <c r="A115" s="5" t="s">
        <v>5</v>
      </c>
      <c r="B115" s="9" t="s">
        <v>8</v>
      </c>
      <c r="C115" s="10">
        <v>35990</v>
      </c>
      <c r="D115" s="11">
        <v>1000</v>
      </c>
      <c r="E115" s="9" t="s">
        <v>49</v>
      </c>
    </row>
    <row r="116" spans="1:6" ht="26" customHeight="1" thickBot="1" x14ac:dyDescent="0.4">
      <c r="A116" s="5" t="s">
        <v>99</v>
      </c>
      <c r="B116" s="9" t="s">
        <v>80</v>
      </c>
      <c r="C116" s="10">
        <v>32766</v>
      </c>
      <c r="D116" s="11">
        <v>1000</v>
      </c>
      <c r="E116" s="9" t="s">
        <v>172</v>
      </c>
    </row>
    <row r="117" spans="1:6" ht="26" customHeight="1" thickBot="1" x14ac:dyDescent="0.4">
      <c r="A117" s="2" t="s">
        <v>99</v>
      </c>
      <c r="B117" s="6" t="s">
        <v>156</v>
      </c>
      <c r="C117" s="7">
        <v>35222</v>
      </c>
      <c r="D117" s="8">
        <v>1000</v>
      </c>
      <c r="E117" s="6" t="s">
        <v>120</v>
      </c>
    </row>
    <row r="118" spans="1:6" ht="26" customHeight="1" thickBot="1" x14ac:dyDescent="0.4">
      <c r="A118" s="2" t="s">
        <v>118</v>
      </c>
      <c r="B118" s="6" t="s">
        <v>119</v>
      </c>
      <c r="C118" s="7">
        <v>37557</v>
      </c>
      <c r="D118" s="8">
        <v>1000</v>
      </c>
      <c r="E118" s="6" t="s">
        <v>120</v>
      </c>
    </row>
    <row r="119" spans="1:6" ht="26" customHeight="1" thickBot="1" x14ac:dyDescent="0.4">
      <c r="A119" s="2" t="s">
        <v>5</v>
      </c>
      <c r="B119" s="6" t="s">
        <v>52</v>
      </c>
      <c r="C119" s="7">
        <v>40472</v>
      </c>
      <c r="D119" s="8">
        <v>500</v>
      </c>
      <c r="E119" s="6" t="s">
        <v>85</v>
      </c>
    </row>
    <row r="120" spans="1:6" ht="26" customHeight="1" thickBot="1" x14ac:dyDescent="0.4">
      <c r="A120" s="2" t="s">
        <v>99</v>
      </c>
      <c r="B120" s="6" t="s">
        <v>13</v>
      </c>
      <c r="C120" s="7">
        <v>39427</v>
      </c>
      <c r="D120" s="8">
        <v>1050</v>
      </c>
      <c r="E120" s="6" t="s">
        <v>125</v>
      </c>
    </row>
    <row r="121" spans="1:6" ht="26" customHeight="1" thickBot="1" x14ac:dyDescent="0.4">
      <c r="A121" s="2" t="s">
        <v>124</v>
      </c>
      <c r="B121" s="6" t="s">
        <v>13</v>
      </c>
      <c r="C121" s="7">
        <v>40431</v>
      </c>
      <c r="D121" s="8">
        <v>2400</v>
      </c>
      <c r="E121" s="6" t="s">
        <v>125</v>
      </c>
    </row>
    <row r="122" spans="1:6" ht="26" customHeight="1" thickBot="1" x14ac:dyDescent="0.4">
      <c r="A122" s="2" t="s">
        <v>124</v>
      </c>
      <c r="B122" s="6" t="s">
        <v>13</v>
      </c>
      <c r="C122" s="7">
        <v>40431</v>
      </c>
      <c r="D122" s="8">
        <v>2400</v>
      </c>
      <c r="E122" s="6" t="s">
        <v>125</v>
      </c>
    </row>
    <row r="123" spans="1:6" ht="26" customHeight="1" thickBot="1" x14ac:dyDescent="0.4">
      <c r="A123" s="2" t="s">
        <v>99</v>
      </c>
      <c r="B123" s="6" t="s">
        <v>13</v>
      </c>
      <c r="C123" s="7">
        <v>36180</v>
      </c>
      <c r="D123" s="8">
        <v>1000</v>
      </c>
      <c r="E123" s="6" t="s">
        <v>41</v>
      </c>
      <c r="F123" s="26">
        <f>SUM(D123:D129)</f>
        <v>14500</v>
      </c>
    </row>
    <row r="124" spans="1:6" ht="26" customHeight="1" thickBot="1" x14ac:dyDescent="0.4">
      <c r="A124" s="2" t="s">
        <v>5</v>
      </c>
      <c r="B124" s="6" t="s">
        <v>13</v>
      </c>
      <c r="C124" s="7">
        <v>36273</v>
      </c>
      <c r="D124" s="8">
        <v>1000</v>
      </c>
      <c r="E124" s="6" t="s">
        <v>41</v>
      </c>
    </row>
    <row r="125" spans="1:6" ht="26" customHeight="1" thickBot="1" x14ac:dyDescent="0.4">
      <c r="A125" s="2" t="s">
        <v>5</v>
      </c>
      <c r="B125" s="6"/>
      <c r="C125" s="7">
        <v>36707</v>
      </c>
      <c r="D125" s="8">
        <v>1000</v>
      </c>
      <c r="E125" s="6" t="s">
        <v>41</v>
      </c>
    </row>
    <row r="126" spans="1:6" ht="26" customHeight="1" thickBot="1" x14ac:dyDescent="0.4">
      <c r="A126" s="2" t="s">
        <v>248</v>
      </c>
      <c r="B126" s="6" t="s">
        <v>8</v>
      </c>
      <c r="C126" s="7">
        <v>39217</v>
      </c>
      <c r="D126" s="8">
        <v>2300</v>
      </c>
      <c r="E126" s="6" t="s">
        <v>41</v>
      </c>
    </row>
    <row r="127" spans="1:6" ht="26" customHeight="1" thickBot="1" x14ac:dyDescent="0.4">
      <c r="A127" s="2" t="s">
        <v>248</v>
      </c>
      <c r="B127" s="6" t="s">
        <v>8</v>
      </c>
      <c r="C127" s="7">
        <v>39217</v>
      </c>
      <c r="D127" s="8">
        <v>2300</v>
      </c>
      <c r="E127" s="6" t="s">
        <v>41</v>
      </c>
    </row>
    <row r="128" spans="1:6" ht="26" customHeight="1" thickBot="1" x14ac:dyDescent="0.4">
      <c r="A128" s="2" t="s">
        <v>248</v>
      </c>
      <c r="B128" s="6" t="s">
        <v>8</v>
      </c>
      <c r="C128" s="7">
        <v>39217</v>
      </c>
      <c r="D128" s="8">
        <v>4600</v>
      </c>
      <c r="E128" s="6" t="s">
        <v>41</v>
      </c>
    </row>
    <row r="129" spans="1:5" ht="26" customHeight="1" thickBot="1" x14ac:dyDescent="0.4">
      <c r="A129" s="2" t="s">
        <v>101</v>
      </c>
      <c r="B129" s="6"/>
      <c r="C129" s="7">
        <v>39505</v>
      </c>
      <c r="D129" s="8">
        <v>2300</v>
      </c>
      <c r="E129" s="6" t="s">
        <v>41</v>
      </c>
    </row>
    <row r="130" spans="1:5" ht="26" customHeight="1" thickBot="1" x14ac:dyDescent="0.4">
      <c r="A130" s="2" t="s">
        <v>99</v>
      </c>
      <c r="B130" s="6" t="s">
        <v>69</v>
      </c>
      <c r="C130" s="7">
        <v>41726</v>
      </c>
      <c r="D130" s="8">
        <v>1000</v>
      </c>
      <c r="E130" s="6" t="s">
        <v>201</v>
      </c>
    </row>
    <row r="131" spans="1:5" ht="26" customHeight="1" thickBot="1" x14ac:dyDescent="0.4">
      <c r="A131" s="2" t="s">
        <v>99</v>
      </c>
      <c r="B131" s="6" t="s">
        <v>13</v>
      </c>
      <c r="C131" s="7">
        <v>41925</v>
      </c>
      <c r="D131" s="8">
        <v>2000</v>
      </c>
      <c r="E131" s="6" t="s">
        <v>224</v>
      </c>
    </row>
    <row r="132" spans="1:5" ht="26" customHeight="1" thickBot="1" x14ac:dyDescent="0.4">
      <c r="A132" s="2" t="s">
        <v>99</v>
      </c>
      <c r="B132" s="6" t="s">
        <v>8</v>
      </c>
      <c r="C132" s="7">
        <v>35514</v>
      </c>
      <c r="D132" s="8">
        <v>1000</v>
      </c>
      <c r="E132" s="6" t="s">
        <v>171</v>
      </c>
    </row>
    <row r="133" spans="1:5" ht="26" customHeight="1" thickBot="1" x14ac:dyDescent="0.4">
      <c r="A133" s="2" t="s">
        <v>99</v>
      </c>
      <c r="B133" s="6" t="s">
        <v>8</v>
      </c>
      <c r="C133" s="7">
        <v>35514</v>
      </c>
      <c r="D133" s="8">
        <v>1000</v>
      </c>
      <c r="E133" s="6" t="s">
        <v>171</v>
      </c>
    </row>
    <row r="134" spans="1:5" ht="26" customHeight="1" thickBot="1" x14ac:dyDescent="0.4">
      <c r="A134" s="2" t="s">
        <v>97</v>
      </c>
      <c r="B134" s="6" t="s">
        <v>13</v>
      </c>
      <c r="C134" s="7">
        <v>32671</v>
      </c>
      <c r="D134" s="8">
        <v>1000</v>
      </c>
      <c r="E134" s="6" t="s">
        <v>185</v>
      </c>
    </row>
    <row r="135" spans="1:5" ht="26" customHeight="1" thickBot="1" x14ac:dyDescent="0.4">
      <c r="A135" s="2" t="s">
        <v>218</v>
      </c>
      <c r="B135" s="6" t="s">
        <v>219</v>
      </c>
      <c r="C135" s="7">
        <v>32871</v>
      </c>
      <c r="D135" s="8">
        <v>1000</v>
      </c>
      <c r="E135" s="6" t="s">
        <v>185</v>
      </c>
    </row>
    <row r="136" spans="1:5" ht="26" customHeight="1" thickBot="1" x14ac:dyDescent="0.4">
      <c r="A136" s="2" t="s">
        <v>99</v>
      </c>
      <c r="B136" s="6"/>
      <c r="C136" s="7">
        <v>32929</v>
      </c>
      <c r="D136" s="8">
        <v>-1000</v>
      </c>
      <c r="E136" s="6" t="s">
        <v>185</v>
      </c>
    </row>
    <row r="137" spans="1:5" ht="26" customHeight="1" thickBot="1" x14ac:dyDescent="0.4">
      <c r="A137" s="2" t="s">
        <v>99</v>
      </c>
      <c r="B137" s="6" t="s">
        <v>13</v>
      </c>
      <c r="C137" s="7">
        <v>34310</v>
      </c>
      <c r="D137" s="8">
        <v>1000</v>
      </c>
      <c r="E137" s="6" t="s">
        <v>185</v>
      </c>
    </row>
    <row r="138" spans="1:5" ht="26" customHeight="1" thickBot="1" x14ac:dyDescent="0.4">
      <c r="A138" s="2" t="s">
        <v>99</v>
      </c>
      <c r="B138" s="6" t="s">
        <v>104</v>
      </c>
      <c r="C138" s="7">
        <v>32566</v>
      </c>
      <c r="D138" s="8">
        <v>1000</v>
      </c>
      <c r="E138" s="6" t="s">
        <v>105</v>
      </c>
    </row>
    <row r="139" spans="1:5" ht="26" customHeight="1" thickBot="1" x14ac:dyDescent="0.4">
      <c r="A139" s="2" t="s">
        <v>97</v>
      </c>
      <c r="B139" s="6" t="s">
        <v>13</v>
      </c>
      <c r="C139" s="7">
        <v>41729</v>
      </c>
      <c r="D139" s="8">
        <v>1000</v>
      </c>
      <c r="E139" s="6" t="s">
        <v>202</v>
      </c>
    </row>
    <row r="140" spans="1:5" ht="26" customHeight="1" thickBot="1" x14ac:dyDescent="0.4">
      <c r="A140" s="2" t="s">
        <v>5</v>
      </c>
      <c r="B140" s="6" t="s">
        <v>13</v>
      </c>
      <c r="C140" s="7">
        <v>41729</v>
      </c>
      <c r="D140" s="8">
        <v>1000</v>
      </c>
      <c r="E140" s="6" t="s">
        <v>57</v>
      </c>
    </row>
    <row r="141" spans="1:5" ht="26" customHeight="1" thickBot="1" x14ac:dyDescent="0.4">
      <c r="A141" s="2" t="s">
        <v>99</v>
      </c>
      <c r="B141" s="6" t="s">
        <v>47</v>
      </c>
      <c r="C141" s="7">
        <v>35591</v>
      </c>
      <c r="D141" s="8">
        <v>1000</v>
      </c>
      <c r="E141" s="6" t="s">
        <v>170</v>
      </c>
    </row>
    <row r="142" spans="1:5" ht="26" customHeight="1" thickBot="1" x14ac:dyDescent="0.4">
      <c r="A142" s="2" t="s">
        <v>99</v>
      </c>
      <c r="B142" s="6" t="s">
        <v>215</v>
      </c>
      <c r="C142" s="7">
        <v>32863</v>
      </c>
      <c r="D142" s="8">
        <v>1000</v>
      </c>
      <c r="E142" s="6" t="s">
        <v>216</v>
      </c>
    </row>
    <row r="143" spans="1:5" ht="26" customHeight="1" thickBot="1" x14ac:dyDescent="0.4">
      <c r="A143" s="2" t="s">
        <v>108</v>
      </c>
      <c r="B143" s="6" t="s">
        <v>8</v>
      </c>
      <c r="C143" s="7">
        <v>40942</v>
      </c>
      <c r="D143" s="8">
        <v>2500</v>
      </c>
      <c r="E143" s="6" t="s">
        <v>151</v>
      </c>
    </row>
    <row r="144" spans="1:5" ht="26" customHeight="1" thickBot="1" x14ac:dyDescent="0.4">
      <c r="A144" s="2" t="s">
        <v>99</v>
      </c>
      <c r="B144" s="6"/>
      <c r="C144" s="7">
        <v>33875</v>
      </c>
      <c r="D144" s="8">
        <v>1000</v>
      </c>
      <c r="E144" s="6" t="s">
        <v>196</v>
      </c>
    </row>
    <row r="145" spans="1:6" ht="26" customHeight="1" thickBot="1" x14ac:dyDescent="0.4">
      <c r="A145" s="2" t="s">
        <v>99</v>
      </c>
      <c r="B145" s="6" t="s">
        <v>13</v>
      </c>
      <c r="C145" s="7">
        <v>32982</v>
      </c>
      <c r="D145" s="8">
        <v>1000</v>
      </c>
      <c r="E145" s="6" t="s">
        <v>84</v>
      </c>
    </row>
    <row r="146" spans="1:6" ht="26" customHeight="1" thickBot="1" x14ac:dyDescent="0.4">
      <c r="A146" s="2" t="s">
        <v>99</v>
      </c>
      <c r="B146" s="6" t="s">
        <v>13</v>
      </c>
      <c r="C146" s="7">
        <v>35955</v>
      </c>
      <c r="D146" s="8">
        <v>1000</v>
      </c>
      <c r="E146" s="6" t="s">
        <v>84</v>
      </c>
    </row>
    <row r="147" spans="1:6" ht="26" customHeight="1" thickBot="1" x14ac:dyDescent="0.4">
      <c r="A147" s="2" t="s">
        <v>5</v>
      </c>
      <c r="B147" s="6" t="s">
        <v>13</v>
      </c>
      <c r="C147" s="7">
        <v>37253</v>
      </c>
      <c r="D147" s="8">
        <v>1000</v>
      </c>
      <c r="E147" s="6" t="s">
        <v>84</v>
      </c>
    </row>
    <row r="148" spans="1:6" ht="26" customHeight="1" thickBot="1" x14ac:dyDescent="0.4">
      <c r="A148" s="5" t="s">
        <v>99</v>
      </c>
      <c r="B148" s="9" t="s">
        <v>8</v>
      </c>
      <c r="C148" s="10">
        <v>41206</v>
      </c>
      <c r="D148" s="11">
        <v>2500</v>
      </c>
      <c r="E148" s="9" t="s">
        <v>177</v>
      </c>
    </row>
    <row r="149" spans="1:6" ht="26" customHeight="1" thickBot="1" x14ac:dyDescent="0.4">
      <c r="A149" s="5" t="s">
        <v>165</v>
      </c>
      <c r="B149" s="9"/>
      <c r="C149" s="10">
        <v>37578</v>
      </c>
      <c r="D149" s="11">
        <v>500</v>
      </c>
      <c r="E149" s="9" t="s">
        <v>166</v>
      </c>
    </row>
    <row r="150" spans="1:6" ht="26" customHeight="1" thickBot="1" x14ac:dyDescent="0.4">
      <c r="A150" s="5" t="s">
        <v>97</v>
      </c>
      <c r="B150" s="9" t="s">
        <v>13</v>
      </c>
      <c r="C150" s="10">
        <v>41668</v>
      </c>
      <c r="D150" s="11">
        <v>5000</v>
      </c>
      <c r="E150" s="9" t="s">
        <v>203</v>
      </c>
    </row>
    <row r="151" spans="1:6" ht="26" customHeight="1" thickBot="1" x14ac:dyDescent="0.4">
      <c r="A151" s="18" t="s">
        <v>99</v>
      </c>
      <c r="B151" s="19" t="s">
        <v>134</v>
      </c>
      <c r="C151" s="20">
        <v>41836</v>
      </c>
      <c r="D151" s="21">
        <v>5000</v>
      </c>
      <c r="E151" s="19" t="s">
        <v>135</v>
      </c>
    </row>
    <row r="152" spans="1:6" ht="26" customHeight="1" thickBot="1" x14ac:dyDescent="0.4">
      <c r="A152" s="2" t="s">
        <v>99</v>
      </c>
      <c r="B152" s="6" t="s">
        <v>13</v>
      </c>
      <c r="C152" s="7">
        <v>41729</v>
      </c>
      <c r="D152" s="8">
        <v>1000</v>
      </c>
      <c r="E152" s="6" t="s">
        <v>245</v>
      </c>
    </row>
    <row r="153" spans="1:6" ht="26" customHeight="1" thickBot="1" x14ac:dyDescent="0.4">
      <c r="A153" s="2" t="s">
        <v>5</v>
      </c>
      <c r="B153" s="6" t="s">
        <v>61</v>
      </c>
      <c r="C153" s="7">
        <v>38842</v>
      </c>
      <c r="D153" s="8">
        <v>1000</v>
      </c>
      <c r="E153" s="6" t="s">
        <v>62</v>
      </c>
    </row>
    <row r="154" spans="1:6" ht="26" customHeight="1" thickBot="1" x14ac:dyDescent="0.4">
      <c r="A154" s="2" t="s">
        <v>5</v>
      </c>
      <c r="B154" s="6" t="s">
        <v>31</v>
      </c>
      <c r="C154" s="7">
        <v>35608</v>
      </c>
      <c r="D154" s="8">
        <v>500</v>
      </c>
      <c r="E154" s="6" t="s">
        <v>32</v>
      </c>
      <c r="F154" s="26">
        <f>SUM(D154:D163)</f>
        <v>6500</v>
      </c>
    </row>
    <row r="155" spans="1:6" ht="26" customHeight="1" thickBot="1" x14ac:dyDescent="0.4">
      <c r="A155" s="2" t="s">
        <v>5</v>
      </c>
      <c r="B155" s="6" t="s">
        <v>31</v>
      </c>
      <c r="C155" s="7">
        <v>35702</v>
      </c>
      <c r="D155" s="8">
        <v>500</v>
      </c>
      <c r="E155" s="6" t="s">
        <v>32</v>
      </c>
    </row>
    <row r="156" spans="1:6" ht="26" customHeight="1" thickBot="1" x14ac:dyDescent="0.4">
      <c r="A156" s="2" t="s">
        <v>5</v>
      </c>
      <c r="B156" s="6" t="s">
        <v>31</v>
      </c>
      <c r="C156" s="7">
        <v>35702</v>
      </c>
      <c r="D156" s="8">
        <v>500</v>
      </c>
      <c r="E156" s="6" t="s">
        <v>32</v>
      </c>
    </row>
    <row r="157" spans="1:6" ht="26" customHeight="1" thickBot="1" x14ac:dyDescent="0.4">
      <c r="A157" s="2" t="s">
        <v>5</v>
      </c>
      <c r="B157" s="6" t="s">
        <v>31</v>
      </c>
      <c r="C157" s="7">
        <v>35915</v>
      </c>
      <c r="D157" s="8">
        <v>500</v>
      </c>
      <c r="E157" s="6" t="s">
        <v>32</v>
      </c>
    </row>
    <row r="158" spans="1:6" ht="26" customHeight="1" thickBot="1" x14ac:dyDescent="0.4">
      <c r="A158" s="2" t="s">
        <v>5</v>
      </c>
      <c r="B158" s="6" t="s">
        <v>19</v>
      </c>
      <c r="C158" s="7">
        <v>36214</v>
      </c>
      <c r="D158" s="8">
        <v>1000</v>
      </c>
      <c r="E158" s="6" t="s">
        <v>32</v>
      </c>
    </row>
    <row r="159" spans="1:6" ht="26" customHeight="1" thickBot="1" x14ac:dyDescent="0.4">
      <c r="A159" s="2" t="s">
        <v>5</v>
      </c>
      <c r="B159" s="6" t="s">
        <v>44</v>
      </c>
      <c r="C159" s="7">
        <v>37204</v>
      </c>
      <c r="D159" s="8">
        <v>250</v>
      </c>
      <c r="E159" s="6" t="s">
        <v>32</v>
      </c>
    </row>
    <row r="160" spans="1:6" ht="26" customHeight="1" thickBot="1" x14ac:dyDescent="0.4">
      <c r="A160" s="2" t="s">
        <v>5</v>
      </c>
      <c r="B160" s="6" t="s">
        <v>44</v>
      </c>
      <c r="C160" s="7">
        <v>37340</v>
      </c>
      <c r="D160" s="8">
        <v>750</v>
      </c>
      <c r="E160" s="6" t="s">
        <v>32</v>
      </c>
    </row>
    <row r="161" spans="1:6" ht="26" customHeight="1" thickBot="1" x14ac:dyDescent="0.4">
      <c r="A161" s="2" t="s">
        <v>5</v>
      </c>
      <c r="B161" s="6" t="s">
        <v>44</v>
      </c>
      <c r="C161" s="7">
        <v>37340</v>
      </c>
      <c r="D161" s="8">
        <v>250</v>
      </c>
      <c r="E161" s="6" t="s">
        <v>32</v>
      </c>
    </row>
    <row r="162" spans="1:6" ht="26" customHeight="1" thickBot="1" x14ac:dyDescent="0.4">
      <c r="A162" s="2" t="s">
        <v>5</v>
      </c>
      <c r="B162" s="6" t="s">
        <v>13</v>
      </c>
      <c r="C162" s="7">
        <v>37795</v>
      </c>
      <c r="D162" s="8">
        <v>250</v>
      </c>
      <c r="E162" s="6" t="s">
        <v>32</v>
      </c>
    </row>
    <row r="163" spans="1:6" ht="26" customHeight="1" thickBot="1" x14ac:dyDescent="0.4">
      <c r="A163" s="2" t="s">
        <v>248</v>
      </c>
      <c r="B163" s="6" t="s">
        <v>13</v>
      </c>
      <c r="C163" s="7">
        <v>38168</v>
      </c>
      <c r="D163" s="8">
        <v>2000</v>
      </c>
      <c r="E163" s="6" t="s">
        <v>32</v>
      </c>
    </row>
    <row r="164" spans="1:6" ht="26" customHeight="1" thickBot="1" x14ac:dyDescent="0.4">
      <c r="A164" s="2" t="s">
        <v>99</v>
      </c>
      <c r="B164" s="6" t="s">
        <v>13</v>
      </c>
      <c r="C164" s="7">
        <v>34134</v>
      </c>
      <c r="D164" s="8">
        <v>1000</v>
      </c>
      <c r="E164" s="6" t="s">
        <v>114</v>
      </c>
      <c r="F164" s="26">
        <f>SUM(D164:D168)</f>
        <v>5000</v>
      </c>
    </row>
    <row r="165" spans="1:6" ht="26" customHeight="1" thickBot="1" x14ac:dyDescent="0.4">
      <c r="A165" s="2" t="s">
        <v>99</v>
      </c>
      <c r="B165" s="6" t="s">
        <v>13</v>
      </c>
      <c r="C165" s="7">
        <v>34491</v>
      </c>
      <c r="D165" s="8">
        <v>1000</v>
      </c>
      <c r="E165" s="6" t="s">
        <v>114</v>
      </c>
    </row>
    <row r="166" spans="1:6" ht="26" customHeight="1" thickBot="1" x14ac:dyDescent="0.4">
      <c r="A166" s="2" t="s">
        <v>99</v>
      </c>
      <c r="B166" s="6" t="s">
        <v>13</v>
      </c>
      <c r="C166" s="7">
        <v>35185</v>
      </c>
      <c r="D166" s="8">
        <v>1000</v>
      </c>
      <c r="E166" s="6" t="s">
        <v>114</v>
      </c>
    </row>
    <row r="167" spans="1:6" ht="26" customHeight="1" thickBot="1" x14ac:dyDescent="0.4">
      <c r="A167" s="2" t="s">
        <v>99</v>
      </c>
      <c r="B167" s="6" t="s">
        <v>13</v>
      </c>
      <c r="C167" s="7">
        <v>35856</v>
      </c>
      <c r="D167" s="8">
        <v>1000</v>
      </c>
      <c r="E167" s="6" t="s">
        <v>114</v>
      </c>
    </row>
    <row r="168" spans="1:6" ht="26" customHeight="1" thickBot="1" x14ac:dyDescent="0.4">
      <c r="A168" s="2" t="s">
        <v>99</v>
      </c>
      <c r="B168" s="6" t="s">
        <v>13</v>
      </c>
      <c r="C168" s="7">
        <v>37974</v>
      </c>
      <c r="D168" s="8">
        <v>1000</v>
      </c>
      <c r="E168" s="6" t="s">
        <v>114</v>
      </c>
    </row>
    <row r="169" spans="1:6" ht="26" customHeight="1" thickBot="1" x14ac:dyDescent="0.4">
      <c r="A169" s="2" t="s">
        <v>97</v>
      </c>
      <c r="B169" s="6" t="s">
        <v>52</v>
      </c>
      <c r="C169" s="7">
        <v>32518</v>
      </c>
      <c r="D169" s="8">
        <v>1000</v>
      </c>
      <c r="E169" s="6" t="s">
        <v>173</v>
      </c>
    </row>
    <row r="170" spans="1:6" ht="26" customHeight="1" thickBot="1" x14ac:dyDescent="0.4">
      <c r="A170" s="2" t="s">
        <v>99</v>
      </c>
      <c r="B170" s="6" t="s">
        <v>52</v>
      </c>
      <c r="C170" s="7">
        <v>34862</v>
      </c>
      <c r="D170" s="8">
        <v>500</v>
      </c>
      <c r="E170" s="6" t="s">
        <v>173</v>
      </c>
    </row>
    <row r="171" spans="1:6" ht="26" customHeight="1" thickBot="1" x14ac:dyDescent="0.4">
      <c r="A171" s="2" t="s">
        <v>99</v>
      </c>
      <c r="B171" s="6" t="s">
        <v>217</v>
      </c>
      <c r="C171" s="7">
        <v>37044</v>
      </c>
      <c r="D171" s="8">
        <v>1000</v>
      </c>
      <c r="E171" s="6" t="s">
        <v>159</v>
      </c>
    </row>
    <row r="172" spans="1:6" ht="26" customHeight="1" thickBot="1" x14ac:dyDescent="0.4">
      <c r="A172" s="2" t="s">
        <v>99</v>
      </c>
      <c r="B172" s="6" t="s">
        <v>8</v>
      </c>
      <c r="C172" s="7">
        <v>37774</v>
      </c>
      <c r="D172" s="8">
        <v>1000</v>
      </c>
      <c r="E172" s="6" t="s">
        <v>159</v>
      </c>
    </row>
    <row r="173" spans="1:6" ht="26" customHeight="1" thickBot="1" x14ac:dyDescent="0.4">
      <c r="A173" s="2" t="s">
        <v>99</v>
      </c>
      <c r="B173" s="6" t="s">
        <v>8</v>
      </c>
      <c r="C173" s="7">
        <v>38519</v>
      </c>
      <c r="D173" s="8">
        <v>500</v>
      </c>
      <c r="E173" s="6" t="s">
        <v>159</v>
      </c>
    </row>
    <row r="174" spans="1:6" ht="26" customHeight="1" thickBot="1" x14ac:dyDescent="0.4">
      <c r="A174" s="18" t="s">
        <v>99</v>
      </c>
      <c r="B174" s="19" t="s">
        <v>13</v>
      </c>
      <c r="C174" s="20">
        <v>41415</v>
      </c>
      <c r="D174" s="21">
        <v>50000</v>
      </c>
      <c r="E174" s="19" t="s">
        <v>227</v>
      </c>
    </row>
    <row r="175" spans="1:6" ht="26" customHeight="1" thickBot="1" x14ac:dyDescent="0.4">
      <c r="A175" s="2" t="s">
        <v>5</v>
      </c>
      <c r="B175" s="6" t="s">
        <v>8</v>
      </c>
      <c r="C175" s="7">
        <v>36140</v>
      </c>
      <c r="D175" s="8">
        <v>500</v>
      </c>
      <c r="E175" s="6" t="s">
        <v>11</v>
      </c>
    </row>
    <row r="176" spans="1:6" ht="26" customHeight="1" thickBot="1" x14ac:dyDescent="0.4">
      <c r="A176" s="2" t="s">
        <v>5</v>
      </c>
      <c r="B176" s="6" t="s">
        <v>8</v>
      </c>
      <c r="C176" s="7">
        <v>36360</v>
      </c>
      <c r="D176" s="8">
        <v>500</v>
      </c>
      <c r="E176" s="6" t="s">
        <v>11</v>
      </c>
    </row>
    <row r="177" spans="1:6" ht="26" customHeight="1" thickBot="1" x14ac:dyDescent="0.4">
      <c r="A177" s="2" t="s">
        <v>5</v>
      </c>
      <c r="B177" s="6" t="s">
        <v>8</v>
      </c>
      <c r="C177" s="7">
        <v>36360</v>
      </c>
      <c r="D177" s="8">
        <v>500</v>
      </c>
      <c r="E177" s="6" t="s">
        <v>11</v>
      </c>
    </row>
    <row r="178" spans="1:6" ht="26" customHeight="1" thickBot="1" x14ac:dyDescent="0.4">
      <c r="A178" s="2" t="s">
        <v>5</v>
      </c>
      <c r="B178" s="6"/>
      <c r="C178" s="7">
        <v>36586</v>
      </c>
      <c r="D178" s="8">
        <v>-500</v>
      </c>
      <c r="E178" s="6" t="s">
        <v>11</v>
      </c>
    </row>
    <row r="179" spans="1:6" ht="26" customHeight="1" thickBot="1" x14ac:dyDescent="0.4">
      <c r="A179" s="2" t="s">
        <v>99</v>
      </c>
      <c r="B179" s="6" t="s">
        <v>22</v>
      </c>
      <c r="C179" s="7">
        <v>32588</v>
      </c>
      <c r="D179" s="8">
        <v>1000</v>
      </c>
      <c r="E179" s="6" t="s">
        <v>110</v>
      </c>
      <c r="F179" s="26">
        <f>SUM(D179:D185)</f>
        <v>5500</v>
      </c>
    </row>
    <row r="180" spans="1:6" ht="26" customHeight="1" thickBot="1" x14ac:dyDescent="0.4">
      <c r="A180" s="2" t="s">
        <v>99</v>
      </c>
      <c r="B180" s="6" t="s">
        <v>13</v>
      </c>
      <c r="C180" s="7">
        <v>34418</v>
      </c>
      <c r="D180" s="8">
        <v>500</v>
      </c>
      <c r="E180" s="6" t="s">
        <v>110</v>
      </c>
    </row>
    <row r="181" spans="1:6" ht="26" customHeight="1" thickBot="1" x14ac:dyDescent="0.4">
      <c r="A181" s="2" t="s">
        <v>99</v>
      </c>
      <c r="B181" s="6" t="s">
        <v>13</v>
      </c>
      <c r="C181" s="7">
        <v>34940</v>
      </c>
      <c r="D181" s="8">
        <v>500</v>
      </c>
      <c r="E181" s="6" t="s">
        <v>110</v>
      </c>
    </row>
    <row r="182" spans="1:6" ht="26" customHeight="1" thickBot="1" x14ac:dyDescent="0.4">
      <c r="A182" s="2" t="s">
        <v>99</v>
      </c>
      <c r="B182" s="6" t="s">
        <v>13</v>
      </c>
      <c r="C182" s="7">
        <v>34940</v>
      </c>
      <c r="D182" s="8">
        <v>500</v>
      </c>
      <c r="E182" s="6" t="s">
        <v>110</v>
      </c>
    </row>
    <row r="183" spans="1:6" ht="26" customHeight="1" thickBot="1" x14ac:dyDescent="0.4">
      <c r="A183" s="2" t="s">
        <v>99</v>
      </c>
      <c r="B183" s="6" t="s">
        <v>13</v>
      </c>
      <c r="C183" s="7">
        <v>35374</v>
      </c>
      <c r="D183" s="8">
        <v>500</v>
      </c>
      <c r="E183" s="6" t="s">
        <v>110</v>
      </c>
    </row>
    <row r="184" spans="1:6" ht="26" customHeight="1" thickBot="1" x14ac:dyDescent="0.4">
      <c r="A184" s="2" t="s">
        <v>99</v>
      </c>
      <c r="B184" s="6" t="s">
        <v>13</v>
      </c>
      <c r="C184" s="7">
        <v>36875</v>
      </c>
      <c r="D184" s="8">
        <v>500</v>
      </c>
      <c r="E184" s="6" t="s">
        <v>110</v>
      </c>
    </row>
    <row r="185" spans="1:6" ht="26" customHeight="1" thickBot="1" x14ac:dyDescent="0.4">
      <c r="A185" s="2" t="s">
        <v>97</v>
      </c>
      <c r="B185" s="6" t="s">
        <v>13</v>
      </c>
      <c r="C185" s="7">
        <v>37796</v>
      </c>
      <c r="D185" s="8">
        <v>2000</v>
      </c>
      <c r="E185" s="6" t="s">
        <v>110</v>
      </c>
    </row>
    <row r="186" spans="1:6" ht="26" customHeight="1" thickBot="1" x14ac:dyDescent="0.4">
      <c r="A186" s="2" t="s">
        <v>108</v>
      </c>
      <c r="B186" s="6" t="s">
        <v>13</v>
      </c>
      <c r="C186" s="7">
        <v>40666</v>
      </c>
      <c r="D186" s="8">
        <v>1000</v>
      </c>
      <c r="E186" s="6" t="s">
        <v>152</v>
      </c>
    </row>
    <row r="187" spans="1:6" ht="26" customHeight="1" thickBot="1" x14ac:dyDescent="0.4">
      <c r="A187" s="2" t="s">
        <v>108</v>
      </c>
      <c r="B187" s="6" t="s">
        <v>13</v>
      </c>
      <c r="C187" s="7">
        <v>40991</v>
      </c>
      <c r="D187" s="8">
        <v>1000</v>
      </c>
      <c r="E187" s="6" t="s">
        <v>152</v>
      </c>
    </row>
    <row r="188" spans="1:6" ht="26" customHeight="1" thickBot="1" x14ac:dyDescent="0.4">
      <c r="A188" s="2" t="s">
        <v>99</v>
      </c>
      <c r="B188" s="6" t="s">
        <v>13</v>
      </c>
      <c r="C188" s="7">
        <v>41208</v>
      </c>
      <c r="D188" s="8">
        <v>1000</v>
      </c>
      <c r="E188" s="6" t="s">
        <v>200</v>
      </c>
    </row>
    <row r="189" spans="1:6" ht="26" customHeight="1" thickBot="1" x14ac:dyDescent="0.4">
      <c r="A189" s="2" t="s">
        <v>99</v>
      </c>
      <c r="B189" s="6" t="s">
        <v>13</v>
      </c>
      <c r="C189" s="7">
        <v>41729</v>
      </c>
      <c r="D189" s="8">
        <v>1000</v>
      </c>
      <c r="E189" s="6" t="s">
        <v>200</v>
      </c>
    </row>
    <row r="190" spans="1:6" ht="26" customHeight="1" thickBot="1" x14ac:dyDescent="0.4">
      <c r="A190" s="2" t="s">
        <v>99</v>
      </c>
      <c r="B190" s="6" t="s">
        <v>132</v>
      </c>
      <c r="C190" s="7">
        <v>41919</v>
      </c>
      <c r="D190" s="8">
        <v>2000</v>
      </c>
      <c r="E190" s="6" t="s">
        <v>200</v>
      </c>
    </row>
    <row r="191" spans="1:6" ht="26" customHeight="1" thickBot="1" x14ac:dyDescent="0.4">
      <c r="A191" s="2" t="s">
        <v>5</v>
      </c>
      <c r="B191" s="6"/>
      <c r="C191" s="7">
        <v>34115</v>
      </c>
      <c r="D191" s="8">
        <v>1000</v>
      </c>
      <c r="E191" s="6" t="s">
        <v>88</v>
      </c>
    </row>
    <row r="192" spans="1:6" ht="26" customHeight="1" thickBot="1" x14ac:dyDescent="0.4">
      <c r="A192" s="2" t="s">
        <v>5</v>
      </c>
      <c r="B192" s="6" t="s">
        <v>55</v>
      </c>
      <c r="C192" s="7">
        <v>41729</v>
      </c>
      <c r="D192" s="8">
        <v>1000</v>
      </c>
      <c r="E192" s="6" t="s">
        <v>56</v>
      </c>
    </row>
    <row r="193" spans="1:6" ht="26" customHeight="1" thickBot="1" x14ac:dyDescent="0.4">
      <c r="A193" s="2" t="s">
        <v>99</v>
      </c>
      <c r="B193" s="6"/>
      <c r="C193" s="7">
        <v>41729</v>
      </c>
      <c r="D193" s="8">
        <v>1000</v>
      </c>
      <c r="E193" s="6" t="s">
        <v>205</v>
      </c>
    </row>
    <row r="194" spans="1:6" ht="26" customHeight="1" thickBot="1" x14ac:dyDescent="0.4">
      <c r="A194" s="2" t="s">
        <v>99</v>
      </c>
      <c r="B194" s="6" t="s">
        <v>13</v>
      </c>
      <c r="C194" s="7">
        <v>38455</v>
      </c>
      <c r="D194" s="8">
        <v>1000</v>
      </c>
      <c r="E194" s="6" t="s">
        <v>122</v>
      </c>
      <c r="F194" s="26">
        <f>SUM(D194:D198)</f>
        <v>7000</v>
      </c>
    </row>
    <row r="195" spans="1:6" ht="26" customHeight="1" thickBot="1" x14ac:dyDescent="0.4">
      <c r="A195" s="2" t="s">
        <v>99</v>
      </c>
      <c r="B195" s="6" t="s">
        <v>13</v>
      </c>
      <c r="C195" s="7">
        <v>38455</v>
      </c>
      <c r="D195" s="8">
        <v>2000</v>
      </c>
      <c r="E195" s="6" t="s">
        <v>122</v>
      </c>
    </row>
    <row r="196" spans="1:6" ht="26" customHeight="1" thickBot="1" x14ac:dyDescent="0.4">
      <c r="A196" s="2" t="s">
        <v>99</v>
      </c>
      <c r="B196" s="6" t="s">
        <v>13</v>
      </c>
      <c r="C196" s="7">
        <v>38455</v>
      </c>
      <c r="D196" s="8">
        <v>2000</v>
      </c>
      <c r="E196" s="6" t="s">
        <v>122</v>
      </c>
    </row>
    <row r="197" spans="1:6" ht="26" customHeight="1" thickBot="1" x14ac:dyDescent="0.4">
      <c r="A197" s="2" t="s">
        <v>97</v>
      </c>
      <c r="B197" s="6" t="s">
        <v>13</v>
      </c>
      <c r="C197" s="7">
        <v>32814</v>
      </c>
      <c r="D197" s="8">
        <v>1000</v>
      </c>
      <c r="E197" s="6" t="s">
        <v>229</v>
      </c>
    </row>
    <row r="198" spans="1:6" ht="26" customHeight="1" thickBot="1" x14ac:dyDescent="0.4">
      <c r="A198" s="2" t="s">
        <v>99</v>
      </c>
      <c r="B198" s="6" t="s">
        <v>13</v>
      </c>
      <c r="C198" s="7">
        <v>33955</v>
      </c>
      <c r="D198" s="8">
        <v>1000</v>
      </c>
      <c r="E198" s="6" t="s">
        <v>229</v>
      </c>
    </row>
    <row r="199" spans="1:6" ht="26" customHeight="1" thickBot="1" x14ac:dyDescent="0.4">
      <c r="A199" s="5" t="s">
        <v>99</v>
      </c>
      <c r="B199" s="9" t="s">
        <v>19</v>
      </c>
      <c r="C199" s="10">
        <v>34838</v>
      </c>
      <c r="D199" s="11">
        <v>1000</v>
      </c>
      <c r="E199" s="9" t="s">
        <v>121</v>
      </c>
    </row>
    <row r="200" spans="1:6" ht="26" customHeight="1" thickBot="1" x14ac:dyDescent="0.4">
      <c r="A200" s="2" t="s">
        <v>5</v>
      </c>
      <c r="B200" s="6" t="s">
        <v>28</v>
      </c>
      <c r="C200" s="7">
        <v>40403</v>
      </c>
      <c r="D200" s="8">
        <v>500</v>
      </c>
      <c r="E200" s="6" t="s">
        <v>29</v>
      </c>
    </row>
    <row r="201" spans="1:6" ht="26" customHeight="1" thickBot="1" x14ac:dyDescent="0.4">
      <c r="A201" s="2" t="s">
        <v>5</v>
      </c>
      <c r="B201" s="6"/>
      <c r="C201" s="7">
        <v>40613</v>
      </c>
      <c r="D201" s="8">
        <v>-500</v>
      </c>
      <c r="E201" s="6" t="s">
        <v>29</v>
      </c>
    </row>
    <row r="202" spans="1:6" ht="26" customHeight="1" thickBot="1" x14ac:dyDescent="0.4">
      <c r="A202" s="2" t="s">
        <v>99</v>
      </c>
      <c r="B202" s="6" t="s">
        <v>8</v>
      </c>
      <c r="C202" s="7">
        <v>32815</v>
      </c>
      <c r="D202" s="8">
        <v>1000</v>
      </c>
      <c r="E202" s="6" t="s">
        <v>12</v>
      </c>
    </row>
    <row r="203" spans="1:6" ht="26" customHeight="1" thickBot="1" x14ac:dyDescent="0.4">
      <c r="A203" s="2" t="s">
        <v>99</v>
      </c>
      <c r="B203" s="6" t="s">
        <v>8</v>
      </c>
      <c r="C203" s="7">
        <v>34256</v>
      </c>
      <c r="D203" s="8">
        <v>1000</v>
      </c>
      <c r="E203" s="6" t="s">
        <v>12</v>
      </c>
    </row>
    <row r="204" spans="1:6" ht="26" customHeight="1" thickBot="1" x14ac:dyDescent="0.4">
      <c r="A204" s="2" t="s">
        <v>5</v>
      </c>
      <c r="B204" s="6" t="s">
        <v>8</v>
      </c>
      <c r="C204" s="7">
        <v>36262</v>
      </c>
      <c r="D204" s="8">
        <v>1000</v>
      </c>
      <c r="E204" s="6" t="s">
        <v>12</v>
      </c>
    </row>
    <row r="205" spans="1:6" ht="26" customHeight="1" thickBot="1" x14ac:dyDescent="0.4">
      <c r="A205" s="2" t="s">
        <v>5</v>
      </c>
      <c r="B205" s="6" t="s">
        <v>22</v>
      </c>
      <c r="C205" s="7">
        <v>38595</v>
      </c>
      <c r="D205" s="8">
        <v>1000</v>
      </c>
      <c r="E205" s="6" t="s">
        <v>24</v>
      </c>
    </row>
    <row r="206" spans="1:6" ht="26" customHeight="1" thickBot="1" x14ac:dyDescent="0.4">
      <c r="A206" s="2" t="s">
        <v>99</v>
      </c>
      <c r="B206" s="6" t="s">
        <v>13</v>
      </c>
      <c r="C206" s="7">
        <v>35263</v>
      </c>
      <c r="D206" s="8">
        <v>500</v>
      </c>
      <c r="E206" s="6" t="s">
        <v>25</v>
      </c>
      <c r="F206" s="26">
        <f>SUM(D206:D217)</f>
        <v>8250</v>
      </c>
    </row>
    <row r="207" spans="1:6" ht="26" customHeight="1" thickBot="1" x14ac:dyDescent="0.4">
      <c r="A207" s="2" t="s">
        <v>99</v>
      </c>
      <c r="B207" s="6" t="s">
        <v>13</v>
      </c>
      <c r="C207" s="7">
        <v>35338</v>
      </c>
      <c r="D207" s="8">
        <v>500</v>
      </c>
      <c r="E207" s="6" t="s">
        <v>25</v>
      </c>
    </row>
    <row r="208" spans="1:6" ht="26" customHeight="1" thickBot="1" x14ac:dyDescent="0.4">
      <c r="A208" s="2" t="s">
        <v>99</v>
      </c>
      <c r="B208" s="6" t="s">
        <v>13</v>
      </c>
      <c r="C208" s="7">
        <v>35513</v>
      </c>
      <c r="D208" s="8">
        <v>500</v>
      </c>
      <c r="E208" s="6" t="s">
        <v>25</v>
      </c>
    </row>
    <row r="209" spans="1:5" ht="26" customHeight="1" thickBot="1" x14ac:dyDescent="0.4">
      <c r="A209" s="2" t="s">
        <v>99</v>
      </c>
      <c r="B209" s="6" t="s">
        <v>13</v>
      </c>
      <c r="C209" s="7">
        <v>36245</v>
      </c>
      <c r="D209" s="8">
        <v>1000</v>
      </c>
      <c r="E209" s="6" t="s">
        <v>25</v>
      </c>
    </row>
    <row r="210" spans="1:5" ht="26" customHeight="1" thickBot="1" x14ac:dyDescent="0.4">
      <c r="A210" s="2" t="s">
        <v>99</v>
      </c>
      <c r="B210" s="6" t="s">
        <v>13</v>
      </c>
      <c r="C210" s="7">
        <v>36826</v>
      </c>
      <c r="D210" s="8">
        <v>500</v>
      </c>
      <c r="E210" s="6" t="s">
        <v>25</v>
      </c>
    </row>
    <row r="211" spans="1:5" ht="26" customHeight="1" thickBot="1" x14ac:dyDescent="0.4">
      <c r="A211" s="2" t="s">
        <v>99</v>
      </c>
      <c r="B211" s="6" t="s">
        <v>44</v>
      </c>
      <c r="C211" s="7">
        <v>36999</v>
      </c>
      <c r="D211" s="8">
        <v>1000</v>
      </c>
      <c r="E211" s="6" t="s">
        <v>25</v>
      </c>
    </row>
    <row r="212" spans="1:5" ht="26" customHeight="1" thickBot="1" x14ac:dyDescent="0.4">
      <c r="A212" s="2" t="s">
        <v>99</v>
      </c>
      <c r="B212" s="6" t="s">
        <v>13</v>
      </c>
      <c r="C212" s="7">
        <v>37771</v>
      </c>
      <c r="D212" s="8">
        <v>1000</v>
      </c>
      <c r="E212" s="6" t="s">
        <v>25</v>
      </c>
    </row>
    <row r="213" spans="1:5" ht="26" customHeight="1" thickBot="1" x14ac:dyDescent="0.4">
      <c r="A213" s="2" t="s">
        <v>5</v>
      </c>
      <c r="B213" s="6" t="s">
        <v>13</v>
      </c>
      <c r="C213" s="7">
        <v>38607</v>
      </c>
      <c r="D213" s="8">
        <v>250</v>
      </c>
      <c r="E213" s="6" t="s">
        <v>25</v>
      </c>
    </row>
    <row r="214" spans="1:5" ht="26" customHeight="1" thickBot="1" x14ac:dyDescent="0.4">
      <c r="A214" s="2" t="s">
        <v>5</v>
      </c>
      <c r="B214" s="6" t="s">
        <v>13</v>
      </c>
      <c r="C214" s="7">
        <v>38744</v>
      </c>
      <c r="D214" s="8">
        <v>1000</v>
      </c>
      <c r="E214" s="6" t="s">
        <v>25</v>
      </c>
    </row>
    <row r="215" spans="1:5" ht="26" customHeight="1" thickBot="1" x14ac:dyDescent="0.4">
      <c r="A215" s="2" t="s">
        <v>5</v>
      </c>
      <c r="B215" s="6" t="s">
        <v>13</v>
      </c>
      <c r="C215" s="7">
        <v>38853</v>
      </c>
      <c r="D215" s="8">
        <v>250</v>
      </c>
      <c r="E215" s="6" t="s">
        <v>25</v>
      </c>
    </row>
    <row r="216" spans="1:5" ht="26" customHeight="1" thickBot="1" x14ac:dyDescent="0.4">
      <c r="A216" s="2" t="s">
        <v>5</v>
      </c>
      <c r="B216" s="6" t="s">
        <v>13</v>
      </c>
      <c r="C216" s="7">
        <v>38853</v>
      </c>
      <c r="D216" s="8">
        <v>750</v>
      </c>
      <c r="E216" s="6" t="s">
        <v>25</v>
      </c>
    </row>
    <row r="217" spans="1:5" ht="26" customHeight="1" thickBot="1" x14ac:dyDescent="0.4">
      <c r="A217" s="2" t="s">
        <v>5</v>
      </c>
      <c r="B217" s="6" t="s">
        <v>13</v>
      </c>
      <c r="C217" s="7">
        <v>39245</v>
      </c>
      <c r="D217" s="8">
        <v>1000</v>
      </c>
      <c r="E217" s="6" t="s">
        <v>25</v>
      </c>
    </row>
    <row r="218" spans="1:5" ht="26" customHeight="1" thickBot="1" x14ac:dyDescent="0.4">
      <c r="A218" s="2" t="s">
        <v>5</v>
      </c>
      <c r="B218" s="6" t="s">
        <v>69</v>
      </c>
      <c r="C218" s="7">
        <v>41668</v>
      </c>
      <c r="D218" s="8">
        <v>1000</v>
      </c>
      <c r="E218" s="6" t="s">
        <v>70</v>
      </c>
    </row>
    <row r="219" spans="1:5" ht="26" customHeight="1" thickBot="1" x14ac:dyDescent="0.4">
      <c r="A219" s="2" t="s">
        <v>99</v>
      </c>
      <c r="B219" s="6" t="s">
        <v>237</v>
      </c>
      <c r="C219" s="7">
        <v>34486</v>
      </c>
      <c r="D219" s="8">
        <v>1000</v>
      </c>
      <c r="E219" s="6" t="s">
        <v>238</v>
      </c>
    </row>
    <row r="220" spans="1:5" ht="26" customHeight="1" thickBot="1" x14ac:dyDescent="0.4">
      <c r="A220" s="2" t="s">
        <v>99</v>
      </c>
      <c r="B220" s="6" t="s">
        <v>8</v>
      </c>
      <c r="C220" s="7">
        <v>39263</v>
      </c>
      <c r="D220" s="8">
        <v>1000</v>
      </c>
      <c r="E220" s="6" t="s">
        <v>176</v>
      </c>
    </row>
    <row r="221" spans="1:5" ht="26" customHeight="1" thickBot="1" x14ac:dyDescent="0.4">
      <c r="A221" s="2" t="s">
        <v>99</v>
      </c>
      <c r="B221" s="6" t="s">
        <v>8</v>
      </c>
      <c r="C221" s="7">
        <v>39431</v>
      </c>
      <c r="D221" s="8">
        <v>1000</v>
      </c>
      <c r="E221" s="6" t="s">
        <v>176</v>
      </c>
    </row>
    <row r="222" spans="1:5" ht="26" customHeight="1" thickBot="1" x14ac:dyDescent="0.4">
      <c r="A222" s="2" t="s">
        <v>99</v>
      </c>
      <c r="B222" s="6" t="s">
        <v>223</v>
      </c>
      <c r="C222" s="7">
        <v>34319</v>
      </c>
      <c r="D222" s="8">
        <v>1000</v>
      </c>
      <c r="E222" s="6" t="s">
        <v>209</v>
      </c>
    </row>
    <row r="223" spans="1:5" ht="26" customHeight="1" thickBot="1" x14ac:dyDescent="0.4">
      <c r="A223" s="2" t="s">
        <v>99</v>
      </c>
      <c r="B223" s="6" t="s">
        <v>8</v>
      </c>
      <c r="C223" s="7">
        <v>34514</v>
      </c>
      <c r="D223" s="8">
        <v>500</v>
      </c>
      <c r="E223" s="6" t="s">
        <v>209</v>
      </c>
    </row>
    <row r="224" spans="1:5" ht="26" customHeight="1" thickBot="1" x14ac:dyDescent="0.4">
      <c r="A224" s="2" t="s">
        <v>99</v>
      </c>
      <c r="B224" s="6" t="s">
        <v>8</v>
      </c>
      <c r="C224" s="7">
        <v>35956</v>
      </c>
      <c r="D224" s="8">
        <v>500</v>
      </c>
      <c r="E224" s="6" t="s">
        <v>209</v>
      </c>
    </row>
    <row r="225" spans="1:6" ht="26" customHeight="1" thickBot="1" x14ac:dyDescent="0.4">
      <c r="A225" s="2" t="s">
        <v>99</v>
      </c>
      <c r="B225" s="6" t="s">
        <v>8</v>
      </c>
      <c r="C225" s="7">
        <v>38972</v>
      </c>
      <c r="D225" s="8">
        <v>1000</v>
      </c>
      <c r="E225" s="6" t="s">
        <v>209</v>
      </c>
    </row>
    <row r="226" spans="1:6" ht="26" customHeight="1" thickBot="1" x14ac:dyDescent="0.4">
      <c r="A226" s="2" t="s">
        <v>99</v>
      </c>
      <c r="B226" s="6" t="s">
        <v>8</v>
      </c>
      <c r="C226" s="7">
        <v>40043</v>
      </c>
      <c r="D226" s="8">
        <v>1000</v>
      </c>
      <c r="E226" s="6" t="s">
        <v>209</v>
      </c>
    </row>
    <row r="227" spans="1:6" ht="26" customHeight="1" thickBot="1" x14ac:dyDescent="0.4">
      <c r="A227" s="2" t="s">
        <v>5</v>
      </c>
      <c r="B227" s="6" t="s">
        <v>19</v>
      </c>
      <c r="C227" s="7">
        <v>33911</v>
      </c>
      <c r="D227" s="8">
        <v>1000</v>
      </c>
      <c r="E227" s="6" t="s">
        <v>21</v>
      </c>
    </row>
    <row r="228" spans="1:6" ht="26" customHeight="1" thickBot="1" x14ac:dyDescent="0.4">
      <c r="A228" s="2" t="s">
        <v>5</v>
      </c>
      <c r="B228" s="6" t="s">
        <v>51</v>
      </c>
      <c r="C228" s="7">
        <v>34509</v>
      </c>
      <c r="D228" s="8">
        <v>500</v>
      </c>
      <c r="E228" s="6" t="s">
        <v>21</v>
      </c>
    </row>
    <row r="229" spans="1:6" ht="26" customHeight="1" thickBot="1" x14ac:dyDescent="0.4">
      <c r="A229" s="2" t="s">
        <v>5</v>
      </c>
      <c r="B229" s="6" t="s">
        <v>51</v>
      </c>
      <c r="C229" s="7">
        <v>34885</v>
      </c>
      <c r="D229" s="8">
        <v>500</v>
      </c>
      <c r="E229" s="6" t="s">
        <v>21</v>
      </c>
    </row>
    <row r="230" spans="1:6" ht="26" customHeight="1" thickBot="1" x14ac:dyDescent="0.4">
      <c r="A230" s="2" t="s">
        <v>99</v>
      </c>
      <c r="B230" s="6" t="s">
        <v>130</v>
      </c>
      <c r="C230" s="7">
        <v>32926</v>
      </c>
      <c r="D230" s="8">
        <v>500</v>
      </c>
      <c r="E230" s="6" t="s">
        <v>240</v>
      </c>
    </row>
    <row r="231" spans="1:6" ht="26" customHeight="1" thickBot="1" x14ac:dyDescent="0.4">
      <c r="A231" s="5" t="s">
        <v>99</v>
      </c>
      <c r="B231" s="9" t="s">
        <v>116</v>
      </c>
      <c r="C231" s="10">
        <v>37551</v>
      </c>
      <c r="D231" s="11">
        <v>1000</v>
      </c>
      <c r="E231" s="9" t="s">
        <v>117</v>
      </c>
    </row>
    <row r="232" spans="1:6" ht="26" customHeight="1" thickBot="1" x14ac:dyDescent="0.4">
      <c r="A232" s="2" t="s">
        <v>99</v>
      </c>
      <c r="B232" s="6" t="s">
        <v>13</v>
      </c>
      <c r="C232" s="7">
        <v>35878</v>
      </c>
      <c r="D232" s="8">
        <v>1000</v>
      </c>
      <c r="E232" s="6" t="s">
        <v>143</v>
      </c>
      <c r="F232" s="26">
        <f>SUM(D232:D242)</f>
        <v>17200</v>
      </c>
    </row>
    <row r="233" spans="1:6" ht="26" customHeight="1" thickBot="1" x14ac:dyDescent="0.4">
      <c r="A233" s="2" t="s">
        <v>99</v>
      </c>
      <c r="B233" s="6" t="s">
        <v>153</v>
      </c>
      <c r="C233" s="7">
        <v>37705</v>
      </c>
      <c r="D233" s="8">
        <v>2000</v>
      </c>
      <c r="E233" s="6" t="s">
        <v>143</v>
      </c>
    </row>
    <row r="234" spans="1:6" ht="26" customHeight="1" thickBot="1" x14ac:dyDescent="0.4">
      <c r="A234" s="2" t="s">
        <v>99</v>
      </c>
      <c r="B234" s="6" t="s">
        <v>13</v>
      </c>
      <c r="C234" s="7">
        <v>38422</v>
      </c>
      <c r="D234" s="8">
        <v>1000</v>
      </c>
      <c r="E234" s="6" t="s">
        <v>143</v>
      </c>
    </row>
    <row r="235" spans="1:6" ht="26" customHeight="1" thickBot="1" x14ac:dyDescent="0.4">
      <c r="A235" s="2" t="s">
        <v>97</v>
      </c>
      <c r="B235" s="6" t="s">
        <v>13</v>
      </c>
      <c r="C235" s="7">
        <v>39035</v>
      </c>
      <c r="D235" s="8">
        <v>1000</v>
      </c>
      <c r="E235" s="6" t="s">
        <v>143</v>
      </c>
    </row>
    <row r="236" spans="1:6" ht="26" customHeight="1" thickBot="1" x14ac:dyDescent="0.4">
      <c r="A236" s="2" t="s">
        <v>248</v>
      </c>
      <c r="B236" s="6" t="s">
        <v>13</v>
      </c>
      <c r="C236" s="7">
        <v>39584</v>
      </c>
      <c r="D236" s="8">
        <v>2300</v>
      </c>
      <c r="E236" s="6" t="s">
        <v>143</v>
      </c>
    </row>
    <row r="237" spans="1:6" ht="26" customHeight="1" thickBot="1" x14ac:dyDescent="0.4">
      <c r="A237" s="2" t="s">
        <v>249</v>
      </c>
      <c r="B237" s="6" t="s">
        <v>13</v>
      </c>
      <c r="C237" s="7">
        <v>39584</v>
      </c>
      <c r="D237" s="8">
        <v>2300</v>
      </c>
      <c r="E237" s="6" t="s">
        <v>143</v>
      </c>
    </row>
    <row r="238" spans="1:6" ht="26" customHeight="1" thickBot="1" x14ac:dyDescent="0.4">
      <c r="A238" s="2" t="s">
        <v>249</v>
      </c>
      <c r="B238" s="6" t="s">
        <v>13</v>
      </c>
      <c r="C238" s="7">
        <v>39589</v>
      </c>
      <c r="D238" s="8">
        <v>2300</v>
      </c>
      <c r="E238" s="6" t="s">
        <v>143</v>
      </c>
    </row>
    <row r="239" spans="1:6" ht="26" customHeight="1" thickBot="1" x14ac:dyDescent="0.4">
      <c r="A239" s="2" t="s">
        <v>248</v>
      </c>
      <c r="B239" s="6" t="s">
        <v>13</v>
      </c>
      <c r="C239" s="7">
        <v>39589</v>
      </c>
      <c r="D239" s="8">
        <v>2300</v>
      </c>
      <c r="E239" s="6" t="s">
        <v>143</v>
      </c>
    </row>
    <row r="240" spans="1:6" ht="26" customHeight="1" thickBot="1" x14ac:dyDescent="0.4">
      <c r="A240" s="2" t="s">
        <v>249</v>
      </c>
      <c r="B240" s="6" t="s">
        <v>13</v>
      </c>
      <c r="C240" s="7">
        <v>39591</v>
      </c>
      <c r="D240" s="8">
        <v>1000</v>
      </c>
      <c r="E240" s="6" t="s">
        <v>143</v>
      </c>
    </row>
    <row r="241" spans="1:6" ht="26" customHeight="1" thickBot="1" x14ac:dyDescent="0.4">
      <c r="A241" s="2" t="s">
        <v>249</v>
      </c>
      <c r="B241" s="6" t="s">
        <v>13</v>
      </c>
      <c r="C241" s="7">
        <v>39591</v>
      </c>
      <c r="D241" s="8">
        <v>1000</v>
      </c>
      <c r="E241" s="6" t="s">
        <v>143</v>
      </c>
    </row>
    <row r="242" spans="1:6" ht="26" customHeight="1" thickBot="1" x14ac:dyDescent="0.4">
      <c r="A242" s="2" t="s">
        <v>124</v>
      </c>
      <c r="B242" s="6"/>
      <c r="C242" s="7">
        <v>39630</v>
      </c>
      <c r="D242" s="8">
        <v>1000</v>
      </c>
      <c r="E242" s="6" t="s">
        <v>143</v>
      </c>
    </row>
    <row r="243" spans="1:6" ht="26" customHeight="1" thickBot="1" x14ac:dyDescent="0.4">
      <c r="A243" s="2" t="s">
        <v>108</v>
      </c>
      <c r="B243" s="6" t="s">
        <v>136</v>
      </c>
      <c r="C243" s="7">
        <v>41729</v>
      </c>
      <c r="D243" s="8">
        <v>1000</v>
      </c>
      <c r="E243" s="6" t="s">
        <v>137</v>
      </c>
    </row>
    <row r="244" spans="1:6" ht="26" customHeight="1" thickBot="1" x14ac:dyDescent="0.4">
      <c r="A244" s="2" t="s">
        <v>5</v>
      </c>
      <c r="B244" s="6"/>
      <c r="C244" s="7">
        <v>33009</v>
      </c>
      <c r="D244" s="8">
        <v>1000</v>
      </c>
      <c r="E244" s="6" t="s">
        <v>87</v>
      </c>
    </row>
    <row r="245" spans="1:6" ht="26" customHeight="1" thickBot="1" x14ac:dyDescent="0.4">
      <c r="A245" s="2" t="s">
        <v>97</v>
      </c>
      <c r="B245" s="6" t="s">
        <v>13</v>
      </c>
      <c r="C245" s="7">
        <v>32805</v>
      </c>
      <c r="D245" s="8">
        <v>1000</v>
      </c>
      <c r="E245" s="6" t="s">
        <v>50</v>
      </c>
      <c r="F245" s="26">
        <f>SUM(D245:D250)</f>
        <v>12400</v>
      </c>
    </row>
    <row r="246" spans="1:6" ht="26" customHeight="1" thickBot="1" x14ac:dyDescent="0.4">
      <c r="A246" s="2" t="s">
        <v>5</v>
      </c>
      <c r="B246" s="6"/>
      <c r="C246" s="7">
        <v>33065</v>
      </c>
      <c r="D246" s="8">
        <v>1000</v>
      </c>
      <c r="E246" s="6" t="s">
        <v>50</v>
      </c>
    </row>
    <row r="247" spans="1:6" ht="26" customHeight="1" thickBot="1" x14ac:dyDescent="0.4">
      <c r="A247" s="2" t="s">
        <v>248</v>
      </c>
      <c r="B247" s="6" t="s">
        <v>8</v>
      </c>
      <c r="C247" s="7">
        <v>41403</v>
      </c>
      <c r="D247" s="8">
        <v>2600</v>
      </c>
      <c r="E247" s="6" t="s">
        <v>50</v>
      </c>
    </row>
    <row r="248" spans="1:6" ht="26" customHeight="1" thickBot="1" x14ac:dyDescent="0.4">
      <c r="A248" s="2" t="s">
        <v>248</v>
      </c>
      <c r="B248" s="6" t="s">
        <v>8</v>
      </c>
      <c r="C248" s="7">
        <v>41403</v>
      </c>
      <c r="D248" s="8">
        <v>2600</v>
      </c>
      <c r="E248" s="6" t="s">
        <v>50</v>
      </c>
    </row>
    <row r="249" spans="1:6" ht="26" customHeight="1" thickBot="1" x14ac:dyDescent="0.4">
      <c r="A249" s="2" t="s">
        <v>108</v>
      </c>
      <c r="B249" s="6" t="s">
        <v>13</v>
      </c>
      <c r="C249" s="7">
        <v>41410</v>
      </c>
      <c r="D249" s="8">
        <v>2600</v>
      </c>
      <c r="E249" s="6" t="s">
        <v>50</v>
      </c>
    </row>
    <row r="250" spans="1:6" ht="26" customHeight="1" thickBot="1" x14ac:dyDescent="0.4">
      <c r="A250" s="2" t="s">
        <v>108</v>
      </c>
      <c r="B250" s="6" t="s">
        <v>13</v>
      </c>
      <c r="C250" s="7">
        <v>41410</v>
      </c>
      <c r="D250" s="8">
        <v>2600</v>
      </c>
      <c r="E250" s="6" t="s">
        <v>50</v>
      </c>
    </row>
    <row r="251" spans="1:6" ht="26" customHeight="1" thickBot="1" x14ac:dyDescent="0.4">
      <c r="A251" s="2" t="s">
        <v>97</v>
      </c>
      <c r="B251" s="6" t="s">
        <v>8</v>
      </c>
      <c r="C251" s="7">
        <v>40886</v>
      </c>
      <c r="D251" s="8">
        <v>2500</v>
      </c>
      <c r="E251" s="6" t="s">
        <v>126</v>
      </c>
    </row>
    <row r="252" spans="1:6" ht="26" customHeight="1" thickBot="1" x14ac:dyDescent="0.4">
      <c r="A252" s="2" t="s">
        <v>97</v>
      </c>
      <c r="B252" s="6" t="s">
        <v>8</v>
      </c>
      <c r="C252" s="7">
        <v>40886</v>
      </c>
      <c r="D252" s="8">
        <v>2500</v>
      </c>
      <c r="E252" s="6" t="s">
        <v>126</v>
      </c>
    </row>
    <row r="253" spans="1:6" ht="26" customHeight="1" thickBot="1" x14ac:dyDescent="0.4">
      <c r="A253" s="2" t="s">
        <v>5</v>
      </c>
      <c r="B253" s="6" t="s">
        <v>13</v>
      </c>
      <c r="C253" s="7">
        <v>38868</v>
      </c>
      <c r="D253" s="8">
        <v>1000</v>
      </c>
      <c r="E253" s="6" t="s">
        <v>59</v>
      </c>
    </row>
    <row r="254" spans="1:6" ht="26" customHeight="1" thickBot="1" x14ac:dyDescent="0.4">
      <c r="A254" s="2" t="s">
        <v>5</v>
      </c>
      <c r="B254" s="6" t="s">
        <v>13</v>
      </c>
      <c r="C254" s="7">
        <v>39204</v>
      </c>
      <c r="D254" s="8">
        <v>1000</v>
      </c>
      <c r="E254" s="6" t="s">
        <v>59</v>
      </c>
    </row>
    <row r="255" spans="1:6" ht="26" customHeight="1" thickBot="1" x14ac:dyDescent="0.4">
      <c r="A255" s="2" t="s">
        <v>99</v>
      </c>
      <c r="B255" s="6" t="s">
        <v>13</v>
      </c>
      <c r="C255" s="7">
        <v>34151</v>
      </c>
      <c r="D255" s="8">
        <v>500</v>
      </c>
      <c r="E255" s="6" t="s">
        <v>161</v>
      </c>
    </row>
    <row r="256" spans="1:6" ht="26" customHeight="1" thickBot="1" x14ac:dyDescent="0.4">
      <c r="A256" s="2" t="s">
        <v>5</v>
      </c>
      <c r="B256" s="6" t="s">
        <v>52</v>
      </c>
      <c r="C256" s="7">
        <v>32910</v>
      </c>
      <c r="D256" s="8">
        <v>1000</v>
      </c>
      <c r="E256" s="6" t="s">
        <v>53</v>
      </c>
      <c r="F256" s="26">
        <f>SUM(D256:D264)</f>
        <v>11000</v>
      </c>
    </row>
    <row r="257" spans="1:5" ht="26" customHeight="1" thickBot="1" x14ac:dyDescent="0.4">
      <c r="A257" s="2" t="s">
        <v>99</v>
      </c>
      <c r="B257" s="6" t="s">
        <v>19</v>
      </c>
      <c r="C257" s="7">
        <v>33903</v>
      </c>
      <c r="D257" s="8">
        <v>1000</v>
      </c>
      <c r="E257" s="6" t="s">
        <v>53</v>
      </c>
    </row>
    <row r="258" spans="1:5" ht="26" customHeight="1" thickBot="1" x14ac:dyDescent="0.4">
      <c r="A258" s="2" t="s">
        <v>99</v>
      </c>
      <c r="B258" s="6" t="s">
        <v>8</v>
      </c>
      <c r="C258" s="7">
        <v>34324</v>
      </c>
      <c r="D258" s="8">
        <v>250</v>
      </c>
      <c r="E258" s="6" t="s">
        <v>53</v>
      </c>
    </row>
    <row r="259" spans="1:5" ht="26" customHeight="1" thickBot="1" x14ac:dyDescent="0.4">
      <c r="A259" s="2" t="s">
        <v>99</v>
      </c>
      <c r="B259" s="6" t="s">
        <v>8</v>
      </c>
      <c r="C259" s="7">
        <v>34474</v>
      </c>
      <c r="D259" s="8">
        <v>750</v>
      </c>
      <c r="E259" s="6" t="s">
        <v>53</v>
      </c>
    </row>
    <row r="260" spans="1:5" ht="26" customHeight="1" thickBot="1" x14ac:dyDescent="0.4">
      <c r="A260" s="2" t="s">
        <v>99</v>
      </c>
      <c r="B260" s="6" t="s">
        <v>8</v>
      </c>
      <c r="C260" s="7">
        <v>35061</v>
      </c>
      <c r="D260" s="8">
        <v>1000</v>
      </c>
      <c r="E260" s="6" t="s">
        <v>53</v>
      </c>
    </row>
    <row r="261" spans="1:5" ht="26" customHeight="1" thickBot="1" x14ac:dyDescent="0.4">
      <c r="A261" s="2" t="s">
        <v>99</v>
      </c>
      <c r="B261" s="6" t="s">
        <v>8</v>
      </c>
      <c r="C261" s="7">
        <v>35129</v>
      </c>
      <c r="D261" s="8">
        <v>1000</v>
      </c>
      <c r="E261" s="6" t="s">
        <v>53</v>
      </c>
    </row>
    <row r="262" spans="1:5" ht="26" customHeight="1" thickBot="1" x14ac:dyDescent="0.4">
      <c r="A262" s="2" t="s">
        <v>99</v>
      </c>
      <c r="B262" s="6"/>
      <c r="C262" s="7">
        <v>35484</v>
      </c>
      <c r="D262" s="8">
        <v>2000</v>
      </c>
      <c r="E262" s="6" t="s">
        <v>53</v>
      </c>
    </row>
    <row r="263" spans="1:5" ht="26" customHeight="1" thickBot="1" x14ac:dyDescent="0.4">
      <c r="A263" s="2" t="s">
        <v>99</v>
      </c>
      <c r="B263" s="6"/>
      <c r="C263" s="7">
        <v>35484</v>
      </c>
      <c r="D263" s="8">
        <v>2000</v>
      </c>
      <c r="E263" s="6" t="s">
        <v>53</v>
      </c>
    </row>
    <row r="264" spans="1:5" ht="26" customHeight="1" thickBot="1" x14ac:dyDescent="0.4">
      <c r="A264" s="2" t="s">
        <v>97</v>
      </c>
      <c r="B264" s="6"/>
      <c r="C264" s="7">
        <v>35484</v>
      </c>
      <c r="D264" s="8">
        <v>2000</v>
      </c>
      <c r="E264" s="6" t="s">
        <v>53</v>
      </c>
    </row>
    <row r="265" spans="1:5" ht="26" customHeight="1" thickBot="1" x14ac:dyDescent="0.4">
      <c r="A265" s="5" t="s">
        <v>5</v>
      </c>
      <c r="B265" s="9" t="s">
        <v>89</v>
      </c>
      <c r="C265" s="10">
        <v>35234</v>
      </c>
      <c r="D265" s="11">
        <v>5000</v>
      </c>
      <c r="E265" s="9" t="s">
        <v>90</v>
      </c>
    </row>
    <row r="266" spans="1:5" ht="26" customHeight="1" thickBot="1" x14ac:dyDescent="0.4">
      <c r="A266" s="2" t="s">
        <v>99</v>
      </c>
      <c r="B266" s="6" t="s">
        <v>174</v>
      </c>
      <c r="C266" s="7">
        <v>41738</v>
      </c>
      <c r="D266" s="8">
        <v>1000</v>
      </c>
      <c r="E266" s="6" t="s">
        <v>175</v>
      </c>
    </row>
    <row r="267" spans="1:5" ht="26" customHeight="1" thickBot="1" x14ac:dyDescent="0.4">
      <c r="A267" s="2" t="s">
        <v>5</v>
      </c>
      <c r="B267" s="6" t="s">
        <v>13</v>
      </c>
      <c r="C267" s="7">
        <v>41090</v>
      </c>
      <c r="D267" s="8">
        <v>1000</v>
      </c>
      <c r="E267" s="6" t="s">
        <v>94</v>
      </c>
    </row>
    <row r="268" spans="1:5" ht="26" customHeight="1" thickBot="1" x14ac:dyDescent="0.4">
      <c r="A268" s="2" t="s">
        <v>99</v>
      </c>
      <c r="B268" s="6" t="s">
        <v>13</v>
      </c>
      <c r="C268" s="7">
        <v>35471</v>
      </c>
      <c r="D268" s="8">
        <v>1000</v>
      </c>
      <c r="E268" s="6" t="s">
        <v>213</v>
      </c>
    </row>
    <row r="269" spans="1:5" ht="26" customHeight="1" thickBot="1" x14ac:dyDescent="0.4">
      <c r="A269" s="2" t="s">
        <v>99</v>
      </c>
      <c r="B269" s="6" t="s">
        <v>13</v>
      </c>
      <c r="C269" s="7">
        <v>35885</v>
      </c>
      <c r="D269" s="8">
        <v>1000</v>
      </c>
      <c r="E269" s="6" t="s">
        <v>213</v>
      </c>
    </row>
    <row r="270" spans="1:5" ht="26" customHeight="1" thickBot="1" x14ac:dyDescent="0.4">
      <c r="A270" s="2" t="s">
        <v>99</v>
      </c>
      <c r="B270" s="6"/>
      <c r="C270" s="7">
        <v>36159</v>
      </c>
      <c r="D270" s="8">
        <v>-1000</v>
      </c>
      <c r="E270" s="6" t="s">
        <v>213</v>
      </c>
    </row>
    <row r="271" spans="1:5" ht="26" customHeight="1" thickBot="1" x14ac:dyDescent="0.4">
      <c r="A271" s="2" t="s">
        <v>99</v>
      </c>
      <c r="B271" s="6" t="s">
        <v>47</v>
      </c>
      <c r="C271" s="7">
        <v>41729</v>
      </c>
      <c r="D271" s="8">
        <v>1000</v>
      </c>
      <c r="E271" s="6" t="s">
        <v>138</v>
      </c>
    </row>
    <row r="272" spans="1:5" ht="26" customHeight="1" thickBot="1" x14ac:dyDescent="0.4">
      <c r="A272" s="5" t="s">
        <v>5</v>
      </c>
      <c r="B272" s="9" t="s">
        <v>91</v>
      </c>
      <c r="C272" s="10">
        <v>36033</v>
      </c>
      <c r="D272" s="11">
        <v>1000</v>
      </c>
      <c r="E272" s="9" t="s">
        <v>7</v>
      </c>
    </row>
    <row r="273" spans="1:6" ht="26" customHeight="1" thickBot="1" x14ac:dyDescent="0.4">
      <c r="A273" s="5" t="s">
        <v>5</v>
      </c>
      <c r="B273" s="9" t="s">
        <v>76</v>
      </c>
      <c r="C273" s="10">
        <v>36763</v>
      </c>
      <c r="D273" s="11">
        <v>1000</v>
      </c>
      <c r="E273" s="9" t="s">
        <v>7</v>
      </c>
    </row>
    <row r="274" spans="1:6" ht="26" customHeight="1" thickBot="1" x14ac:dyDescent="0.4">
      <c r="A274" s="5" t="s">
        <v>5</v>
      </c>
      <c r="B274" s="9" t="s">
        <v>6</v>
      </c>
      <c r="C274" s="10">
        <v>37554</v>
      </c>
      <c r="D274" s="11">
        <v>1000</v>
      </c>
      <c r="E274" s="9" t="s">
        <v>7</v>
      </c>
    </row>
    <row r="275" spans="1:6" ht="26" customHeight="1" thickBot="1" x14ac:dyDescent="0.4">
      <c r="A275" s="5" t="s">
        <v>99</v>
      </c>
      <c r="B275" s="9" t="s">
        <v>100</v>
      </c>
      <c r="C275" s="10">
        <v>38581</v>
      </c>
      <c r="D275" s="11">
        <v>1000</v>
      </c>
      <c r="E275" s="9" t="s">
        <v>7</v>
      </c>
    </row>
    <row r="276" spans="1:6" ht="26" customHeight="1" thickBot="1" x14ac:dyDescent="0.4">
      <c r="A276" s="5" t="s">
        <v>99</v>
      </c>
      <c r="B276" s="9" t="s">
        <v>100</v>
      </c>
      <c r="C276" s="10">
        <v>38777</v>
      </c>
      <c r="D276" s="11">
        <v>5000</v>
      </c>
      <c r="E276" s="9" t="s">
        <v>7</v>
      </c>
    </row>
    <row r="277" spans="1:6" ht="26" customHeight="1" thickBot="1" x14ac:dyDescent="0.4">
      <c r="A277" s="5" t="s">
        <v>179</v>
      </c>
      <c r="B277" s="9" t="s">
        <v>8</v>
      </c>
      <c r="C277" s="10">
        <v>38785</v>
      </c>
      <c r="D277" s="11">
        <v>5000</v>
      </c>
      <c r="E277" s="9" t="s">
        <v>7</v>
      </c>
    </row>
    <row r="278" spans="1:6" ht="26" customHeight="1" thickBot="1" x14ac:dyDescent="0.4">
      <c r="A278" s="3" t="s">
        <v>99</v>
      </c>
      <c r="B278" s="12" t="s">
        <v>13</v>
      </c>
      <c r="C278" s="13">
        <v>35696</v>
      </c>
      <c r="D278" s="14">
        <v>5000</v>
      </c>
      <c r="E278" s="12" t="s">
        <v>98</v>
      </c>
      <c r="F278" s="26">
        <f>SUM(D278:D289)</f>
        <v>160600</v>
      </c>
    </row>
    <row r="279" spans="1:6" ht="26" customHeight="1" thickBot="1" x14ac:dyDescent="0.4">
      <c r="A279" s="3" t="s">
        <v>97</v>
      </c>
      <c r="B279" s="12" t="s">
        <v>214</v>
      </c>
      <c r="C279" s="13">
        <v>36986</v>
      </c>
      <c r="D279" s="14">
        <v>10000</v>
      </c>
      <c r="E279" s="12" t="s">
        <v>98</v>
      </c>
    </row>
    <row r="280" spans="1:6" ht="26" customHeight="1" thickBot="1" x14ac:dyDescent="0.4">
      <c r="A280" s="3" t="s">
        <v>97</v>
      </c>
      <c r="B280" s="12" t="s">
        <v>214</v>
      </c>
      <c r="C280" s="13">
        <v>37558</v>
      </c>
      <c r="D280" s="14">
        <v>1000</v>
      </c>
      <c r="E280" s="12" t="s">
        <v>98</v>
      </c>
    </row>
    <row r="281" spans="1:6" ht="26" customHeight="1" thickBot="1" x14ac:dyDescent="0.4">
      <c r="A281" s="3" t="s">
        <v>97</v>
      </c>
      <c r="B281" s="12" t="s">
        <v>13</v>
      </c>
      <c r="C281" s="13">
        <v>38440</v>
      </c>
      <c r="D281" s="14">
        <v>1000</v>
      </c>
      <c r="E281" s="12" t="s">
        <v>98</v>
      </c>
    </row>
    <row r="282" spans="1:6" ht="26" customHeight="1" thickBot="1" x14ac:dyDescent="0.4">
      <c r="A282" s="3" t="s">
        <v>248</v>
      </c>
      <c r="B282" s="12" t="s">
        <v>13</v>
      </c>
      <c r="C282" s="13">
        <v>41156</v>
      </c>
      <c r="D282" s="14">
        <v>9200</v>
      </c>
      <c r="E282" s="12" t="s">
        <v>98</v>
      </c>
    </row>
    <row r="283" spans="1:6" ht="26" customHeight="1" thickBot="1" x14ac:dyDescent="0.4">
      <c r="A283" s="3" t="s">
        <v>97</v>
      </c>
      <c r="B283" s="12" t="s">
        <v>8</v>
      </c>
      <c r="C283" s="13">
        <v>39314</v>
      </c>
      <c r="D283" s="14">
        <v>10000</v>
      </c>
      <c r="E283" s="12" t="s">
        <v>71</v>
      </c>
    </row>
    <row r="284" spans="1:6" ht="26" customHeight="1" thickBot="1" x14ac:dyDescent="0.4">
      <c r="A284" s="3" t="s">
        <v>97</v>
      </c>
      <c r="B284" s="12" t="s">
        <v>8</v>
      </c>
      <c r="C284" s="13">
        <v>40413</v>
      </c>
      <c r="D284" s="14">
        <v>30400</v>
      </c>
      <c r="E284" s="12" t="s">
        <v>71</v>
      </c>
    </row>
    <row r="285" spans="1:6" ht="26" customHeight="1" thickBot="1" x14ac:dyDescent="0.4">
      <c r="A285" s="3" t="s">
        <v>97</v>
      </c>
      <c r="B285" s="12" t="s">
        <v>8</v>
      </c>
      <c r="C285" s="13">
        <v>40639</v>
      </c>
      <c r="D285" s="14">
        <v>30800</v>
      </c>
      <c r="E285" s="12" t="s">
        <v>71</v>
      </c>
    </row>
    <row r="286" spans="1:6" ht="26" customHeight="1" thickBot="1" x14ac:dyDescent="0.4">
      <c r="A286" s="3" t="s">
        <v>97</v>
      </c>
      <c r="B286" s="12" t="s">
        <v>8</v>
      </c>
      <c r="C286" s="13">
        <v>41037</v>
      </c>
      <c r="D286" s="14">
        <v>30800</v>
      </c>
      <c r="E286" s="12" t="s">
        <v>71</v>
      </c>
    </row>
    <row r="287" spans="1:6" ht="26" customHeight="1" thickBot="1" x14ac:dyDescent="0.4">
      <c r="A287" s="3" t="s">
        <v>97</v>
      </c>
      <c r="B287" s="12" t="s">
        <v>8</v>
      </c>
      <c r="C287" s="13">
        <v>41415</v>
      </c>
      <c r="D287" s="14">
        <v>32400</v>
      </c>
      <c r="E287" s="12" t="s">
        <v>71</v>
      </c>
    </row>
    <row r="288" spans="1:6" ht="26" customHeight="1" thickBot="1" x14ac:dyDescent="0.4">
      <c r="A288" s="3" t="s">
        <v>5</v>
      </c>
      <c r="B288" s="12"/>
      <c r="C288" s="13">
        <v>41710</v>
      </c>
      <c r="D288" s="14">
        <v>-32400</v>
      </c>
      <c r="E288" s="12" t="s">
        <v>71</v>
      </c>
    </row>
    <row r="289" spans="1:6" ht="26" customHeight="1" thickBot="1" x14ac:dyDescent="0.4">
      <c r="A289" s="3" t="s">
        <v>97</v>
      </c>
      <c r="B289" s="12" t="s">
        <v>8</v>
      </c>
      <c r="C289" s="13">
        <v>41738</v>
      </c>
      <c r="D289" s="14">
        <v>32400</v>
      </c>
      <c r="E289" s="12" t="s">
        <v>71</v>
      </c>
    </row>
    <row r="290" spans="1:6" ht="26" customHeight="1" thickBot="1" x14ac:dyDescent="0.4">
      <c r="A290" s="2" t="s">
        <v>99</v>
      </c>
      <c r="B290" s="6" t="s">
        <v>13</v>
      </c>
      <c r="C290" s="7">
        <v>40036</v>
      </c>
      <c r="D290" s="8">
        <v>2000</v>
      </c>
      <c r="E290" s="6" t="s">
        <v>178</v>
      </c>
    </row>
    <row r="291" spans="1:6" ht="26" customHeight="1" thickBot="1" x14ac:dyDescent="0.4">
      <c r="A291" s="5" t="s">
        <v>99</v>
      </c>
      <c r="B291" s="9" t="s">
        <v>13</v>
      </c>
      <c r="C291" s="10">
        <v>38455</v>
      </c>
      <c r="D291" s="11">
        <v>5000</v>
      </c>
      <c r="E291" s="9" t="s">
        <v>180</v>
      </c>
    </row>
    <row r="292" spans="1:6" ht="26" customHeight="1" thickBot="1" x14ac:dyDescent="0.4">
      <c r="A292" s="5" t="s">
        <v>99</v>
      </c>
      <c r="B292" s="9" t="s">
        <v>44</v>
      </c>
      <c r="C292" s="10">
        <v>37475</v>
      </c>
      <c r="D292" s="11">
        <v>1000</v>
      </c>
      <c r="E292" s="9" t="s">
        <v>230</v>
      </c>
    </row>
    <row r="293" spans="1:6" ht="26" customHeight="1" thickBot="1" x14ac:dyDescent="0.4">
      <c r="A293" s="3" t="s">
        <v>99</v>
      </c>
      <c r="B293" s="12"/>
      <c r="C293" s="13">
        <v>35300</v>
      </c>
      <c r="D293" s="14">
        <v>333</v>
      </c>
      <c r="E293" s="12" t="s">
        <v>234</v>
      </c>
    </row>
    <row r="294" spans="1:6" ht="26" customHeight="1" thickBot="1" x14ac:dyDescent="0.4">
      <c r="A294" s="3" t="s">
        <v>99</v>
      </c>
      <c r="B294" s="12" t="s">
        <v>13</v>
      </c>
      <c r="C294" s="13">
        <v>34996</v>
      </c>
      <c r="D294" s="14">
        <v>4000</v>
      </c>
      <c r="E294" s="12" t="s">
        <v>188</v>
      </c>
    </row>
    <row r="295" spans="1:6" ht="26" customHeight="1" thickBot="1" x14ac:dyDescent="0.4">
      <c r="A295" s="3" t="s">
        <v>5</v>
      </c>
      <c r="B295" s="12" t="s">
        <v>13</v>
      </c>
      <c r="C295" s="13">
        <v>41061</v>
      </c>
      <c r="D295" s="14">
        <v>500</v>
      </c>
      <c r="E295" s="12" t="s">
        <v>93</v>
      </c>
    </row>
    <row r="296" spans="1:6" ht="26" customHeight="1" thickBot="1" x14ac:dyDescent="0.4">
      <c r="A296" s="3" t="s">
        <v>99</v>
      </c>
      <c r="B296" s="12"/>
      <c r="C296" s="13">
        <v>36090</v>
      </c>
      <c r="D296" s="14">
        <v>1000</v>
      </c>
      <c r="E296" s="12" t="s">
        <v>236</v>
      </c>
    </row>
    <row r="297" spans="1:6" ht="26" customHeight="1" thickBot="1" x14ac:dyDescent="0.4">
      <c r="A297" s="3" t="s">
        <v>99</v>
      </c>
      <c r="B297" s="12"/>
      <c r="C297" s="13">
        <v>35359</v>
      </c>
      <c r="D297" s="14">
        <v>1000</v>
      </c>
      <c r="E297" s="12" t="s">
        <v>235</v>
      </c>
    </row>
    <row r="298" spans="1:6" ht="26" customHeight="1" thickBot="1" x14ac:dyDescent="0.4">
      <c r="A298" s="2" t="s">
        <v>99</v>
      </c>
      <c r="B298" s="6" t="s">
        <v>13</v>
      </c>
      <c r="C298" s="7">
        <v>32967</v>
      </c>
      <c r="D298" s="8">
        <v>1000</v>
      </c>
      <c r="E298" s="6" t="s">
        <v>184</v>
      </c>
    </row>
    <row r="299" spans="1:6" ht="26" customHeight="1" thickBot="1" x14ac:dyDescent="0.4">
      <c r="A299" s="2" t="s">
        <v>99</v>
      </c>
      <c r="B299" s="6" t="s">
        <v>130</v>
      </c>
      <c r="C299" s="7">
        <v>37533</v>
      </c>
      <c r="D299" s="8">
        <v>1000</v>
      </c>
      <c r="E299" s="6" t="s">
        <v>197</v>
      </c>
    </row>
    <row r="300" spans="1:6" ht="26" customHeight="1" thickBot="1" x14ac:dyDescent="0.4">
      <c r="A300" s="2" t="s">
        <v>99</v>
      </c>
      <c r="B300" s="6" t="s">
        <v>8</v>
      </c>
      <c r="C300" s="7">
        <v>35548</v>
      </c>
      <c r="D300" s="8">
        <v>1000</v>
      </c>
      <c r="E300" s="6" t="s">
        <v>192</v>
      </c>
    </row>
    <row r="301" spans="1:6" ht="26" customHeight="1" thickBot="1" x14ac:dyDescent="0.4">
      <c r="A301" s="2" t="s">
        <v>5</v>
      </c>
      <c r="B301" s="6" t="s">
        <v>13</v>
      </c>
      <c r="C301" s="7">
        <v>34788</v>
      </c>
      <c r="D301" s="8">
        <v>1000</v>
      </c>
      <c r="E301" s="6" t="s">
        <v>17</v>
      </c>
    </row>
    <row r="302" spans="1:6" ht="26" customHeight="1" thickBot="1" x14ac:dyDescent="0.4">
      <c r="A302" s="2" t="s">
        <v>5</v>
      </c>
      <c r="B302" s="6" t="s">
        <v>13</v>
      </c>
      <c r="C302" s="7">
        <v>35115</v>
      </c>
      <c r="D302" s="8">
        <v>1000</v>
      </c>
      <c r="E302" s="6" t="s">
        <v>17</v>
      </c>
    </row>
    <row r="303" spans="1:6" ht="26" customHeight="1" thickBot="1" x14ac:dyDescent="0.4">
      <c r="A303" s="2" t="s">
        <v>99</v>
      </c>
      <c r="B303" s="6" t="s">
        <v>13</v>
      </c>
      <c r="C303" s="7">
        <v>32988</v>
      </c>
      <c r="D303" s="8">
        <v>1000</v>
      </c>
      <c r="E303" s="6" t="s">
        <v>78</v>
      </c>
      <c r="F303" s="26">
        <f>SUM(D303:D317)</f>
        <v>18350</v>
      </c>
    </row>
    <row r="304" spans="1:6" ht="26" customHeight="1" thickBot="1" x14ac:dyDescent="0.4">
      <c r="A304" s="2" t="s">
        <v>99</v>
      </c>
      <c r="B304" s="6" t="s">
        <v>13</v>
      </c>
      <c r="C304" s="7">
        <v>33035</v>
      </c>
      <c r="D304" s="8">
        <v>250</v>
      </c>
      <c r="E304" s="6" t="s">
        <v>78</v>
      </c>
    </row>
    <row r="305" spans="1:6" ht="26" customHeight="1" thickBot="1" x14ac:dyDescent="0.4">
      <c r="A305" s="2" t="s">
        <v>99</v>
      </c>
      <c r="B305" s="6" t="s">
        <v>13</v>
      </c>
      <c r="C305" s="7">
        <v>34148</v>
      </c>
      <c r="D305" s="8">
        <v>500</v>
      </c>
      <c r="E305" s="6" t="s">
        <v>78</v>
      </c>
    </row>
    <row r="306" spans="1:6" ht="26" customHeight="1" thickBot="1" x14ac:dyDescent="0.4">
      <c r="A306" s="2" t="s">
        <v>5</v>
      </c>
      <c r="B306" s="6" t="s">
        <v>8</v>
      </c>
      <c r="C306" s="7">
        <v>34413</v>
      </c>
      <c r="D306" s="8">
        <v>500</v>
      </c>
      <c r="E306" s="6" t="s">
        <v>78</v>
      </c>
    </row>
    <row r="307" spans="1:6" ht="26" customHeight="1" thickBot="1" x14ac:dyDescent="0.4">
      <c r="A307" s="2" t="s">
        <v>99</v>
      </c>
      <c r="B307" s="6" t="s">
        <v>211</v>
      </c>
      <c r="C307" s="7">
        <v>35062</v>
      </c>
      <c r="D307" s="8">
        <v>1000</v>
      </c>
      <c r="E307" s="6" t="s">
        <v>78</v>
      </c>
    </row>
    <row r="308" spans="1:6" ht="26" customHeight="1" thickBot="1" x14ac:dyDescent="0.4">
      <c r="A308" s="2" t="s">
        <v>99</v>
      </c>
      <c r="B308" s="6" t="s">
        <v>211</v>
      </c>
      <c r="C308" s="7">
        <v>35143</v>
      </c>
      <c r="D308" s="8">
        <v>1000</v>
      </c>
      <c r="E308" s="6" t="s">
        <v>78</v>
      </c>
    </row>
    <row r="309" spans="1:6" ht="26" customHeight="1" thickBot="1" x14ac:dyDescent="0.4">
      <c r="A309" s="2" t="s">
        <v>99</v>
      </c>
      <c r="B309" s="6" t="s">
        <v>100</v>
      </c>
      <c r="C309" s="7">
        <v>35726</v>
      </c>
      <c r="D309" s="8">
        <v>1000</v>
      </c>
      <c r="E309" s="6" t="s">
        <v>78</v>
      </c>
    </row>
    <row r="310" spans="1:6" ht="26" customHeight="1" thickBot="1" x14ac:dyDescent="0.4">
      <c r="A310" s="2" t="s">
        <v>99</v>
      </c>
      <c r="B310" s="6" t="s">
        <v>103</v>
      </c>
      <c r="C310" s="7">
        <v>37071</v>
      </c>
      <c r="D310" s="8">
        <v>1000</v>
      </c>
      <c r="E310" s="6" t="s">
        <v>78</v>
      </c>
    </row>
    <row r="311" spans="1:6" ht="26" customHeight="1" thickBot="1" x14ac:dyDescent="0.4">
      <c r="A311" s="2" t="s">
        <v>99</v>
      </c>
      <c r="B311" s="6" t="s">
        <v>103</v>
      </c>
      <c r="C311" s="7">
        <v>37378</v>
      </c>
      <c r="D311" s="8">
        <v>1000</v>
      </c>
      <c r="E311" s="6" t="s">
        <v>78</v>
      </c>
    </row>
    <row r="312" spans="1:6" ht="26" customHeight="1" thickBot="1" x14ac:dyDescent="0.4">
      <c r="A312" s="2" t="s">
        <v>99</v>
      </c>
      <c r="B312" s="6" t="s">
        <v>100</v>
      </c>
      <c r="C312" s="7">
        <v>37894</v>
      </c>
      <c r="D312" s="8">
        <v>2000</v>
      </c>
      <c r="E312" s="6" t="s">
        <v>78</v>
      </c>
    </row>
    <row r="313" spans="1:6" ht="26" customHeight="1" thickBot="1" x14ac:dyDescent="0.4">
      <c r="A313" s="2" t="s">
        <v>99</v>
      </c>
      <c r="B313" s="6" t="s">
        <v>100</v>
      </c>
      <c r="C313" s="7">
        <v>37894</v>
      </c>
      <c r="D313" s="8">
        <v>500</v>
      </c>
      <c r="E313" s="6" t="s">
        <v>78</v>
      </c>
    </row>
    <row r="314" spans="1:6" ht="26" customHeight="1" thickBot="1" x14ac:dyDescent="0.4">
      <c r="A314" s="2" t="s">
        <v>99</v>
      </c>
      <c r="B314" s="6" t="s">
        <v>100</v>
      </c>
      <c r="C314" s="7">
        <v>38777</v>
      </c>
      <c r="D314" s="8">
        <v>2100</v>
      </c>
      <c r="E314" s="6" t="s">
        <v>78</v>
      </c>
    </row>
    <row r="315" spans="1:6" ht="26" customHeight="1" thickBot="1" x14ac:dyDescent="0.4">
      <c r="A315" s="2" t="s">
        <v>99</v>
      </c>
      <c r="B315" s="6" t="s">
        <v>100</v>
      </c>
      <c r="C315" s="7">
        <v>38777</v>
      </c>
      <c r="D315" s="8">
        <v>1900</v>
      </c>
      <c r="E315" s="6" t="s">
        <v>78</v>
      </c>
    </row>
    <row r="316" spans="1:6" ht="26" customHeight="1" thickBot="1" x14ac:dyDescent="0.4">
      <c r="A316" s="2" t="s">
        <v>101</v>
      </c>
      <c r="B316" s="6" t="s">
        <v>100</v>
      </c>
      <c r="C316" s="7">
        <v>39321</v>
      </c>
      <c r="D316" s="8">
        <v>2300</v>
      </c>
      <c r="E316" s="6" t="s">
        <v>78</v>
      </c>
    </row>
    <row r="317" spans="1:6" ht="26" customHeight="1" thickBot="1" x14ac:dyDescent="0.4">
      <c r="A317" s="2" t="s">
        <v>101</v>
      </c>
      <c r="B317" s="6" t="s">
        <v>100</v>
      </c>
      <c r="C317" s="7">
        <v>39321</v>
      </c>
      <c r="D317" s="8">
        <v>2300</v>
      </c>
      <c r="E317" s="6" t="s">
        <v>78</v>
      </c>
    </row>
    <row r="318" spans="1:6" ht="26" customHeight="1" thickBot="1" x14ac:dyDescent="0.4">
      <c r="A318" s="5" t="s">
        <v>99</v>
      </c>
      <c r="B318" s="9" t="s">
        <v>13</v>
      </c>
      <c r="C318" s="10">
        <v>37851</v>
      </c>
      <c r="D318" s="11">
        <v>1000</v>
      </c>
      <c r="E318" s="9" t="s">
        <v>123</v>
      </c>
    </row>
    <row r="319" spans="1:6" ht="26" customHeight="1" thickBot="1" x14ac:dyDescent="0.4">
      <c r="A319" s="2" t="s">
        <v>5</v>
      </c>
      <c r="B319" s="6" t="s">
        <v>47</v>
      </c>
      <c r="C319" s="7">
        <v>32673</v>
      </c>
      <c r="D319" s="8">
        <v>1000</v>
      </c>
      <c r="E319" s="6" t="s">
        <v>36</v>
      </c>
      <c r="F319" s="26">
        <f>SUM(D319:D324)</f>
        <v>9400</v>
      </c>
    </row>
    <row r="320" spans="1:6" ht="26" customHeight="1" thickBot="1" x14ac:dyDescent="0.4">
      <c r="A320" s="2" t="s">
        <v>5</v>
      </c>
      <c r="B320" s="6" t="s">
        <v>47</v>
      </c>
      <c r="C320" s="7">
        <v>32673</v>
      </c>
      <c r="D320" s="8">
        <v>1000</v>
      </c>
      <c r="E320" s="6" t="s">
        <v>36</v>
      </c>
    </row>
    <row r="321" spans="1:6" ht="26" customHeight="1" thickBot="1" x14ac:dyDescent="0.4">
      <c r="A321" s="2" t="s">
        <v>5</v>
      </c>
      <c r="B321" s="6" t="s">
        <v>8</v>
      </c>
      <c r="C321" s="7">
        <v>35881</v>
      </c>
      <c r="D321" s="8">
        <v>1000</v>
      </c>
      <c r="E321" s="6" t="s">
        <v>36</v>
      </c>
    </row>
    <row r="322" spans="1:6" ht="26" customHeight="1" thickBot="1" x14ac:dyDescent="0.4">
      <c r="A322" s="2" t="s">
        <v>5</v>
      </c>
      <c r="B322" s="6" t="s">
        <v>8</v>
      </c>
      <c r="C322" s="7">
        <v>37701</v>
      </c>
      <c r="D322" s="8">
        <v>2000</v>
      </c>
      <c r="E322" s="6" t="s">
        <v>36</v>
      </c>
    </row>
    <row r="323" spans="1:6" ht="26" customHeight="1" thickBot="1" x14ac:dyDescent="0.4">
      <c r="A323" s="2" t="s">
        <v>5</v>
      </c>
      <c r="B323" s="6" t="s">
        <v>8</v>
      </c>
      <c r="C323" s="7">
        <v>37701</v>
      </c>
      <c r="D323" s="8">
        <v>2000</v>
      </c>
      <c r="E323" s="6" t="s">
        <v>36</v>
      </c>
    </row>
    <row r="324" spans="1:6" ht="26" customHeight="1" thickBot="1" x14ac:dyDescent="0.4">
      <c r="A324" s="2" t="s">
        <v>99</v>
      </c>
      <c r="B324" s="6" t="s">
        <v>8</v>
      </c>
      <c r="C324" s="7">
        <v>39898</v>
      </c>
      <c r="D324" s="8">
        <v>2400</v>
      </c>
      <c r="E324" s="6" t="s">
        <v>36</v>
      </c>
    </row>
    <row r="325" spans="1:6" ht="26" customHeight="1" thickBot="1" x14ac:dyDescent="0.4">
      <c r="A325" s="3" t="s">
        <v>99</v>
      </c>
      <c r="B325" s="12"/>
      <c r="C325" s="13">
        <v>35277</v>
      </c>
      <c r="D325" s="14">
        <v>667</v>
      </c>
      <c r="E325" s="12" t="s">
        <v>129</v>
      </c>
    </row>
    <row r="326" spans="1:6" ht="26" customHeight="1" thickBot="1" x14ac:dyDescent="0.4">
      <c r="A326" s="3" t="s">
        <v>124</v>
      </c>
      <c r="B326" s="12" t="s">
        <v>13</v>
      </c>
      <c r="C326" s="13">
        <v>39597</v>
      </c>
      <c r="D326" s="14">
        <v>28450</v>
      </c>
      <c r="E326" s="12" t="s">
        <v>129</v>
      </c>
    </row>
    <row r="327" spans="1:6" ht="26" customHeight="1" thickBot="1" x14ac:dyDescent="0.4">
      <c r="A327" s="3" t="s">
        <v>101</v>
      </c>
      <c r="B327" s="12" t="s">
        <v>13</v>
      </c>
      <c r="C327" s="13">
        <v>39597</v>
      </c>
      <c r="D327" s="14">
        <v>400</v>
      </c>
      <c r="E327" s="12" t="s">
        <v>129</v>
      </c>
    </row>
    <row r="328" spans="1:6" ht="26" customHeight="1" thickBot="1" x14ac:dyDescent="0.4">
      <c r="A328" s="3" t="s">
        <v>248</v>
      </c>
      <c r="B328" s="12" t="s">
        <v>8</v>
      </c>
      <c r="C328" s="13">
        <v>41116</v>
      </c>
      <c r="D328" s="14">
        <v>30800</v>
      </c>
      <c r="E328" s="12" t="s">
        <v>129</v>
      </c>
    </row>
    <row r="329" spans="1:6" ht="26" customHeight="1" thickBot="1" x14ac:dyDescent="0.4">
      <c r="A329" s="3" t="s">
        <v>248</v>
      </c>
      <c r="B329" s="12" t="s">
        <v>8</v>
      </c>
      <c r="C329" s="13">
        <v>41362</v>
      </c>
      <c r="D329" s="14">
        <v>32400</v>
      </c>
      <c r="E329" s="12" t="s">
        <v>129</v>
      </c>
    </row>
    <row r="330" spans="1:6" ht="26" customHeight="1" thickBot="1" x14ac:dyDescent="0.4">
      <c r="A330" s="3" t="s">
        <v>97</v>
      </c>
      <c r="B330" s="12" t="s">
        <v>8</v>
      </c>
      <c r="C330" s="13">
        <v>41799</v>
      </c>
      <c r="D330" s="14">
        <v>32400</v>
      </c>
      <c r="E330" s="12" t="s">
        <v>129</v>
      </c>
    </row>
    <row r="331" spans="1:6" ht="26" customHeight="1" thickBot="1" x14ac:dyDescent="0.4">
      <c r="A331" s="3" t="s">
        <v>97</v>
      </c>
      <c r="B331" s="12" t="s">
        <v>156</v>
      </c>
      <c r="C331" s="13">
        <v>35999</v>
      </c>
      <c r="D331" s="14">
        <v>25000</v>
      </c>
      <c r="E331" s="12" t="s">
        <v>157</v>
      </c>
    </row>
    <row r="332" spans="1:6" ht="26" customHeight="1" thickBot="1" x14ac:dyDescent="0.4">
      <c r="A332" s="2" t="s">
        <v>97</v>
      </c>
      <c r="B332" s="6" t="s">
        <v>65</v>
      </c>
      <c r="C332" s="7">
        <v>39330</v>
      </c>
      <c r="D332" s="8">
        <v>1000</v>
      </c>
      <c r="E332" s="6" t="s">
        <v>102</v>
      </c>
    </row>
    <row r="333" spans="1:6" ht="26" customHeight="1" thickBot="1" x14ac:dyDescent="0.4">
      <c r="A333" s="2" t="s">
        <v>146</v>
      </c>
      <c r="B333" s="6" t="s">
        <v>147</v>
      </c>
      <c r="C333" s="7">
        <v>40896</v>
      </c>
      <c r="D333" s="8">
        <v>2500</v>
      </c>
      <c r="E333" s="6" t="s">
        <v>148</v>
      </c>
      <c r="F333" s="26">
        <f>SUM(D333:D334)</f>
        <v>5000</v>
      </c>
    </row>
    <row r="334" spans="1:6" ht="26" customHeight="1" thickBot="1" x14ac:dyDescent="0.4">
      <c r="A334" s="2" t="s">
        <v>248</v>
      </c>
      <c r="B334" s="6" t="s">
        <v>8</v>
      </c>
      <c r="C334" s="7">
        <v>41116</v>
      </c>
      <c r="D334" s="8">
        <v>2500</v>
      </c>
      <c r="E334" s="6" t="s">
        <v>148</v>
      </c>
    </row>
    <row r="335" spans="1:6" ht="26" customHeight="1" thickBot="1" x14ac:dyDescent="0.4">
      <c r="A335" s="2" t="s">
        <v>99</v>
      </c>
      <c r="B335" s="6" t="s">
        <v>13</v>
      </c>
      <c r="C335" s="7">
        <v>34408</v>
      </c>
      <c r="D335" s="8">
        <v>1000</v>
      </c>
      <c r="E335" s="6" t="s">
        <v>109</v>
      </c>
    </row>
    <row r="336" spans="1:6" ht="26" customHeight="1" thickBot="1" x14ac:dyDescent="0.4">
      <c r="A336" s="2" t="s">
        <v>99</v>
      </c>
      <c r="B336" s="6" t="s">
        <v>13</v>
      </c>
      <c r="C336" s="7">
        <v>34408</v>
      </c>
      <c r="D336" s="8">
        <v>1000</v>
      </c>
      <c r="E336" s="6" t="s">
        <v>109</v>
      </c>
    </row>
    <row r="337" spans="1:6" ht="26" customHeight="1" thickBot="1" x14ac:dyDescent="0.4">
      <c r="A337" s="2" t="s">
        <v>5</v>
      </c>
      <c r="B337" s="6" t="s">
        <v>13</v>
      </c>
      <c r="C337" s="7">
        <v>41729</v>
      </c>
      <c r="D337" s="8">
        <v>1000</v>
      </c>
      <c r="E337" s="6" t="s">
        <v>96</v>
      </c>
    </row>
    <row r="338" spans="1:6" ht="26" customHeight="1" thickBot="1" x14ac:dyDescent="0.4">
      <c r="A338" s="2" t="s">
        <v>97</v>
      </c>
      <c r="B338" s="6" t="s">
        <v>144</v>
      </c>
      <c r="C338" s="7">
        <v>40633</v>
      </c>
      <c r="D338" s="8">
        <v>2500</v>
      </c>
      <c r="E338" s="6" t="s">
        <v>145</v>
      </c>
    </row>
    <row r="339" spans="1:6" ht="26" customHeight="1" thickBot="1" x14ac:dyDescent="0.4">
      <c r="A339" s="2" t="s">
        <v>5</v>
      </c>
      <c r="B339" s="6" t="s">
        <v>13</v>
      </c>
      <c r="C339" s="7">
        <v>41726</v>
      </c>
      <c r="D339" s="8">
        <v>1000</v>
      </c>
      <c r="E339" s="6" t="s">
        <v>33</v>
      </c>
    </row>
    <row r="340" spans="1:6" ht="26" customHeight="1" thickBot="1" x14ac:dyDescent="0.4">
      <c r="A340" s="2" t="s">
        <v>99</v>
      </c>
      <c r="B340" s="6" t="s">
        <v>13</v>
      </c>
      <c r="C340" s="7">
        <v>35086</v>
      </c>
      <c r="D340" s="8">
        <v>500</v>
      </c>
      <c r="E340" s="6" t="s">
        <v>45</v>
      </c>
    </row>
    <row r="341" spans="1:6" ht="26" customHeight="1" thickBot="1" x14ac:dyDescent="0.4">
      <c r="A341" s="2" t="s">
        <v>43</v>
      </c>
      <c r="B341" s="6" t="s">
        <v>44</v>
      </c>
      <c r="C341" s="7">
        <v>37022</v>
      </c>
      <c r="D341" s="8">
        <v>500</v>
      </c>
      <c r="E341" s="6" t="s">
        <v>45</v>
      </c>
    </row>
    <row r="342" spans="1:6" ht="26" customHeight="1" thickBot="1" x14ac:dyDescent="0.4">
      <c r="A342" s="2" t="s">
        <v>5</v>
      </c>
      <c r="B342" s="6" t="s">
        <v>8</v>
      </c>
      <c r="C342" s="7">
        <v>35374</v>
      </c>
      <c r="D342" s="8">
        <v>1000</v>
      </c>
      <c r="E342" s="6" t="s">
        <v>10</v>
      </c>
      <c r="F342" s="26">
        <f>SUM(D342:D351)</f>
        <v>9900</v>
      </c>
    </row>
    <row r="343" spans="1:6" ht="26" customHeight="1" thickBot="1" x14ac:dyDescent="0.4">
      <c r="A343" s="2" t="s">
        <v>5</v>
      </c>
      <c r="B343" s="6" t="s">
        <v>8</v>
      </c>
      <c r="C343" s="7">
        <v>36216</v>
      </c>
      <c r="D343" s="8">
        <v>900</v>
      </c>
      <c r="E343" s="6" t="s">
        <v>10</v>
      </c>
    </row>
    <row r="344" spans="1:6" ht="26" customHeight="1" thickBot="1" x14ac:dyDescent="0.4">
      <c r="A344" s="2" t="s">
        <v>5</v>
      </c>
      <c r="B344" s="6" t="s">
        <v>8</v>
      </c>
      <c r="C344" s="7">
        <v>36216</v>
      </c>
      <c r="D344" s="8">
        <v>1000</v>
      </c>
      <c r="E344" s="6" t="s">
        <v>10</v>
      </c>
    </row>
    <row r="345" spans="1:6" ht="26" customHeight="1" thickBot="1" x14ac:dyDescent="0.4">
      <c r="A345" s="2" t="s">
        <v>5</v>
      </c>
      <c r="B345" s="6" t="s">
        <v>8</v>
      </c>
      <c r="C345" s="7">
        <v>36426</v>
      </c>
      <c r="D345" s="8">
        <v>250</v>
      </c>
      <c r="E345" s="6" t="s">
        <v>10</v>
      </c>
    </row>
    <row r="346" spans="1:6" ht="26" customHeight="1" thickBot="1" x14ac:dyDescent="0.4">
      <c r="A346" s="2" t="s">
        <v>99</v>
      </c>
      <c r="B346" s="6" t="s">
        <v>8</v>
      </c>
      <c r="C346" s="7">
        <v>36669</v>
      </c>
      <c r="D346" s="8">
        <v>750</v>
      </c>
      <c r="E346" s="6" t="s">
        <v>10</v>
      </c>
    </row>
    <row r="347" spans="1:6" ht="26" customHeight="1" thickBot="1" x14ac:dyDescent="0.4">
      <c r="A347" s="2" t="s">
        <v>99</v>
      </c>
      <c r="B347" s="6" t="s">
        <v>8</v>
      </c>
      <c r="C347" s="7">
        <v>37993</v>
      </c>
      <c r="D347" s="8">
        <v>1000</v>
      </c>
      <c r="E347" s="6" t="s">
        <v>10</v>
      </c>
    </row>
    <row r="348" spans="1:6" ht="26" customHeight="1" thickBot="1" x14ac:dyDescent="0.4">
      <c r="A348" s="2" t="s">
        <v>99</v>
      </c>
      <c r="B348" s="6" t="s">
        <v>8</v>
      </c>
      <c r="C348" s="7">
        <v>39953</v>
      </c>
      <c r="D348" s="8">
        <v>2000</v>
      </c>
      <c r="E348" s="6" t="s">
        <v>10</v>
      </c>
    </row>
    <row r="349" spans="1:6" ht="26" customHeight="1" thickBot="1" x14ac:dyDescent="0.4">
      <c r="A349" s="2" t="s">
        <v>99</v>
      </c>
      <c r="B349" s="6" t="s">
        <v>8</v>
      </c>
      <c r="C349" s="7">
        <v>40158</v>
      </c>
      <c r="D349" s="8">
        <v>1600</v>
      </c>
      <c r="E349" s="6" t="s">
        <v>10</v>
      </c>
    </row>
    <row r="350" spans="1:6" ht="26" customHeight="1" thickBot="1" x14ac:dyDescent="0.4">
      <c r="A350" s="2" t="s">
        <v>99</v>
      </c>
      <c r="B350" s="6" t="s">
        <v>8</v>
      </c>
      <c r="C350" s="7">
        <v>40158</v>
      </c>
      <c r="D350" s="8">
        <v>400</v>
      </c>
      <c r="E350" s="6" t="s">
        <v>10</v>
      </c>
    </row>
    <row r="351" spans="1:6" ht="26" customHeight="1" thickBot="1" x14ac:dyDescent="0.4">
      <c r="A351" s="2" t="s">
        <v>179</v>
      </c>
      <c r="B351" s="6" t="s">
        <v>13</v>
      </c>
      <c r="C351" s="7">
        <v>40275</v>
      </c>
      <c r="D351" s="8">
        <v>1000</v>
      </c>
      <c r="E351" s="6" t="s">
        <v>10</v>
      </c>
    </row>
    <row r="352" spans="1:6" ht="26" customHeight="1" thickBot="1" x14ac:dyDescent="0.4">
      <c r="A352" s="2" t="s">
        <v>99</v>
      </c>
      <c r="B352" s="6" t="s">
        <v>8</v>
      </c>
      <c r="C352" s="7">
        <v>41544</v>
      </c>
      <c r="D352" s="8">
        <v>2500</v>
      </c>
      <c r="E352" s="6" t="s">
        <v>204</v>
      </c>
    </row>
    <row r="353" spans="1:6" ht="26" customHeight="1" thickBot="1" x14ac:dyDescent="0.4">
      <c r="A353" s="2" t="s">
        <v>99</v>
      </c>
      <c r="B353" s="6" t="s">
        <v>8</v>
      </c>
      <c r="C353" s="7">
        <v>41729</v>
      </c>
      <c r="D353" s="8">
        <v>2000</v>
      </c>
      <c r="E353" s="6" t="s">
        <v>204</v>
      </c>
    </row>
    <row r="354" spans="1:6" ht="26" customHeight="1" thickBot="1" x14ac:dyDescent="0.4">
      <c r="A354" s="5" t="s">
        <v>5</v>
      </c>
      <c r="B354" s="9" t="s">
        <v>52</v>
      </c>
      <c r="C354" s="10">
        <v>36399</v>
      </c>
      <c r="D354" s="11">
        <v>1000</v>
      </c>
      <c r="E354" s="9" t="s">
        <v>95</v>
      </c>
    </row>
    <row r="355" spans="1:6" ht="26" customHeight="1" thickBot="1" x14ac:dyDescent="0.4">
      <c r="A355" s="2" t="s">
        <v>5</v>
      </c>
      <c r="B355" s="6" t="s">
        <v>72</v>
      </c>
      <c r="C355" s="7">
        <v>32934</v>
      </c>
      <c r="D355" s="8">
        <v>500</v>
      </c>
      <c r="E355" s="6" t="s">
        <v>9</v>
      </c>
    </row>
    <row r="356" spans="1:6" ht="26" customHeight="1" thickBot="1" x14ac:dyDescent="0.4">
      <c r="A356" s="2" t="s">
        <v>5</v>
      </c>
      <c r="B356" s="6" t="s">
        <v>8</v>
      </c>
      <c r="C356" s="7">
        <v>34513</v>
      </c>
      <c r="D356" s="8">
        <v>250</v>
      </c>
      <c r="E356" s="6" t="s">
        <v>9</v>
      </c>
    </row>
    <row r="357" spans="1:6" ht="26" customHeight="1" thickBot="1" x14ac:dyDescent="0.4">
      <c r="A357" s="2" t="s">
        <v>99</v>
      </c>
      <c r="B357" s="6" t="s">
        <v>31</v>
      </c>
      <c r="C357" s="7">
        <v>35374</v>
      </c>
      <c r="D357" s="8">
        <v>1000</v>
      </c>
      <c r="E357" s="6" t="s">
        <v>15</v>
      </c>
      <c r="F357" s="26">
        <f>SUM(D357:D362)</f>
        <v>5000</v>
      </c>
    </row>
    <row r="358" spans="1:6" ht="26" customHeight="1" thickBot="1" x14ac:dyDescent="0.4">
      <c r="A358" s="2" t="s">
        <v>5</v>
      </c>
      <c r="B358" s="6" t="s">
        <v>13</v>
      </c>
      <c r="C358" s="7">
        <v>36472</v>
      </c>
      <c r="D358" s="8">
        <v>500</v>
      </c>
      <c r="E358" s="6" t="s">
        <v>15</v>
      </c>
    </row>
    <row r="359" spans="1:6" ht="26" customHeight="1" thickBot="1" x14ac:dyDescent="0.4">
      <c r="A359" s="2" t="s">
        <v>5</v>
      </c>
      <c r="B359" s="6" t="s">
        <v>13</v>
      </c>
      <c r="C359" s="7">
        <v>36795</v>
      </c>
      <c r="D359" s="8">
        <v>500</v>
      </c>
      <c r="E359" s="6" t="s">
        <v>15</v>
      </c>
    </row>
    <row r="360" spans="1:6" ht="26" customHeight="1" thickBot="1" x14ac:dyDescent="0.4">
      <c r="A360" s="2" t="s">
        <v>5</v>
      </c>
      <c r="B360" s="6" t="s">
        <v>44</v>
      </c>
      <c r="C360" s="7">
        <v>37362</v>
      </c>
      <c r="D360" s="8">
        <v>1000</v>
      </c>
      <c r="E360" s="6" t="s">
        <v>15</v>
      </c>
    </row>
    <row r="361" spans="1:6" ht="26" customHeight="1" thickBot="1" x14ac:dyDescent="0.4">
      <c r="A361" s="2" t="s">
        <v>5</v>
      </c>
      <c r="B361" s="6" t="s">
        <v>44</v>
      </c>
      <c r="C361" s="7">
        <v>37545</v>
      </c>
      <c r="D361" s="8">
        <v>1000</v>
      </c>
      <c r="E361" s="6" t="s">
        <v>15</v>
      </c>
    </row>
    <row r="362" spans="1:6" ht="26" customHeight="1" thickBot="1" x14ac:dyDescent="0.4">
      <c r="A362" s="2" t="s">
        <v>5</v>
      </c>
      <c r="B362" s="6" t="s">
        <v>13</v>
      </c>
      <c r="C362" s="7">
        <v>37824</v>
      </c>
      <c r="D362" s="8">
        <v>1000</v>
      </c>
      <c r="E362" s="6" t="s">
        <v>15</v>
      </c>
    </row>
    <row r="363" spans="1:6" ht="26" customHeight="1" thickBot="1" x14ac:dyDescent="0.4">
      <c r="A363" s="2" t="s">
        <v>99</v>
      </c>
      <c r="B363" s="6" t="s">
        <v>13</v>
      </c>
      <c r="C363" s="7">
        <v>35016</v>
      </c>
      <c r="D363" s="8">
        <v>1000</v>
      </c>
      <c r="E363" s="6" t="s">
        <v>189</v>
      </c>
    </row>
    <row r="364" spans="1:6" ht="26" customHeight="1" thickBot="1" x14ac:dyDescent="0.4">
      <c r="A364" s="2" t="s">
        <v>99</v>
      </c>
      <c r="B364" s="6" t="s">
        <v>13</v>
      </c>
      <c r="C364" s="7">
        <v>35678</v>
      </c>
      <c r="D364" s="8">
        <v>1000</v>
      </c>
      <c r="E364" s="6" t="s">
        <v>189</v>
      </c>
    </row>
    <row r="365" spans="1:6" ht="26" customHeight="1" thickBot="1" x14ac:dyDescent="0.4">
      <c r="A365" s="2" t="s">
        <v>5</v>
      </c>
      <c r="B365" s="6" t="s">
        <v>37</v>
      </c>
      <c r="C365" s="7">
        <v>37487</v>
      </c>
      <c r="D365" s="8">
        <v>1000</v>
      </c>
      <c r="E365" s="6" t="s">
        <v>38</v>
      </c>
    </row>
    <row r="366" spans="1:6" ht="26" customHeight="1" thickBot="1" x14ac:dyDescent="0.4">
      <c r="A366" s="2" t="s">
        <v>99</v>
      </c>
      <c r="B366" s="6" t="s">
        <v>163</v>
      </c>
      <c r="C366" s="7">
        <v>37235</v>
      </c>
      <c r="D366" s="8">
        <v>250</v>
      </c>
      <c r="E366" s="6" t="s">
        <v>164</v>
      </c>
    </row>
    <row r="367" spans="1:6" ht="26" customHeight="1" thickBot="1" x14ac:dyDescent="0.4">
      <c r="A367" s="2" t="s">
        <v>99</v>
      </c>
      <c r="B367" s="6" t="s">
        <v>13</v>
      </c>
      <c r="C367" s="7">
        <v>41926</v>
      </c>
      <c r="D367" s="8">
        <v>2000</v>
      </c>
      <c r="E367" s="6" t="s">
        <v>164</v>
      </c>
    </row>
    <row r="368" spans="1:6" ht="26" customHeight="1" thickBot="1" x14ac:dyDescent="0.4">
      <c r="A368" s="2" t="s">
        <v>99</v>
      </c>
      <c r="B368" s="6"/>
      <c r="C368" s="7">
        <v>36194</v>
      </c>
      <c r="D368" s="8">
        <v>1000</v>
      </c>
      <c r="E368" s="6" t="s">
        <v>127</v>
      </c>
      <c r="F368" s="26">
        <f>SUM(D368:D371)</f>
        <v>2000</v>
      </c>
    </row>
    <row r="369" spans="1:6" ht="26" customHeight="1" thickBot="1" x14ac:dyDescent="0.4">
      <c r="A369" s="2" t="s">
        <v>99</v>
      </c>
      <c r="B369" s="6" t="s">
        <v>13</v>
      </c>
      <c r="C369" s="7">
        <v>36528</v>
      </c>
      <c r="D369" s="8">
        <v>1000</v>
      </c>
      <c r="E369" s="6" t="s">
        <v>127</v>
      </c>
    </row>
    <row r="370" spans="1:6" ht="26" customHeight="1" thickBot="1" x14ac:dyDescent="0.4">
      <c r="A370" s="2" t="s">
        <v>99</v>
      </c>
      <c r="B370" s="6" t="s">
        <v>13</v>
      </c>
      <c r="C370" s="7">
        <v>36549</v>
      </c>
      <c r="D370" s="8">
        <v>1000</v>
      </c>
      <c r="E370" s="6" t="s">
        <v>127</v>
      </c>
    </row>
    <row r="371" spans="1:6" ht="26" customHeight="1" thickBot="1" x14ac:dyDescent="0.4">
      <c r="A371" s="2" t="s">
        <v>99</v>
      </c>
      <c r="B371" s="6" t="s">
        <v>13</v>
      </c>
      <c r="C371" s="7">
        <v>36549</v>
      </c>
      <c r="D371" s="8">
        <v>-1000</v>
      </c>
      <c r="E371" s="6" t="s">
        <v>127</v>
      </c>
    </row>
    <row r="372" spans="1:6" ht="26" customHeight="1" thickBot="1" x14ac:dyDescent="0.4">
      <c r="A372" s="5" t="s">
        <v>99</v>
      </c>
      <c r="B372" s="9" t="s">
        <v>8</v>
      </c>
      <c r="C372" s="10">
        <v>36180</v>
      </c>
      <c r="D372" s="11">
        <v>500</v>
      </c>
      <c r="E372" s="9" t="s">
        <v>16</v>
      </c>
    </row>
    <row r="373" spans="1:6" ht="26" customHeight="1" thickBot="1" x14ac:dyDescent="0.4">
      <c r="A373" s="5" t="s">
        <v>5</v>
      </c>
      <c r="B373" s="9" t="s">
        <v>13</v>
      </c>
      <c r="C373" s="10">
        <v>36482</v>
      </c>
      <c r="D373" s="11">
        <v>1000</v>
      </c>
      <c r="E373" s="9" t="s">
        <v>16</v>
      </c>
    </row>
    <row r="374" spans="1:6" ht="26" customHeight="1" thickBot="1" x14ac:dyDescent="0.4">
      <c r="A374" s="5" t="s">
        <v>99</v>
      </c>
      <c r="B374" s="9" t="s">
        <v>13</v>
      </c>
      <c r="C374" s="10">
        <v>38330</v>
      </c>
      <c r="D374" s="11">
        <v>5000</v>
      </c>
      <c r="E374" s="9" t="s">
        <v>16</v>
      </c>
    </row>
    <row r="375" spans="1:6" ht="26" customHeight="1" thickBot="1" x14ac:dyDescent="0.4">
      <c r="A375" s="2" t="s">
        <v>99</v>
      </c>
      <c r="B375" s="6" t="s">
        <v>206</v>
      </c>
      <c r="C375" s="7">
        <v>41726</v>
      </c>
      <c r="D375" s="8">
        <v>1000</v>
      </c>
      <c r="E375" s="6" t="s">
        <v>207</v>
      </c>
    </row>
    <row r="376" spans="1:6" ht="26" customHeight="1" thickBot="1" x14ac:dyDescent="0.4">
      <c r="A376" s="2" t="s">
        <v>97</v>
      </c>
      <c r="B376" s="6" t="s">
        <v>8</v>
      </c>
      <c r="C376" s="7">
        <v>32658</v>
      </c>
      <c r="D376" s="8">
        <v>1000</v>
      </c>
      <c r="E376" s="6" t="s">
        <v>34</v>
      </c>
      <c r="F376" s="26">
        <f>SUM(D376:D384)</f>
        <v>8300</v>
      </c>
    </row>
    <row r="377" spans="1:6" ht="26" customHeight="1" thickBot="1" x14ac:dyDescent="0.4">
      <c r="A377" s="2" t="s">
        <v>5</v>
      </c>
      <c r="B377" s="6" t="s">
        <v>8</v>
      </c>
      <c r="C377" s="7">
        <v>35480</v>
      </c>
      <c r="D377" s="8">
        <v>1000</v>
      </c>
      <c r="E377" s="6" t="s">
        <v>34</v>
      </c>
    </row>
    <row r="378" spans="1:6" ht="26" customHeight="1" thickBot="1" x14ac:dyDescent="0.4">
      <c r="A378" s="2" t="s">
        <v>99</v>
      </c>
      <c r="B378" s="6" t="s">
        <v>8</v>
      </c>
      <c r="C378" s="7">
        <v>35783</v>
      </c>
      <c r="D378" s="8">
        <v>1000</v>
      </c>
      <c r="E378" s="6" t="s">
        <v>34</v>
      </c>
    </row>
    <row r="379" spans="1:6" ht="26" customHeight="1" thickBot="1" x14ac:dyDescent="0.4">
      <c r="A379" s="2" t="s">
        <v>5</v>
      </c>
      <c r="B379" s="6" t="s">
        <v>13</v>
      </c>
      <c r="C379" s="7">
        <v>37284</v>
      </c>
      <c r="D379" s="8">
        <v>500</v>
      </c>
      <c r="E379" s="6" t="s">
        <v>34</v>
      </c>
    </row>
    <row r="380" spans="1:6" ht="26" customHeight="1" thickBot="1" x14ac:dyDescent="0.4">
      <c r="A380" s="2" t="s">
        <v>99</v>
      </c>
      <c r="B380" s="6" t="s">
        <v>13</v>
      </c>
      <c r="C380" s="7">
        <v>37757</v>
      </c>
      <c r="D380" s="8">
        <v>500</v>
      </c>
      <c r="E380" s="6" t="s">
        <v>34</v>
      </c>
    </row>
    <row r="381" spans="1:6" ht="26" customHeight="1" thickBot="1" x14ac:dyDescent="0.4">
      <c r="A381" s="2" t="s">
        <v>99</v>
      </c>
      <c r="B381" s="6" t="s">
        <v>13</v>
      </c>
      <c r="C381" s="7">
        <v>37757</v>
      </c>
      <c r="D381" s="8">
        <v>1500</v>
      </c>
      <c r="E381" s="6" t="s">
        <v>34</v>
      </c>
    </row>
    <row r="382" spans="1:6" ht="26" customHeight="1" thickBot="1" x14ac:dyDescent="0.4">
      <c r="A382" s="2" t="s">
        <v>99</v>
      </c>
      <c r="B382" s="6" t="s">
        <v>13</v>
      </c>
      <c r="C382" s="7">
        <v>37880</v>
      </c>
      <c r="D382" s="8">
        <v>500</v>
      </c>
      <c r="E382" s="6" t="s">
        <v>34</v>
      </c>
    </row>
    <row r="383" spans="1:6" ht="26" customHeight="1" thickBot="1" x14ac:dyDescent="0.4">
      <c r="A383" s="2" t="s">
        <v>5</v>
      </c>
      <c r="B383" s="6" t="s">
        <v>13</v>
      </c>
      <c r="C383" s="7">
        <v>39370</v>
      </c>
      <c r="D383" s="8">
        <v>1000</v>
      </c>
      <c r="E383" s="6" t="s">
        <v>34</v>
      </c>
    </row>
    <row r="384" spans="1:6" ht="26" customHeight="1" thickBot="1" x14ac:dyDescent="0.4">
      <c r="A384" s="2" t="s">
        <v>5</v>
      </c>
      <c r="B384" s="6" t="s">
        <v>13</v>
      </c>
      <c r="C384" s="7">
        <v>39538</v>
      </c>
      <c r="D384" s="8">
        <v>1300</v>
      </c>
      <c r="E384" s="6" t="s">
        <v>34</v>
      </c>
    </row>
    <row r="385" spans="1:6" ht="26" customHeight="1" thickBot="1" x14ac:dyDescent="0.4">
      <c r="A385" s="2" t="s">
        <v>5</v>
      </c>
      <c r="B385" s="6" t="s">
        <v>80</v>
      </c>
      <c r="C385" s="7">
        <v>35023</v>
      </c>
      <c r="D385" s="8">
        <v>1000</v>
      </c>
      <c r="E385" s="6" t="s">
        <v>82</v>
      </c>
    </row>
    <row r="386" spans="1:6" ht="26" customHeight="1" thickBot="1" x14ac:dyDescent="0.4">
      <c r="A386" s="5" t="s">
        <v>97</v>
      </c>
      <c r="B386" s="9" t="s">
        <v>13</v>
      </c>
      <c r="C386" s="10">
        <v>38618</v>
      </c>
      <c r="D386" s="11">
        <v>1000</v>
      </c>
      <c r="E386" s="9" t="s">
        <v>221</v>
      </c>
    </row>
    <row r="387" spans="1:6" ht="26" customHeight="1" thickBot="1" x14ac:dyDescent="0.4">
      <c r="A387" s="5" t="s">
        <v>97</v>
      </c>
      <c r="B387" s="9" t="s">
        <v>13</v>
      </c>
      <c r="C387" s="10">
        <v>38706</v>
      </c>
      <c r="D387" s="11">
        <v>4000</v>
      </c>
      <c r="E387" s="9" t="s">
        <v>221</v>
      </c>
    </row>
    <row r="388" spans="1:6" ht="26" customHeight="1" thickBot="1" x14ac:dyDescent="0.4">
      <c r="A388" s="5" t="s">
        <v>99</v>
      </c>
      <c r="B388" s="9" t="s">
        <v>13</v>
      </c>
      <c r="C388" s="10">
        <v>35986</v>
      </c>
      <c r="D388" s="11">
        <v>500</v>
      </c>
      <c r="E388" s="9" t="s">
        <v>212</v>
      </c>
    </row>
    <row r="389" spans="1:6" ht="26" customHeight="1" thickBot="1" x14ac:dyDescent="0.4">
      <c r="A389" s="2" t="s">
        <v>99</v>
      </c>
      <c r="B389" s="6" t="s">
        <v>154</v>
      </c>
      <c r="C389" s="7">
        <v>37050</v>
      </c>
      <c r="D389" s="8">
        <v>500</v>
      </c>
      <c r="E389" s="6" t="s">
        <v>155</v>
      </c>
    </row>
    <row r="390" spans="1:6" ht="26" customHeight="1" thickBot="1" x14ac:dyDescent="0.4">
      <c r="A390" s="2" t="s">
        <v>5</v>
      </c>
      <c r="B390" s="6" t="s">
        <v>22</v>
      </c>
      <c r="C390" s="7">
        <v>34646</v>
      </c>
      <c r="D390" s="8">
        <v>1000</v>
      </c>
      <c r="E390" s="6" t="s">
        <v>23</v>
      </c>
      <c r="F390" s="26">
        <f>SUM(D390:D394)</f>
        <v>5000</v>
      </c>
    </row>
    <row r="391" spans="1:6" ht="26" customHeight="1" thickBot="1" x14ac:dyDescent="0.4">
      <c r="A391" s="2" t="s">
        <v>5</v>
      </c>
      <c r="B391" s="6" t="s">
        <v>22</v>
      </c>
      <c r="C391" s="7">
        <v>35055</v>
      </c>
      <c r="D391" s="8">
        <v>1000</v>
      </c>
      <c r="E391" s="6" t="s">
        <v>23</v>
      </c>
    </row>
    <row r="392" spans="1:6" ht="26" customHeight="1" thickBot="1" x14ac:dyDescent="0.4">
      <c r="A392" s="2" t="s">
        <v>5</v>
      </c>
      <c r="B392" s="6" t="s">
        <v>22</v>
      </c>
      <c r="C392" s="7">
        <v>35152</v>
      </c>
      <c r="D392" s="8">
        <v>1000</v>
      </c>
      <c r="E392" s="6" t="s">
        <v>23</v>
      </c>
    </row>
    <row r="393" spans="1:6" ht="26" customHeight="1" thickBot="1" x14ac:dyDescent="0.4">
      <c r="A393" s="2" t="s">
        <v>5</v>
      </c>
      <c r="B393" s="6" t="s">
        <v>22</v>
      </c>
      <c r="C393" s="7">
        <v>36206</v>
      </c>
      <c r="D393" s="8">
        <v>1000</v>
      </c>
      <c r="E393" s="6" t="s">
        <v>23</v>
      </c>
    </row>
    <row r="394" spans="1:6" ht="26" customHeight="1" thickBot="1" x14ac:dyDescent="0.4">
      <c r="A394" s="2" t="s">
        <v>5</v>
      </c>
      <c r="B394" s="6" t="s">
        <v>22</v>
      </c>
      <c r="C394" s="7">
        <v>36206</v>
      </c>
      <c r="D394" s="8">
        <v>1000</v>
      </c>
      <c r="E394" s="6" t="s">
        <v>23</v>
      </c>
    </row>
    <row r="395" spans="1:6" ht="26" customHeight="1" thickBot="1" x14ac:dyDescent="0.4">
      <c r="A395" s="2" t="s">
        <v>99</v>
      </c>
      <c r="B395" s="6" t="s">
        <v>69</v>
      </c>
      <c r="C395" s="7">
        <v>35908</v>
      </c>
      <c r="D395" s="8">
        <v>500</v>
      </c>
      <c r="E395" s="6" t="s">
        <v>220</v>
      </c>
    </row>
    <row r="396" spans="1:6" ht="26" customHeight="1" thickBot="1" x14ac:dyDescent="0.4">
      <c r="A396" s="2" t="s">
        <v>99</v>
      </c>
      <c r="B396" s="6" t="s">
        <v>246</v>
      </c>
      <c r="C396" s="7">
        <v>41625</v>
      </c>
      <c r="D396" s="8">
        <v>1000</v>
      </c>
      <c r="E396" s="6" t="s">
        <v>247</v>
      </c>
    </row>
    <row r="397" spans="1:6" ht="26" customHeight="1" thickBot="1" x14ac:dyDescent="0.4">
      <c r="A397" s="18" t="s">
        <v>5</v>
      </c>
      <c r="B397" s="19" t="s">
        <v>13</v>
      </c>
      <c r="C397" s="20">
        <v>41150</v>
      </c>
      <c r="D397" s="21">
        <v>5000</v>
      </c>
      <c r="E397" s="19" t="s">
        <v>92</v>
      </c>
    </row>
    <row r="398" spans="1:6" ht="26" customHeight="1" thickBot="1" x14ac:dyDescent="0.4">
      <c r="A398" s="3" t="s">
        <v>99</v>
      </c>
      <c r="B398" s="12" t="s">
        <v>130</v>
      </c>
      <c r="C398" s="13">
        <v>35852</v>
      </c>
      <c r="D398" s="14">
        <v>1000</v>
      </c>
      <c r="E398" s="12" t="s">
        <v>198</v>
      </c>
    </row>
    <row r="399" spans="1:6" ht="26" customHeight="1" thickBot="1" x14ac:dyDescent="0.4">
      <c r="A399" s="2" t="s">
        <v>5</v>
      </c>
      <c r="B399" s="6" t="s">
        <v>13</v>
      </c>
      <c r="C399" s="7">
        <v>41730</v>
      </c>
      <c r="D399" s="8">
        <v>1000</v>
      </c>
      <c r="E399" s="6" t="s">
        <v>58</v>
      </c>
    </row>
    <row r="400" spans="1:6" ht="26" customHeight="1" thickBot="1" x14ac:dyDescent="0.4">
      <c r="A400" s="2" t="s">
        <v>99</v>
      </c>
      <c r="B400" s="6" t="s">
        <v>8</v>
      </c>
      <c r="C400" s="7">
        <v>39349</v>
      </c>
      <c r="D400" s="8">
        <v>2300</v>
      </c>
      <c r="E400" s="6" t="s">
        <v>142</v>
      </c>
    </row>
    <row r="401" spans="1:6" ht="26" customHeight="1" thickBot="1" x14ac:dyDescent="0.4">
      <c r="A401" s="2" t="s">
        <v>99</v>
      </c>
      <c r="B401" s="6" t="s">
        <v>8</v>
      </c>
      <c r="C401" s="7">
        <v>40227</v>
      </c>
      <c r="D401" s="8">
        <v>2000</v>
      </c>
      <c r="E401" s="6" t="s">
        <v>142</v>
      </c>
    </row>
    <row r="402" spans="1:6" ht="26" customHeight="1" thickBot="1" x14ac:dyDescent="0.4">
      <c r="A402" s="2" t="s">
        <v>99</v>
      </c>
      <c r="B402" s="6" t="s">
        <v>168</v>
      </c>
      <c r="C402" s="7">
        <v>32809</v>
      </c>
      <c r="D402" s="8">
        <v>500</v>
      </c>
      <c r="E402" s="6" t="s">
        <v>169</v>
      </c>
    </row>
    <row r="403" spans="1:6" ht="26" customHeight="1" thickBot="1" x14ac:dyDescent="0.4">
      <c r="A403" s="2" t="s">
        <v>97</v>
      </c>
      <c r="B403" s="6" t="s">
        <v>22</v>
      </c>
      <c r="C403" s="7">
        <v>40683</v>
      </c>
      <c r="D403" s="8">
        <v>1000</v>
      </c>
      <c r="E403" s="6" t="s">
        <v>149</v>
      </c>
      <c r="F403" s="26">
        <f>SUM(D403:D405)</f>
        <v>3000</v>
      </c>
    </row>
    <row r="404" spans="1:6" ht="26" customHeight="1" thickBot="1" x14ac:dyDescent="0.4">
      <c r="A404" s="2" t="s">
        <v>97</v>
      </c>
      <c r="B404" s="6" t="s">
        <v>22</v>
      </c>
      <c r="C404" s="7">
        <v>41037</v>
      </c>
      <c r="D404" s="8">
        <v>1500</v>
      </c>
      <c r="E404" s="6" t="s">
        <v>149</v>
      </c>
    </row>
    <row r="405" spans="1:6" ht="26" customHeight="1" thickBot="1" x14ac:dyDescent="0.4">
      <c r="A405" s="2" t="s">
        <v>97</v>
      </c>
      <c r="B405" s="6" t="s">
        <v>22</v>
      </c>
      <c r="C405" s="7">
        <v>41037</v>
      </c>
      <c r="D405" s="8">
        <v>500</v>
      </c>
      <c r="E405" s="6" t="s">
        <v>149</v>
      </c>
    </row>
    <row r="406" spans="1:6" ht="26" customHeight="1" thickBot="1" x14ac:dyDescent="0.4">
      <c r="A406" s="2" t="s">
        <v>5</v>
      </c>
      <c r="B406" s="6" t="s">
        <v>80</v>
      </c>
      <c r="C406" s="7">
        <v>34523</v>
      </c>
      <c r="D406" s="8">
        <v>1000</v>
      </c>
      <c r="E406" s="6" t="s">
        <v>81</v>
      </c>
    </row>
    <row r="407" spans="1:6" ht="26" customHeight="1" thickBot="1" x14ac:dyDescent="0.4">
      <c r="A407" s="2" t="s">
        <v>99</v>
      </c>
      <c r="B407" s="6" t="s">
        <v>13</v>
      </c>
      <c r="C407" s="7">
        <v>41726</v>
      </c>
      <c r="D407" s="8">
        <v>1000</v>
      </c>
      <c r="E407" s="6" t="s">
        <v>139</v>
      </c>
      <c r="F407" s="26">
        <f>SUM(D407:D408)</f>
        <v>2000</v>
      </c>
    </row>
    <row r="408" spans="1:6" ht="26" customHeight="1" x14ac:dyDescent="0.35">
      <c r="A408" s="2" t="s">
        <v>99</v>
      </c>
      <c r="B408" s="6" t="s">
        <v>132</v>
      </c>
      <c r="C408" s="7">
        <v>41912</v>
      </c>
      <c r="D408" s="8">
        <v>1000</v>
      </c>
      <c r="E408" s="6" t="s">
        <v>139</v>
      </c>
    </row>
  </sheetData>
  <sortState ref="A2:E408">
    <sortCondition ref="E254"/>
  </sortState>
  <conditionalFormatting sqref="E2">
    <cfRule type="containsText" dxfId="11" priority="7" operator="containsText" text="(D)">
      <formula>NOT(ISERROR(SEARCH("(D)",E2)))</formula>
    </cfRule>
  </conditionalFormatting>
  <conditionalFormatting sqref="E1:E408">
    <cfRule type="containsText" dxfId="10" priority="2" operator="containsText" text="Republican">
      <formula>NOT(ISERROR(SEARCH("Republican",E1)))</formula>
    </cfRule>
    <cfRule type="containsText" dxfId="9" priority="3" operator="containsText" text="DNC">
      <formula>NOT(ISERROR(SEARCH("DNC",E1)))</formula>
    </cfRule>
    <cfRule type="containsText" dxfId="8" priority="4" operator="containsText" text="Democrat">
      <formula>NOT(ISERROR(SEARCH("Democrat",E1)))</formula>
    </cfRule>
    <cfRule type="containsText" dxfId="7" priority="5" operator="containsText" text="(R)">
      <formula>NOT(ISERROR(SEARCH("(R)",E1)))</formula>
    </cfRule>
    <cfRule type="containsText" dxfId="6" priority="6" operator="containsText" text="(D)">
      <formula>NOT(ISERROR(SEARCH("(D)",E1)))</formula>
    </cfRule>
  </conditionalFormatting>
  <conditionalFormatting sqref="E65">
    <cfRule type="containsText" dxfId="5" priority="1" operator="containsText" text="(D)">
      <formula>NOT(ISERROR(SEARCH("(D)",E65)))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F33" sqref="F33"/>
    </sheetView>
  </sheetViews>
  <sheetFormatPr defaultRowHeight="14.5" x14ac:dyDescent="0.35"/>
  <cols>
    <col min="2" max="2" width="20.6328125" bestFit="1" customWidth="1"/>
  </cols>
  <sheetData>
    <row r="2" spans="2:3" x14ac:dyDescent="0.35">
      <c r="B2" t="s">
        <v>74</v>
      </c>
      <c r="C2">
        <v>16500</v>
      </c>
    </row>
    <row r="3" spans="2:3" x14ac:dyDescent="0.35">
      <c r="B3" t="s">
        <v>27</v>
      </c>
      <c r="C3">
        <v>9500</v>
      </c>
    </row>
    <row r="4" spans="2:3" x14ac:dyDescent="0.35">
      <c r="B4" t="s">
        <v>41</v>
      </c>
      <c r="C4">
        <v>14500</v>
      </c>
    </row>
    <row r="5" spans="2:3" x14ac:dyDescent="0.35">
      <c r="B5" t="s">
        <v>32</v>
      </c>
      <c r="C5">
        <v>6500</v>
      </c>
    </row>
    <row r="6" spans="2:3" x14ac:dyDescent="0.35">
      <c r="B6" t="s">
        <v>114</v>
      </c>
      <c r="C6">
        <v>5000</v>
      </c>
    </row>
    <row r="7" spans="2:3" x14ac:dyDescent="0.35">
      <c r="B7" t="s">
        <v>110</v>
      </c>
      <c r="C7">
        <v>5500</v>
      </c>
    </row>
    <row r="8" spans="2:3" x14ac:dyDescent="0.35">
      <c r="B8" t="s">
        <v>122</v>
      </c>
      <c r="C8">
        <v>7000</v>
      </c>
    </row>
    <row r="9" spans="2:3" x14ac:dyDescent="0.35">
      <c r="B9" t="s">
        <v>25</v>
      </c>
      <c r="C9">
        <v>8250</v>
      </c>
    </row>
    <row r="10" spans="2:3" x14ac:dyDescent="0.35">
      <c r="B10" t="s">
        <v>143</v>
      </c>
      <c r="C10">
        <v>17200</v>
      </c>
    </row>
    <row r="11" spans="2:3" x14ac:dyDescent="0.35">
      <c r="B11" t="s">
        <v>50</v>
      </c>
      <c r="C11">
        <v>12400</v>
      </c>
    </row>
    <row r="12" spans="2:3" x14ac:dyDescent="0.35">
      <c r="B12" t="s">
        <v>53</v>
      </c>
      <c r="C12">
        <v>11000</v>
      </c>
    </row>
    <row r="13" spans="2:3" x14ac:dyDescent="0.35">
      <c r="B13" t="s">
        <v>78</v>
      </c>
      <c r="C13">
        <v>18350</v>
      </c>
    </row>
    <row r="14" spans="2:3" x14ac:dyDescent="0.35">
      <c r="B14" t="s">
        <v>36</v>
      </c>
      <c r="C14">
        <v>9400</v>
      </c>
    </row>
    <row r="15" spans="2:3" x14ac:dyDescent="0.35">
      <c r="B15" t="s">
        <v>148</v>
      </c>
      <c r="C15">
        <v>5000</v>
      </c>
    </row>
    <row r="16" spans="2:3" x14ac:dyDescent="0.35">
      <c r="B16" t="s">
        <v>10</v>
      </c>
      <c r="C16">
        <v>9900</v>
      </c>
    </row>
    <row r="17" spans="2:3" x14ac:dyDescent="0.35">
      <c r="B17" t="s">
        <v>15</v>
      </c>
      <c r="C17">
        <v>5000</v>
      </c>
    </row>
    <row r="18" spans="2:3" x14ac:dyDescent="0.35">
      <c r="B18" t="s">
        <v>34</v>
      </c>
      <c r="C18">
        <v>8300</v>
      </c>
    </row>
    <row r="19" spans="2:3" x14ac:dyDescent="0.35">
      <c r="B19" t="s">
        <v>23</v>
      </c>
      <c r="C19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2015-06-18T04:07:48Z</dcterms:created>
  <dcterms:modified xsi:type="dcterms:W3CDTF">2015-06-18T05:02:53Z</dcterms:modified>
</cp:coreProperties>
</file>