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" windowWidth="15120" windowHeight="9492"/>
  </bookViews>
  <sheets>
    <sheet name="2012 Irrigated" sheetId="5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O7" i="5" l="1"/>
  <c r="O9" i="5"/>
  <c r="O10" i="5"/>
  <c r="O11" i="5"/>
  <c r="O12" i="5"/>
  <c r="O13" i="5"/>
  <c r="O14" i="5"/>
  <c r="O15" i="5"/>
  <c r="O17" i="5"/>
  <c r="O19" i="5"/>
  <c r="O20" i="5"/>
  <c r="O21" i="5"/>
  <c r="O22" i="5"/>
  <c r="O23" i="5"/>
  <c r="O24" i="5"/>
  <c r="O25" i="5"/>
  <c r="O29" i="5"/>
  <c r="O30" i="5"/>
  <c r="O31" i="5"/>
  <c r="O33" i="5"/>
  <c r="O34" i="5"/>
  <c r="O35" i="5"/>
  <c r="O39" i="5"/>
  <c r="O40" i="5"/>
  <c r="O41" i="5"/>
  <c r="O42" i="5"/>
  <c r="O43" i="5"/>
  <c r="O44" i="5"/>
  <c r="N7" i="5"/>
  <c r="N9" i="5"/>
  <c r="N10" i="5"/>
  <c r="N11" i="5"/>
  <c r="N12" i="5"/>
  <c r="N13" i="5"/>
  <c r="N14" i="5"/>
  <c r="N15" i="5"/>
  <c r="N17" i="5"/>
  <c r="N19" i="5"/>
  <c r="N20" i="5"/>
  <c r="N21" i="5"/>
  <c r="N22" i="5"/>
  <c r="N23" i="5"/>
  <c r="N24" i="5"/>
  <c r="N25" i="5"/>
  <c r="N29" i="5"/>
  <c r="N30" i="5"/>
  <c r="N31" i="5"/>
  <c r="N32" i="5"/>
  <c r="N33" i="5"/>
  <c r="N34" i="5"/>
  <c r="N35" i="5"/>
  <c r="N39" i="5"/>
  <c r="N40" i="5"/>
  <c r="N41" i="5"/>
  <c r="N42" i="5"/>
  <c r="N43" i="5"/>
  <c r="N44" i="5"/>
  <c r="N45" i="5"/>
  <c r="H7" i="5"/>
  <c r="H9" i="5"/>
  <c r="H10" i="5"/>
  <c r="H11" i="5"/>
  <c r="H12" i="5"/>
  <c r="H13" i="5"/>
  <c r="H14" i="5"/>
  <c r="H15" i="5"/>
  <c r="H17" i="5"/>
  <c r="H19" i="5"/>
  <c r="H20" i="5"/>
  <c r="H21" i="5"/>
  <c r="H22" i="5"/>
  <c r="H23" i="5"/>
  <c r="H24" i="5"/>
  <c r="H25" i="5"/>
  <c r="H29" i="5"/>
  <c r="H30" i="5"/>
  <c r="H31" i="5"/>
  <c r="H33" i="5"/>
  <c r="H34" i="5"/>
  <c r="H35" i="5"/>
  <c r="H39" i="5"/>
  <c r="H40" i="5"/>
  <c r="H41" i="5"/>
  <c r="H42" i="5"/>
  <c r="H43" i="5"/>
  <c r="H44" i="5"/>
</calcChain>
</file>

<file path=xl/sharedStrings.xml><?xml version="1.0" encoding="utf-8"?>
<sst xmlns="http://schemas.openxmlformats.org/spreadsheetml/2006/main" count="112" uniqueCount="66">
  <si>
    <t>Variety</t>
  </si>
  <si>
    <t>Days to Head</t>
  </si>
  <si>
    <t>Plant Lodge</t>
  </si>
  <si>
    <t>Plant Height</t>
  </si>
  <si>
    <t>1000 KWT</t>
  </si>
  <si>
    <t>Test Weight</t>
  </si>
  <si>
    <t>0-9</t>
  </si>
  <si>
    <t>inch</t>
  </si>
  <si>
    <t>Alsen</t>
  </si>
  <si>
    <t>Reeder</t>
  </si>
  <si>
    <t>MEAN</t>
  </si>
  <si>
    <t>Knudson</t>
  </si>
  <si>
    <t>Briggs</t>
  </si>
  <si>
    <t>Steele-ND</t>
  </si>
  <si>
    <t>Glenn</t>
  </si>
  <si>
    <t>Howard</t>
  </si>
  <si>
    <t>Kelby</t>
  </si>
  <si>
    <t>Freyr</t>
  </si>
  <si>
    <t>Kuntz</t>
  </si>
  <si>
    <t>RB07</t>
  </si>
  <si>
    <t>Faller</t>
  </si>
  <si>
    <t>Alpine</t>
  </si>
  <si>
    <t>Breaker</t>
  </si>
  <si>
    <t>ND 901CL</t>
  </si>
  <si>
    <t>Samson</t>
  </si>
  <si>
    <t>Vantage</t>
  </si>
  <si>
    <t>Barlow</t>
  </si>
  <si>
    <t>Brick</t>
  </si>
  <si>
    <t>Jenna</t>
  </si>
  <si>
    <t>Sabin</t>
  </si>
  <si>
    <t>AP 605CL</t>
  </si>
  <si>
    <t>Brennan</t>
  </si>
  <si>
    <t>Pivot</t>
  </si>
  <si>
    <t>Select</t>
  </si>
  <si>
    <t>WB Digger</t>
  </si>
  <si>
    <t>Edge</t>
  </si>
  <si>
    <t>LCS Albany</t>
  </si>
  <si>
    <t>LCS Breakaway</t>
  </si>
  <si>
    <t>LCS Powerplay</t>
  </si>
  <si>
    <t>Prosper</t>
  </si>
  <si>
    <t>Rollag</t>
  </si>
  <si>
    <t>SY Soren</t>
  </si>
  <si>
    <t>SY Tyra</t>
  </si>
  <si>
    <t>WB Gunnison</t>
  </si>
  <si>
    <t>WB-Mayville</t>
  </si>
  <si>
    <t>Planting Date = April 17 ;   Harvest Date = August 1 ;   Previous Crop = Soybean</t>
  </si>
  <si>
    <t>gram</t>
  </si>
  <si>
    <t>lb/bu</t>
  </si>
  <si>
    <t>C.V. (%)</t>
  </si>
  <si>
    <t>LSD 0.05</t>
  </si>
  <si>
    <t>Hard Red Spring Wheat - Irrigated</t>
  </si>
  <si>
    <t>--</t>
  </si>
  <si>
    <t>Carrington</t>
  </si>
  <si>
    <r>
      <t>2-yr.
Avg.</t>
    </r>
    <r>
      <rPr>
        <vertAlign val="superscript"/>
        <sz val="11"/>
        <rFont val="Times New Roman"/>
        <family val="1"/>
      </rPr>
      <t>1</t>
    </r>
  </si>
  <si>
    <r>
      <t>3-yr.
Avg.</t>
    </r>
    <r>
      <rPr>
        <vertAlign val="superscript"/>
        <sz val="11"/>
        <rFont val="Times New Roman"/>
        <family val="1"/>
      </rPr>
      <t>2</t>
    </r>
  </si>
  <si>
    <t>---------- Grain Yield ----------</t>
  </si>
  <si>
    <t>---------- bu/ac ----------</t>
  </si>
  <si>
    <r>
      <rPr>
        <vertAlign val="superscript"/>
        <sz val="10"/>
        <rFont val="Times New Roman"/>
        <family val="1"/>
      </rPr>
      <t>1</t>
    </r>
    <r>
      <rPr>
        <sz val="10"/>
        <rFont val="Times New Roman"/>
        <family val="1"/>
      </rPr>
      <t xml:space="preserve"> Two-year average is for 2010 and 2012 as this study was lost to hail in 2011.</t>
    </r>
  </si>
  <si>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 xml:space="preserve"> Three-year average is for 2009, 2010 and 2012 as this study was lost to hail in 2011.</t>
    </r>
  </si>
  <si>
    <t>Advance</t>
  </si>
  <si>
    <t>Forefront</t>
  </si>
  <si>
    <t>Elgin</t>
  </si>
  <si>
    <t>Norden</t>
  </si>
  <si>
    <t xml:space="preserve">Velva </t>
  </si>
  <si>
    <t>----------- Grain Protein -----------</t>
  </si>
  <si>
    <t>----------- % 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</si>
</sst>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0"/>
      <name val="Arial"/>
    </font>
    <font>
      <sz val="1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vertAlign val="superscript"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vertAlign val="superscript"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2" fillId="0" borderId="0"/>
  </cellStyleXfs>
  <cellXfs count="50">
    <xf numFmtId="0" fontId="0" fillId="0" borderId="0" xfId="0"/>
    <xf numFmtId="0" fontId="1" fillId="0" borderId="0" xfId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0" fontId="1" fillId="0" borderId="0" xfId="1" applyFont="1" applyBorder="1" applyAlignment="1">
      <alignment horizontal="center" wrapText="1"/>
    </xf>
    <xf numFmtId="164" fontId="1" fillId="0" borderId="0" xfId="1" applyNumberFormat="1" applyFont="1" applyBorder="1" applyAlignment="1">
      <alignment horizontal="center" wrapText="1"/>
    </xf>
    <xf numFmtId="0" fontId="1" fillId="0" borderId="0" xfId="1" applyFont="1" applyBorder="1"/>
    <xf numFmtId="0" fontId="1" fillId="0" borderId="0" xfId="1" applyFont="1" applyBorder="1" applyAlignment="1">
      <alignment horizontal="left"/>
    </xf>
    <xf numFmtId="0" fontId="1" fillId="0" borderId="0" xfId="1" applyFont="1" applyBorder="1" applyAlignment="1">
      <alignment horizontal="left" wrapText="1"/>
    </xf>
    <xf numFmtId="0" fontId="1" fillId="0" borderId="0" xfId="0" applyFont="1" applyBorder="1" applyAlignment="1">
      <alignment horizontal="center" wrapText="1"/>
    </xf>
    <xf numFmtId="164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164" fontId="1" fillId="0" borderId="0" xfId="0" applyNumberFormat="1" applyFont="1" applyBorder="1" applyAlignment="1">
      <alignment horizontal="center" wrapText="1"/>
    </xf>
    <xf numFmtId="164" fontId="1" fillId="0" borderId="0" xfId="0" quotePrefix="1" applyNumberFormat="1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quotePrefix="1" applyFont="1" applyBorder="1" applyAlignment="1">
      <alignment horizontal="center"/>
    </xf>
    <xf numFmtId="0" fontId="7" fillId="0" borderId="0" xfId="1" applyFont="1" applyBorder="1"/>
    <xf numFmtId="0" fontId="8" fillId="0" borderId="0" xfId="1" applyFont="1" applyBorder="1"/>
    <xf numFmtId="0" fontId="7" fillId="0" borderId="0" xfId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1" xfId="1" applyFont="1" applyBorder="1"/>
    <xf numFmtId="0" fontId="3" fillId="0" borderId="1" xfId="0" applyFont="1" applyBorder="1"/>
    <xf numFmtId="0" fontId="3" fillId="0" borderId="3" xfId="0" applyFont="1" applyBorder="1" applyAlignment="1">
      <alignment horizontal="right"/>
    </xf>
    <xf numFmtId="0" fontId="1" fillId="0" borderId="4" xfId="1" applyFont="1" applyBorder="1" applyAlignment="1">
      <alignment horizontal="left" wrapText="1"/>
    </xf>
    <xf numFmtId="164" fontId="1" fillId="0" borderId="4" xfId="1" applyNumberFormat="1" applyFont="1" applyBorder="1" applyAlignment="1">
      <alignment horizontal="center" wrapText="1"/>
    </xf>
    <xf numFmtId="1" fontId="1" fillId="0" borderId="4" xfId="0" applyNumberFormat="1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4" fillId="0" borderId="4" xfId="0" applyFont="1" applyBorder="1" applyAlignment="1">
      <alignment vertical="top" wrapText="1"/>
    </xf>
    <xf numFmtId="164" fontId="4" fillId="0" borderId="4" xfId="0" applyNumberFormat="1" applyFont="1" applyBorder="1" applyAlignment="1">
      <alignment horizontal="center" vertical="top" wrapText="1"/>
    </xf>
    <xf numFmtId="0" fontId="1" fillId="0" borderId="4" xfId="0" applyFont="1" applyBorder="1"/>
    <xf numFmtId="164" fontId="1" fillId="0" borderId="4" xfId="0" applyNumberFormat="1" applyFont="1" applyBorder="1" applyAlignment="1">
      <alignment horizontal="center"/>
    </xf>
    <xf numFmtId="0" fontId="1" fillId="0" borderId="4" xfId="1" applyFont="1" applyBorder="1" applyAlignment="1">
      <alignment horizontal="left"/>
    </xf>
    <xf numFmtId="164" fontId="1" fillId="0" borderId="4" xfId="0" quotePrefix="1" applyNumberFormat="1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4" fillId="0" borderId="5" xfId="0" applyFont="1" applyBorder="1" applyAlignment="1">
      <alignment wrapText="1"/>
    </xf>
    <xf numFmtId="164" fontId="4" fillId="0" borderId="6" xfId="0" applyNumberFormat="1" applyFont="1" applyBorder="1" applyAlignment="1">
      <alignment horizontal="center" wrapText="1"/>
    </xf>
    <xf numFmtId="164" fontId="5" fillId="0" borderId="6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4" fillId="0" borderId="5" xfId="0" applyFont="1" applyBorder="1" applyAlignment="1">
      <alignment vertical="top"/>
    </xf>
    <xf numFmtId="164" fontId="1" fillId="0" borderId="6" xfId="0" quotePrefix="1" applyNumberFormat="1" applyFont="1" applyBorder="1" applyAlignment="1">
      <alignment horizontal="center"/>
    </xf>
    <xf numFmtId="164" fontId="1" fillId="0" borderId="7" xfId="0" quotePrefix="1" applyNumberFormat="1" applyFont="1" applyBorder="1" applyAlignment="1">
      <alignment horizontal="center"/>
    </xf>
    <xf numFmtId="0" fontId="4" fillId="0" borderId="5" xfId="0" applyFont="1" applyBorder="1" applyAlignment="1">
      <alignment vertical="top" wrapText="1"/>
    </xf>
    <xf numFmtId="0" fontId="4" fillId="0" borderId="5" xfId="0" applyFont="1" applyBorder="1" applyAlignment="1"/>
    <xf numFmtId="0" fontId="1" fillId="0" borderId="6" xfId="0" applyFont="1" applyBorder="1"/>
    <xf numFmtId="0" fontId="1" fillId="0" borderId="0" xfId="0" quotePrefix="1" applyFont="1" applyBorder="1" applyAlignment="1">
      <alignment horizontal="center"/>
    </xf>
    <xf numFmtId="1" fontId="1" fillId="0" borderId="4" xfId="1" applyNumberFormat="1" applyFont="1" applyBorder="1" applyAlignment="1">
      <alignment horizontal="center" wrapText="1"/>
    </xf>
    <xf numFmtId="164" fontId="4" fillId="0" borderId="6" xfId="0" applyNumberFormat="1" applyFont="1" applyBorder="1" applyAlignment="1">
      <alignment horizontal="center" vertical="top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showGridLines="0" tabSelected="1" workbookViewId="0">
      <selection activeCell="H10" sqref="H10"/>
    </sheetView>
  </sheetViews>
  <sheetFormatPr defaultColWidth="9.109375" defaultRowHeight="13.8" x14ac:dyDescent="0.25"/>
  <cols>
    <col min="1" max="1" width="16" style="6" customWidth="1"/>
    <col min="2" max="2" width="9.21875" style="5" customWidth="1"/>
    <col min="3" max="3" width="7.5546875" style="5" customWidth="1"/>
    <col min="4" max="4" width="8.109375" style="5" customWidth="1"/>
    <col min="5" max="6" width="9" style="13" hidden="1" customWidth="1"/>
    <col min="7" max="7" width="7.44140625" style="5" customWidth="1"/>
    <col min="8" max="8" width="7.44140625" style="13" customWidth="1"/>
    <col min="9" max="9" width="7.33203125" style="5" customWidth="1"/>
    <col min="10" max="10" width="9.109375" style="5" customWidth="1"/>
    <col min="11" max="12" width="9.109375" style="13" hidden="1" customWidth="1"/>
    <col min="13" max="13" width="8.44140625" style="5" customWidth="1"/>
    <col min="14" max="15" width="8.44140625" style="13" customWidth="1"/>
    <col min="16" max="16384" width="9.109375" style="5"/>
  </cols>
  <sheetData>
    <row r="1" spans="1:15" x14ac:dyDescent="0.25">
      <c r="A1" s="21" t="s">
        <v>50</v>
      </c>
      <c r="B1" s="22"/>
      <c r="C1" s="22"/>
      <c r="D1" s="22"/>
      <c r="E1" s="23"/>
      <c r="F1" s="23"/>
      <c r="G1" s="22"/>
      <c r="H1" s="23"/>
      <c r="I1" s="22"/>
      <c r="J1" s="22"/>
      <c r="K1" s="23"/>
      <c r="L1" s="23"/>
      <c r="M1" s="22"/>
      <c r="N1" s="23"/>
      <c r="O1" s="24" t="s">
        <v>52</v>
      </c>
    </row>
    <row r="2" spans="1:15" x14ac:dyDescent="0.25">
      <c r="O2" s="16"/>
    </row>
    <row r="3" spans="1:15" x14ac:dyDescent="0.25">
      <c r="E3" s="47" t="s">
        <v>64</v>
      </c>
      <c r="F3" s="47"/>
      <c r="G3" s="47"/>
      <c r="H3" s="47"/>
      <c r="K3" s="47" t="s">
        <v>55</v>
      </c>
      <c r="L3" s="47"/>
      <c r="M3" s="47"/>
      <c r="N3" s="47"/>
      <c r="O3" s="47"/>
    </row>
    <row r="4" spans="1:15" s="3" customFormat="1" ht="30.6" x14ac:dyDescent="0.25">
      <c r="A4" s="25" t="s">
        <v>0</v>
      </c>
      <c r="B4" s="26" t="s">
        <v>1</v>
      </c>
      <c r="C4" s="26" t="s">
        <v>2</v>
      </c>
      <c r="D4" s="26" t="s">
        <v>3</v>
      </c>
      <c r="E4" s="27">
        <v>2009</v>
      </c>
      <c r="F4" s="27">
        <v>2010</v>
      </c>
      <c r="G4" s="48">
        <v>2012</v>
      </c>
      <c r="H4" s="28" t="s">
        <v>54</v>
      </c>
      <c r="I4" s="26" t="s">
        <v>4</v>
      </c>
      <c r="J4" s="26" t="s">
        <v>5</v>
      </c>
      <c r="K4" s="28">
        <v>2009</v>
      </c>
      <c r="L4" s="28">
        <v>2010</v>
      </c>
      <c r="M4" s="28">
        <v>2012</v>
      </c>
      <c r="N4" s="28" t="s">
        <v>53</v>
      </c>
      <c r="O4" s="28" t="s">
        <v>54</v>
      </c>
    </row>
    <row r="5" spans="1:15" s="3" customFormat="1" x14ac:dyDescent="0.25">
      <c r="A5" s="7"/>
      <c r="B5" s="4"/>
      <c r="C5" s="4" t="s">
        <v>6</v>
      </c>
      <c r="D5" s="4" t="s">
        <v>7</v>
      </c>
      <c r="E5" s="47" t="s">
        <v>65</v>
      </c>
      <c r="F5" s="47"/>
      <c r="G5" s="47"/>
      <c r="H5" s="47"/>
      <c r="I5" s="4" t="s">
        <v>46</v>
      </c>
      <c r="J5" s="4" t="s">
        <v>47</v>
      </c>
      <c r="K5" s="47" t="s">
        <v>56</v>
      </c>
      <c r="L5" s="47"/>
      <c r="M5" s="47"/>
      <c r="N5" s="47"/>
      <c r="O5" s="47"/>
    </row>
    <row r="6" spans="1:15" s="1" customFormat="1" ht="9" customHeight="1" x14ac:dyDescent="0.25">
      <c r="B6" s="2"/>
      <c r="C6" s="2"/>
      <c r="D6" s="2"/>
      <c r="E6" s="12"/>
      <c r="F6" s="12"/>
      <c r="G6" s="2"/>
      <c r="H6" s="14"/>
      <c r="I6" s="2"/>
      <c r="J6" s="2"/>
      <c r="K6" s="12"/>
      <c r="L6" s="12"/>
      <c r="M6" s="2"/>
      <c r="N6" s="12"/>
      <c r="O6" s="8"/>
    </row>
    <row r="7" spans="1:15" s="1" customFormat="1" ht="13.05" customHeight="1" x14ac:dyDescent="0.25">
      <c r="A7" s="36" t="s">
        <v>30</v>
      </c>
      <c r="B7" s="37">
        <v>66.3</v>
      </c>
      <c r="C7" s="37">
        <v>0</v>
      </c>
      <c r="D7" s="37">
        <v>36.200000000000003</v>
      </c>
      <c r="E7" s="38">
        <v>13.1</v>
      </c>
      <c r="F7" s="38">
        <v>13</v>
      </c>
      <c r="G7" s="49">
        <v>13.512499999999999</v>
      </c>
      <c r="H7" s="39">
        <f t="shared" ref="H7:H47" si="0">IF(E7&gt;0,AVERAGE(E7:G7),"")</f>
        <v>13.204166666666666</v>
      </c>
      <c r="I7" s="37">
        <v>32.299999999999997</v>
      </c>
      <c r="J7" s="37">
        <v>59.6</v>
      </c>
      <c r="K7" s="38">
        <v>106.3</v>
      </c>
      <c r="L7" s="38">
        <v>94</v>
      </c>
      <c r="M7" s="37">
        <v>66.599999999999994</v>
      </c>
      <c r="N7" s="39">
        <f t="shared" ref="N7:N45" si="1">IF(L7&gt;0,AVERAGE(L7:M7),"")</f>
        <v>80.3</v>
      </c>
      <c r="O7" s="40">
        <f t="shared" ref="O7:O44" si="2">IF(K7&gt;0,AVERAGE(K7:M7),"")</f>
        <v>88.966666666666654</v>
      </c>
    </row>
    <row r="8" spans="1:15" s="1" customFormat="1" ht="13.05" customHeight="1" x14ac:dyDescent="0.25">
      <c r="A8" s="41" t="s">
        <v>59</v>
      </c>
      <c r="B8" s="37">
        <v>66</v>
      </c>
      <c r="C8" s="37">
        <v>0.5</v>
      </c>
      <c r="D8" s="37">
        <v>33.799999999999997</v>
      </c>
      <c r="E8" s="38"/>
      <c r="F8" s="38"/>
      <c r="G8" s="49">
        <v>12.9475</v>
      </c>
      <c r="H8" s="42" t="s">
        <v>51</v>
      </c>
      <c r="I8" s="37">
        <v>28.1</v>
      </c>
      <c r="J8" s="37">
        <v>60.6</v>
      </c>
      <c r="K8" s="38"/>
      <c r="L8" s="38"/>
      <c r="M8" s="37">
        <v>59.3</v>
      </c>
      <c r="N8" s="42" t="s">
        <v>51</v>
      </c>
      <c r="O8" s="43" t="s">
        <v>51</v>
      </c>
    </row>
    <row r="9" spans="1:15" s="1" customFormat="1" ht="13.05" customHeight="1" x14ac:dyDescent="0.25">
      <c r="A9" s="36" t="s">
        <v>21</v>
      </c>
      <c r="B9" s="37">
        <v>65.8</v>
      </c>
      <c r="C9" s="37">
        <v>0</v>
      </c>
      <c r="D9" s="37">
        <v>36.200000000000003</v>
      </c>
      <c r="E9" s="38">
        <v>13.2</v>
      </c>
      <c r="F9" s="38">
        <v>12.8</v>
      </c>
      <c r="G9" s="49">
        <v>13.26</v>
      </c>
      <c r="H9" s="39">
        <f t="shared" si="0"/>
        <v>13.086666666666666</v>
      </c>
      <c r="I9" s="37">
        <v>28.7</v>
      </c>
      <c r="J9" s="37">
        <v>59.5</v>
      </c>
      <c r="K9" s="38">
        <v>90.2</v>
      </c>
      <c r="L9" s="38">
        <v>81.400000000000006</v>
      </c>
      <c r="M9" s="37">
        <v>57.7</v>
      </c>
      <c r="N9" s="39">
        <f t="shared" si="1"/>
        <v>69.550000000000011</v>
      </c>
      <c r="O9" s="40">
        <f t="shared" si="2"/>
        <v>76.433333333333337</v>
      </c>
    </row>
    <row r="10" spans="1:15" s="1" customFormat="1" ht="13.05" customHeight="1" x14ac:dyDescent="0.25">
      <c r="A10" s="36" t="s">
        <v>8</v>
      </c>
      <c r="B10" s="37">
        <v>64.3</v>
      </c>
      <c r="C10" s="37">
        <v>0</v>
      </c>
      <c r="D10" s="37">
        <v>34.9</v>
      </c>
      <c r="E10" s="38">
        <v>14.6</v>
      </c>
      <c r="F10" s="38">
        <v>14.9</v>
      </c>
      <c r="G10" s="49">
        <v>14.685</v>
      </c>
      <c r="H10" s="39">
        <f t="shared" si="0"/>
        <v>14.728333333333333</v>
      </c>
      <c r="I10" s="37">
        <v>28.8</v>
      </c>
      <c r="J10" s="37">
        <v>59.7</v>
      </c>
      <c r="K10" s="38">
        <v>80.900000000000006</v>
      </c>
      <c r="L10" s="38">
        <v>77.599999999999994</v>
      </c>
      <c r="M10" s="37">
        <v>57.5</v>
      </c>
      <c r="N10" s="39">
        <f t="shared" si="1"/>
        <v>67.55</v>
      </c>
      <c r="O10" s="40">
        <f t="shared" si="2"/>
        <v>72</v>
      </c>
    </row>
    <row r="11" spans="1:15" s="1" customFormat="1" ht="13.05" customHeight="1" x14ac:dyDescent="0.25">
      <c r="A11" s="36" t="s">
        <v>26</v>
      </c>
      <c r="B11" s="37">
        <v>64</v>
      </c>
      <c r="C11" s="37">
        <v>0</v>
      </c>
      <c r="D11" s="37">
        <v>38.200000000000003</v>
      </c>
      <c r="E11" s="38">
        <v>14.1</v>
      </c>
      <c r="F11" s="38">
        <v>14.9</v>
      </c>
      <c r="G11" s="49">
        <v>14.555</v>
      </c>
      <c r="H11" s="39">
        <f t="shared" si="0"/>
        <v>14.518333333333333</v>
      </c>
      <c r="I11" s="37">
        <v>29.8</v>
      </c>
      <c r="J11" s="37">
        <v>59.9</v>
      </c>
      <c r="K11" s="38">
        <v>89.2</v>
      </c>
      <c r="L11" s="38">
        <v>86.4</v>
      </c>
      <c r="M11" s="37">
        <v>60.5</v>
      </c>
      <c r="N11" s="39">
        <f t="shared" si="1"/>
        <v>73.45</v>
      </c>
      <c r="O11" s="40">
        <f t="shared" si="2"/>
        <v>78.7</v>
      </c>
    </row>
    <row r="12" spans="1:15" s="1" customFormat="1" ht="13.05" customHeight="1" x14ac:dyDescent="0.25">
      <c r="A12" s="36" t="s">
        <v>22</v>
      </c>
      <c r="B12" s="37">
        <v>66</v>
      </c>
      <c r="C12" s="37">
        <v>0</v>
      </c>
      <c r="D12" s="37">
        <v>35.700000000000003</v>
      </c>
      <c r="E12" s="38">
        <v>13.4</v>
      </c>
      <c r="F12" s="38">
        <v>14</v>
      </c>
      <c r="G12" s="49">
        <v>14.27</v>
      </c>
      <c r="H12" s="39">
        <f t="shared" si="0"/>
        <v>13.89</v>
      </c>
      <c r="I12" s="37">
        <v>29.2</v>
      </c>
      <c r="J12" s="37">
        <v>60.2</v>
      </c>
      <c r="K12" s="38">
        <v>86.4</v>
      </c>
      <c r="L12" s="38">
        <v>86.2</v>
      </c>
      <c r="M12" s="37">
        <v>57.3</v>
      </c>
      <c r="N12" s="39">
        <f t="shared" si="1"/>
        <v>71.75</v>
      </c>
      <c r="O12" s="40">
        <f t="shared" si="2"/>
        <v>76.63333333333334</v>
      </c>
    </row>
    <row r="13" spans="1:15" s="1" customFormat="1" ht="13.05" customHeight="1" x14ac:dyDescent="0.25">
      <c r="A13" s="36" t="s">
        <v>31</v>
      </c>
      <c r="B13" s="37">
        <v>63</v>
      </c>
      <c r="C13" s="37">
        <v>0.3</v>
      </c>
      <c r="D13" s="37">
        <v>30.3</v>
      </c>
      <c r="E13" s="38">
        <v>14.4</v>
      </c>
      <c r="F13" s="38">
        <v>14.2</v>
      </c>
      <c r="G13" s="49">
        <v>13.76</v>
      </c>
      <c r="H13" s="39">
        <f t="shared" si="0"/>
        <v>14.12</v>
      </c>
      <c r="I13" s="37">
        <v>27.9</v>
      </c>
      <c r="J13" s="37">
        <v>60.5</v>
      </c>
      <c r="K13" s="38">
        <v>80.099999999999994</v>
      </c>
      <c r="L13" s="38">
        <v>86.4</v>
      </c>
      <c r="M13" s="37">
        <v>66.599999999999994</v>
      </c>
      <c r="N13" s="39">
        <f t="shared" si="1"/>
        <v>76.5</v>
      </c>
      <c r="O13" s="40">
        <f t="shared" si="2"/>
        <v>77.7</v>
      </c>
    </row>
    <row r="14" spans="1:15" s="1" customFormat="1" ht="13.05" customHeight="1" x14ac:dyDescent="0.25">
      <c r="A14" s="36" t="s">
        <v>27</v>
      </c>
      <c r="B14" s="37">
        <v>61</v>
      </c>
      <c r="C14" s="37">
        <v>0</v>
      </c>
      <c r="D14" s="37">
        <v>36.799999999999997</v>
      </c>
      <c r="E14" s="38">
        <v>14.4</v>
      </c>
      <c r="F14" s="38">
        <v>13.7</v>
      </c>
      <c r="G14" s="49">
        <v>13.67</v>
      </c>
      <c r="H14" s="39">
        <f t="shared" si="0"/>
        <v>13.923333333333334</v>
      </c>
      <c r="I14" s="37">
        <v>30.8</v>
      </c>
      <c r="J14" s="37">
        <v>61.4</v>
      </c>
      <c r="K14" s="38">
        <v>88</v>
      </c>
      <c r="L14" s="38">
        <v>82.4</v>
      </c>
      <c r="M14" s="37">
        <v>65.599999999999994</v>
      </c>
      <c r="N14" s="39">
        <f t="shared" si="1"/>
        <v>74</v>
      </c>
      <c r="O14" s="40">
        <f t="shared" si="2"/>
        <v>78.666666666666671</v>
      </c>
    </row>
    <row r="15" spans="1:15" s="1" customFormat="1" ht="13.05" customHeight="1" x14ac:dyDescent="0.25">
      <c r="A15" s="36" t="s">
        <v>12</v>
      </c>
      <c r="B15" s="37">
        <v>62.5</v>
      </c>
      <c r="C15" s="37">
        <v>0</v>
      </c>
      <c r="D15" s="37">
        <v>35.1</v>
      </c>
      <c r="E15" s="38">
        <v>14.6</v>
      </c>
      <c r="F15" s="38">
        <v>14.3</v>
      </c>
      <c r="G15" s="49">
        <v>14.055</v>
      </c>
      <c r="H15" s="39">
        <f t="shared" si="0"/>
        <v>14.318333333333333</v>
      </c>
      <c r="I15" s="37">
        <v>33</v>
      </c>
      <c r="J15" s="37">
        <v>61.2</v>
      </c>
      <c r="K15" s="38">
        <v>92.4</v>
      </c>
      <c r="L15" s="38">
        <v>84.9</v>
      </c>
      <c r="M15" s="37">
        <v>75.2</v>
      </c>
      <c r="N15" s="39">
        <f t="shared" si="1"/>
        <v>80.050000000000011</v>
      </c>
      <c r="O15" s="40">
        <f t="shared" si="2"/>
        <v>84.166666666666671</v>
      </c>
    </row>
    <row r="16" spans="1:15" s="1" customFormat="1" ht="13.05" customHeight="1" x14ac:dyDescent="0.25">
      <c r="A16" s="36" t="s">
        <v>35</v>
      </c>
      <c r="B16" s="37">
        <v>65.8</v>
      </c>
      <c r="C16" s="37">
        <v>0</v>
      </c>
      <c r="D16" s="37">
        <v>33</v>
      </c>
      <c r="E16" s="38"/>
      <c r="F16" s="38"/>
      <c r="G16" s="49">
        <v>14.24</v>
      </c>
      <c r="H16" s="42" t="s">
        <v>51</v>
      </c>
      <c r="I16" s="37">
        <v>27.8</v>
      </c>
      <c r="J16" s="37">
        <v>57.8</v>
      </c>
      <c r="K16" s="38"/>
      <c r="L16" s="38"/>
      <c r="M16" s="37">
        <v>57.2</v>
      </c>
      <c r="N16" s="42" t="s">
        <v>51</v>
      </c>
      <c r="O16" s="43" t="s">
        <v>51</v>
      </c>
    </row>
    <row r="17" spans="1:15" s="1" customFormat="1" ht="13.05" customHeight="1" x14ac:dyDescent="0.25">
      <c r="A17" s="36" t="s">
        <v>20</v>
      </c>
      <c r="B17" s="37">
        <v>65.5</v>
      </c>
      <c r="C17" s="37">
        <v>0</v>
      </c>
      <c r="D17" s="37">
        <v>36.5</v>
      </c>
      <c r="E17" s="38">
        <v>13.4</v>
      </c>
      <c r="F17" s="38">
        <v>13.6</v>
      </c>
      <c r="G17" s="49">
        <v>13.3125</v>
      </c>
      <c r="H17" s="39">
        <f t="shared" si="0"/>
        <v>13.4375</v>
      </c>
      <c r="I17" s="37">
        <v>33.200000000000003</v>
      </c>
      <c r="J17" s="37">
        <v>59.3</v>
      </c>
      <c r="K17" s="38">
        <v>110.3</v>
      </c>
      <c r="L17" s="38">
        <v>94.9</v>
      </c>
      <c r="M17" s="37">
        <v>64.3</v>
      </c>
      <c r="N17" s="39">
        <f t="shared" si="1"/>
        <v>79.599999999999994</v>
      </c>
      <c r="O17" s="40">
        <f t="shared" si="2"/>
        <v>89.833333333333329</v>
      </c>
    </row>
    <row r="18" spans="1:15" s="1" customFormat="1" ht="13.05" customHeight="1" x14ac:dyDescent="0.25">
      <c r="A18" s="41" t="s">
        <v>60</v>
      </c>
      <c r="B18" s="37">
        <v>62.3</v>
      </c>
      <c r="C18" s="37">
        <v>0</v>
      </c>
      <c r="D18" s="37">
        <v>40.9</v>
      </c>
      <c r="E18" s="38"/>
      <c r="F18" s="38"/>
      <c r="G18" s="49">
        <v>14.19</v>
      </c>
      <c r="H18" s="42" t="s">
        <v>51</v>
      </c>
      <c r="I18" s="37">
        <v>30.6</v>
      </c>
      <c r="J18" s="37">
        <v>60.8</v>
      </c>
      <c r="K18" s="38"/>
      <c r="L18" s="38"/>
      <c r="M18" s="37">
        <v>70.2</v>
      </c>
      <c r="N18" s="42" t="s">
        <v>51</v>
      </c>
      <c r="O18" s="43" t="s">
        <v>51</v>
      </c>
    </row>
    <row r="19" spans="1:15" s="1" customFormat="1" ht="13.05" customHeight="1" x14ac:dyDescent="0.25">
      <c r="A19" s="36" t="s">
        <v>17</v>
      </c>
      <c r="B19" s="37">
        <v>65</v>
      </c>
      <c r="C19" s="37">
        <v>0</v>
      </c>
      <c r="D19" s="37">
        <v>36</v>
      </c>
      <c r="E19" s="38">
        <v>14.3</v>
      </c>
      <c r="F19" s="38">
        <v>14.1</v>
      </c>
      <c r="G19" s="49">
        <v>13.7425</v>
      </c>
      <c r="H19" s="39">
        <f t="shared" si="0"/>
        <v>14.047499999999999</v>
      </c>
      <c r="I19" s="37">
        <v>29</v>
      </c>
      <c r="J19" s="37">
        <v>59.6</v>
      </c>
      <c r="K19" s="38">
        <v>85.4</v>
      </c>
      <c r="L19" s="38">
        <v>90.1</v>
      </c>
      <c r="M19" s="37">
        <v>62.5</v>
      </c>
      <c r="N19" s="39">
        <f t="shared" si="1"/>
        <v>76.3</v>
      </c>
      <c r="O19" s="40">
        <f t="shared" si="2"/>
        <v>79.333333333333329</v>
      </c>
    </row>
    <row r="20" spans="1:15" s="1" customFormat="1" ht="13.05" customHeight="1" x14ac:dyDescent="0.25">
      <c r="A20" s="36" t="s">
        <v>14</v>
      </c>
      <c r="B20" s="37">
        <v>62.5</v>
      </c>
      <c r="C20" s="37">
        <v>0</v>
      </c>
      <c r="D20" s="37">
        <v>37.700000000000003</v>
      </c>
      <c r="E20" s="38">
        <v>14.6</v>
      </c>
      <c r="F20" s="38">
        <v>14.8</v>
      </c>
      <c r="G20" s="49">
        <v>14.885</v>
      </c>
      <c r="H20" s="39">
        <f t="shared" si="0"/>
        <v>14.761666666666665</v>
      </c>
      <c r="I20" s="37">
        <v>30.6</v>
      </c>
      <c r="J20" s="37">
        <v>60.2</v>
      </c>
      <c r="K20" s="38">
        <v>86.9</v>
      </c>
      <c r="L20" s="38">
        <v>84.5</v>
      </c>
      <c r="M20" s="37">
        <v>63.8</v>
      </c>
      <c r="N20" s="39">
        <f t="shared" si="1"/>
        <v>74.150000000000006</v>
      </c>
      <c r="O20" s="40">
        <f t="shared" si="2"/>
        <v>78.399999999999991</v>
      </c>
    </row>
    <row r="21" spans="1:15" s="1" customFormat="1" ht="13.05" customHeight="1" x14ac:dyDescent="0.25">
      <c r="A21" s="36" t="s">
        <v>15</v>
      </c>
      <c r="B21" s="37">
        <v>65.3</v>
      </c>
      <c r="C21" s="37">
        <v>0</v>
      </c>
      <c r="D21" s="37">
        <v>36.799999999999997</v>
      </c>
      <c r="E21" s="38">
        <v>13.5</v>
      </c>
      <c r="F21" s="38">
        <v>14.2</v>
      </c>
      <c r="G21" s="49">
        <v>14.17</v>
      </c>
      <c r="H21" s="39">
        <f t="shared" si="0"/>
        <v>13.956666666666665</v>
      </c>
      <c r="I21" s="37">
        <v>29.6</v>
      </c>
      <c r="J21" s="37">
        <v>59.8</v>
      </c>
      <c r="K21" s="38">
        <v>94.7</v>
      </c>
      <c r="L21" s="38">
        <v>87</v>
      </c>
      <c r="M21" s="37">
        <v>63.8</v>
      </c>
      <c r="N21" s="39">
        <f t="shared" si="1"/>
        <v>75.400000000000006</v>
      </c>
      <c r="O21" s="40">
        <f t="shared" si="2"/>
        <v>81.833333333333329</v>
      </c>
    </row>
    <row r="22" spans="1:15" s="1" customFormat="1" ht="13.05" customHeight="1" x14ac:dyDescent="0.25">
      <c r="A22" s="36" t="s">
        <v>28</v>
      </c>
      <c r="B22" s="37">
        <v>67</v>
      </c>
      <c r="C22" s="37">
        <v>0</v>
      </c>
      <c r="D22" s="37">
        <v>34.1</v>
      </c>
      <c r="E22" s="38">
        <v>13.6</v>
      </c>
      <c r="F22" s="38">
        <v>14.1</v>
      </c>
      <c r="G22" s="49">
        <v>14.585000000000001</v>
      </c>
      <c r="H22" s="39">
        <f t="shared" si="0"/>
        <v>14.094999999999999</v>
      </c>
      <c r="I22" s="37">
        <v>33.9</v>
      </c>
      <c r="J22" s="37">
        <v>58.7</v>
      </c>
      <c r="K22" s="38">
        <v>87.5</v>
      </c>
      <c r="L22" s="38">
        <v>93</v>
      </c>
      <c r="M22" s="37">
        <v>63</v>
      </c>
      <c r="N22" s="39">
        <f t="shared" si="1"/>
        <v>78</v>
      </c>
      <c r="O22" s="40">
        <f t="shared" si="2"/>
        <v>81.166666666666671</v>
      </c>
    </row>
    <row r="23" spans="1:15" s="1" customFormat="1" ht="13.05" customHeight="1" x14ac:dyDescent="0.25">
      <c r="A23" s="36" t="s">
        <v>16</v>
      </c>
      <c r="B23" s="37">
        <v>62.8</v>
      </c>
      <c r="C23" s="37">
        <v>0</v>
      </c>
      <c r="D23" s="37">
        <v>30.9</v>
      </c>
      <c r="E23" s="38">
        <v>14.8</v>
      </c>
      <c r="F23" s="38">
        <v>14.6</v>
      </c>
      <c r="G23" s="49">
        <v>14.3325</v>
      </c>
      <c r="H23" s="39">
        <f t="shared" si="0"/>
        <v>14.577500000000001</v>
      </c>
      <c r="I23" s="37">
        <v>28.2</v>
      </c>
      <c r="J23" s="37">
        <v>60.9</v>
      </c>
      <c r="K23" s="38">
        <v>73.099999999999994</v>
      </c>
      <c r="L23" s="38">
        <v>82.5</v>
      </c>
      <c r="M23" s="37">
        <v>66.5</v>
      </c>
      <c r="N23" s="39">
        <f t="shared" si="1"/>
        <v>74.5</v>
      </c>
      <c r="O23" s="40">
        <f t="shared" si="2"/>
        <v>74.033333333333331</v>
      </c>
    </row>
    <row r="24" spans="1:15" s="1" customFormat="1" ht="13.05" customHeight="1" x14ac:dyDescent="0.25">
      <c r="A24" s="36" t="s">
        <v>11</v>
      </c>
      <c r="B24" s="37">
        <v>65.3</v>
      </c>
      <c r="C24" s="37">
        <v>0</v>
      </c>
      <c r="D24" s="37">
        <v>33.5</v>
      </c>
      <c r="E24" s="38">
        <v>13.8</v>
      </c>
      <c r="F24" s="38">
        <v>13.7</v>
      </c>
      <c r="G24" s="49">
        <v>12.71</v>
      </c>
      <c r="H24" s="39">
        <f t="shared" si="0"/>
        <v>13.403333333333334</v>
      </c>
      <c r="I24" s="37">
        <v>28.5</v>
      </c>
      <c r="J24" s="37">
        <v>58.5</v>
      </c>
      <c r="K24" s="38">
        <v>85.1</v>
      </c>
      <c r="L24" s="38">
        <v>85.9</v>
      </c>
      <c r="M24" s="37">
        <v>63.1</v>
      </c>
      <c r="N24" s="39">
        <f t="shared" si="1"/>
        <v>74.5</v>
      </c>
      <c r="O24" s="40">
        <f t="shared" si="2"/>
        <v>78.033333333333331</v>
      </c>
    </row>
    <row r="25" spans="1:15" s="1" customFormat="1" ht="13.05" customHeight="1" x14ac:dyDescent="0.25">
      <c r="A25" s="36" t="s">
        <v>18</v>
      </c>
      <c r="B25" s="37">
        <v>65.3</v>
      </c>
      <c r="C25" s="37">
        <v>0</v>
      </c>
      <c r="D25" s="37">
        <v>31.8</v>
      </c>
      <c r="E25" s="38">
        <v>14</v>
      </c>
      <c r="F25" s="38">
        <v>13.8</v>
      </c>
      <c r="G25" s="49">
        <v>13.092499999999999</v>
      </c>
      <c r="H25" s="39">
        <f t="shared" si="0"/>
        <v>13.630833333333333</v>
      </c>
      <c r="I25" s="37">
        <v>26.1</v>
      </c>
      <c r="J25" s="37">
        <v>59</v>
      </c>
      <c r="K25" s="38">
        <v>87.3</v>
      </c>
      <c r="L25" s="38">
        <v>84.5</v>
      </c>
      <c r="M25" s="37">
        <v>63.3</v>
      </c>
      <c r="N25" s="39">
        <f t="shared" si="1"/>
        <v>73.900000000000006</v>
      </c>
      <c r="O25" s="40">
        <f t="shared" si="2"/>
        <v>78.366666666666674</v>
      </c>
    </row>
    <row r="26" spans="1:15" s="1" customFormat="1" ht="13.05" customHeight="1" x14ac:dyDescent="0.25">
      <c r="A26" s="36" t="s">
        <v>36</v>
      </c>
      <c r="B26" s="37">
        <v>69</v>
      </c>
      <c r="C26" s="37">
        <v>0</v>
      </c>
      <c r="D26" s="37">
        <v>32.200000000000003</v>
      </c>
      <c r="E26" s="38"/>
      <c r="F26" s="38"/>
      <c r="G26" s="49">
        <v>12.987500000000001</v>
      </c>
      <c r="H26" s="42" t="s">
        <v>51</v>
      </c>
      <c r="I26" s="37">
        <v>24.9</v>
      </c>
      <c r="J26" s="37">
        <v>58.9</v>
      </c>
      <c r="K26" s="38"/>
      <c r="L26" s="38"/>
      <c r="M26" s="37">
        <v>59.2</v>
      </c>
      <c r="N26" s="42" t="s">
        <v>51</v>
      </c>
      <c r="O26" s="43" t="s">
        <v>51</v>
      </c>
    </row>
    <row r="27" spans="1:15" s="1" customFormat="1" ht="13.05" customHeight="1" x14ac:dyDescent="0.25">
      <c r="A27" s="36" t="s">
        <v>37</v>
      </c>
      <c r="B27" s="37">
        <v>64</v>
      </c>
      <c r="C27" s="37">
        <v>0</v>
      </c>
      <c r="D27" s="37">
        <v>32.4</v>
      </c>
      <c r="E27" s="38"/>
      <c r="F27" s="38"/>
      <c r="G27" s="49">
        <v>14.397500000000001</v>
      </c>
      <c r="H27" s="42" t="s">
        <v>51</v>
      </c>
      <c r="I27" s="37">
        <v>30.7</v>
      </c>
      <c r="J27" s="37">
        <v>60.9</v>
      </c>
      <c r="K27" s="38"/>
      <c r="L27" s="38"/>
      <c r="M27" s="37">
        <v>67.5</v>
      </c>
      <c r="N27" s="42" t="s">
        <v>51</v>
      </c>
      <c r="O27" s="43" t="s">
        <v>51</v>
      </c>
    </row>
    <row r="28" spans="1:15" s="1" customFormat="1" ht="13.05" customHeight="1" x14ac:dyDescent="0.25">
      <c r="A28" s="36" t="s">
        <v>38</v>
      </c>
      <c r="B28" s="37">
        <v>65.5</v>
      </c>
      <c r="C28" s="37">
        <v>0</v>
      </c>
      <c r="D28" s="37">
        <v>32.799999999999997</v>
      </c>
      <c r="E28" s="38"/>
      <c r="F28" s="38"/>
      <c r="G28" s="49">
        <v>13.18</v>
      </c>
      <c r="H28" s="42" t="s">
        <v>51</v>
      </c>
      <c r="I28" s="37">
        <v>29.3</v>
      </c>
      <c r="J28" s="37">
        <v>59.3</v>
      </c>
      <c r="K28" s="38"/>
      <c r="L28" s="38"/>
      <c r="M28" s="37">
        <v>61.4</v>
      </c>
      <c r="N28" s="42" t="s">
        <v>51</v>
      </c>
      <c r="O28" s="43" t="s">
        <v>51</v>
      </c>
    </row>
    <row r="29" spans="1:15" s="1" customFormat="1" ht="13.05" customHeight="1" x14ac:dyDescent="0.25">
      <c r="A29" s="44" t="s">
        <v>61</v>
      </c>
      <c r="B29" s="37">
        <v>65.3</v>
      </c>
      <c r="C29" s="37">
        <v>0</v>
      </c>
      <c r="D29" s="37">
        <v>38.5</v>
      </c>
      <c r="E29" s="38">
        <v>14.7</v>
      </c>
      <c r="F29" s="38">
        <v>14.2</v>
      </c>
      <c r="G29" s="49">
        <v>14.067500000000001</v>
      </c>
      <c r="H29" s="39">
        <f t="shared" si="0"/>
        <v>14.3225</v>
      </c>
      <c r="I29" s="37">
        <v>29.6</v>
      </c>
      <c r="J29" s="37">
        <v>59.3</v>
      </c>
      <c r="K29" s="38">
        <v>97.9</v>
      </c>
      <c r="L29" s="38">
        <v>92.1</v>
      </c>
      <c r="M29" s="37">
        <v>63.3</v>
      </c>
      <c r="N29" s="39">
        <f t="shared" si="1"/>
        <v>77.699999999999989</v>
      </c>
      <c r="O29" s="40">
        <f t="shared" si="2"/>
        <v>84.433333333333337</v>
      </c>
    </row>
    <row r="30" spans="1:15" s="1" customFormat="1" ht="13.05" customHeight="1" x14ac:dyDescent="0.25">
      <c r="A30" s="36" t="s">
        <v>23</v>
      </c>
      <c r="B30" s="37">
        <v>64</v>
      </c>
      <c r="C30" s="37">
        <v>0</v>
      </c>
      <c r="D30" s="37">
        <v>39.9</v>
      </c>
      <c r="E30" s="38">
        <v>15.9</v>
      </c>
      <c r="F30" s="38">
        <v>15.1</v>
      </c>
      <c r="G30" s="49">
        <v>16.072500000000002</v>
      </c>
      <c r="H30" s="39">
        <f t="shared" si="0"/>
        <v>15.690833333333336</v>
      </c>
      <c r="I30" s="37">
        <v>30.7</v>
      </c>
      <c r="J30" s="37">
        <v>60.4</v>
      </c>
      <c r="K30" s="38">
        <v>88.5</v>
      </c>
      <c r="L30" s="38">
        <v>78.8</v>
      </c>
      <c r="M30" s="37">
        <v>60.2</v>
      </c>
      <c r="N30" s="39">
        <f t="shared" si="1"/>
        <v>69.5</v>
      </c>
      <c r="O30" s="40">
        <f t="shared" si="2"/>
        <v>75.833333333333329</v>
      </c>
    </row>
    <row r="31" spans="1:15" s="1" customFormat="1" ht="13.05" customHeight="1" x14ac:dyDescent="0.25">
      <c r="A31" s="45" t="s">
        <v>62</v>
      </c>
      <c r="B31" s="37">
        <v>65.8</v>
      </c>
      <c r="C31" s="37">
        <v>0</v>
      </c>
      <c r="D31" s="37">
        <v>33.6</v>
      </c>
      <c r="E31" s="38">
        <v>13.8</v>
      </c>
      <c r="F31" s="38">
        <v>14</v>
      </c>
      <c r="G31" s="49">
        <v>14.03</v>
      </c>
      <c r="H31" s="39">
        <f t="shared" si="0"/>
        <v>13.943333333333333</v>
      </c>
      <c r="I31" s="37">
        <v>27.2</v>
      </c>
      <c r="J31" s="37">
        <v>60.4</v>
      </c>
      <c r="K31" s="38">
        <v>85.6</v>
      </c>
      <c r="L31" s="38">
        <v>81.900000000000006</v>
      </c>
      <c r="M31" s="37">
        <v>60.6</v>
      </c>
      <c r="N31" s="39">
        <f t="shared" si="1"/>
        <v>71.25</v>
      </c>
      <c r="O31" s="40">
        <f t="shared" si="2"/>
        <v>76.033333333333331</v>
      </c>
    </row>
    <row r="32" spans="1:15" s="1" customFormat="1" ht="13.05" customHeight="1" x14ac:dyDescent="0.25">
      <c r="A32" s="36" t="s">
        <v>32</v>
      </c>
      <c r="B32" s="37">
        <v>66.3</v>
      </c>
      <c r="C32" s="37">
        <v>0</v>
      </c>
      <c r="D32" s="37">
        <v>27.2</v>
      </c>
      <c r="E32" s="38"/>
      <c r="F32" s="38">
        <v>14</v>
      </c>
      <c r="G32" s="49">
        <v>13.8125</v>
      </c>
      <c r="H32" s="42" t="s">
        <v>51</v>
      </c>
      <c r="I32" s="37">
        <v>25.6</v>
      </c>
      <c r="J32" s="37">
        <v>55.8</v>
      </c>
      <c r="K32" s="38"/>
      <c r="L32" s="38">
        <v>84.1</v>
      </c>
      <c r="M32" s="37">
        <v>54.4</v>
      </c>
      <c r="N32" s="39">
        <f t="shared" si="1"/>
        <v>69.25</v>
      </c>
      <c r="O32" s="43" t="s">
        <v>51</v>
      </c>
    </row>
    <row r="33" spans="1:15" s="1" customFormat="1" ht="13.05" customHeight="1" x14ac:dyDescent="0.25">
      <c r="A33" s="36" t="s">
        <v>39</v>
      </c>
      <c r="B33" s="37">
        <v>66.5</v>
      </c>
      <c r="C33" s="37">
        <v>0</v>
      </c>
      <c r="D33" s="37">
        <v>37.1</v>
      </c>
      <c r="E33" s="38">
        <v>13.3</v>
      </c>
      <c r="F33" s="38">
        <v>13.2</v>
      </c>
      <c r="G33" s="49">
        <v>13.3475</v>
      </c>
      <c r="H33" s="39">
        <f t="shared" si="0"/>
        <v>13.282499999999999</v>
      </c>
      <c r="I33" s="37">
        <v>34.1</v>
      </c>
      <c r="J33" s="37">
        <v>60.2</v>
      </c>
      <c r="K33" s="38">
        <v>104.2</v>
      </c>
      <c r="L33" s="38">
        <v>89.8</v>
      </c>
      <c r="M33" s="37">
        <v>69.400000000000006</v>
      </c>
      <c r="N33" s="39">
        <f t="shared" si="1"/>
        <v>79.599999999999994</v>
      </c>
      <c r="O33" s="40">
        <f t="shared" si="2"/>
        <v>87.8</v>
      </c>
    </row>
    <row r="34" spans="1:15" s="1" customFormat="1" ht="13.05" customHeight="1" x14ac:dyDescent="0.25">
      <c r="A34" s="36" t="s">
        <v>19</v>
      </c>
      <c r="B34" s="37">
        <v>63.3</v>
      </c>
      <c r="C34" s="37">
        <v>0.3</v>
      </c>
      <c r="D34" s="37">
        <v>33.799999999999997</v>
      </c>
      <c r="E34" s="38">
        <v>14.2</v>
      </c>
      <c r="F34" s="38">
        <v>14.1</v>
      </c>
      <c r="G34" s="49">
        <v>13.875</v>
      </c>
      <c r="H34" s="39">
        <f t="shared" si="0"/>
        <v>14.058333333333332</v>
      </c>
      <c r="I34" s="37">
        <v>26.9</v>
      </c>
      <c r="J34" s="37">
        <v>58.8</v>
      </c>
      <c r="K34" s="38">
        <v>87.6</v>
      </c>
      <c r="L34" s="38">
        <v>73.900000000000006</v>
      </c>
      <c r="M34" s="37">
        <v>58.1</v>
      </c>
      <c r="N34" s="39">
        <f t="shared" si="1"/>
        <v>66</v>
      </c>
      <c r="O34" s="40">
        <f t="shared" si="2"/>
        <v>73.2</v>
      </c>
    </row>
    <row r="35" spans="1:15" s="1" customFormat="1" ht="13.05" customHeight="1" x14ac:dyDescent="0.25">
      <c r="A35" s="36" t="s">
        <v>9</v>
      </c>
      <c r="B35" s="37">
        <v>64.3</v>
      </c>
      <c r="C35" s="37">
        <v>0</v>
      </c>
      <c r="D35" s="37">
        <v>36.6</v>
      </c>
      <c r="E35" s="38">
        <v>14.3</v>
      </c>
      <c r="F35" s="38">
        <v>14</v>
      </c>
      <c r="G35" s="49">
        <v>14.15</v>
      </c>
      <c r="H35" s="39">
        <f t="shared" si="0"/>
        <v>14.15</v>
      </c>
      <c r="I35" s="37">
        <v>30.9</v>
      </c>
      <c r="J35" s="37">
        <v>59.3</v>
      </c>
      <c r="K35" s="38">
        <v>90.8</v>
      </c>
      <c r="L35" s="38">
        <v>88.1</v>
      </c>
      <c r="M35" s="37">
        <v>62.2</v>
      </c>
      <c r="N35" s="39">
        <f t="shared" si="1"/>
        <v>75.150000000000006</v>
      </c>
      <c r="O35" s="40">
        <f t="shared" si="2"/>
        <v>80.36666666666666</v>
      </c>
    </row>
    <row r="36" spans="1:15" s="1" customFormat="1" ht="13.05" customHeight="1" x14ac:dyDescent="0.25">
      <c r="A36" s="36" t="s">
        <v>40</v>
      </c>
      <c r="B36" s="37">
        <v>64.5</v>
      </c>
      <c r="C36" s="37">
        <v>0</v>
      </c>
      <c r="D36" s="37">
        <v>32.200000000000003</v>
      </c>
      <c r="E36" s="38"/>
      <c r="F36" s="38"/>
      <c r="G36" s="49">
        <v>14.8725</v>
      </c>
      <c r="H36" s="42" t="s">
        <v>51</v>
      </c>
      <c r="I36" s="37">
        <v>29.3</v>
      </c>
      <c r="J36" s="37">
        <v>60.5</v>
      </c>
      <c r="K36" s="38"/>
      <c r="L36" s="38"/>
      <c r="M36" s="37">
        <v>67.5</v>
      </c>
      <c r="N36" s="42" t="s">
        <v>51</v>
      </c>
      <c r="O36" s="43" t="s">
        <v>51</v>
      </c>
    </row>
    <row r="37" spans="1:15" s="1" customFormat="1" ht="13.05" customHeight="1" x14ac:dyDescent="0.25">
      <c r="A37" s="36" t="s">
        <v>41</v>
      </c>
      <c r="B37" s="37">
        <v>65</v>
      </c>
      <c r="C37" s="37">
        <v>0</v>
      </c>
      <c r="D37" s="37">
        <v>31.2</v>
      </c>
      <c r="E37" s="38"/>
      <c r="F37" s="38"/>
      <c r="G37" s="49">
        <v>14.2925</v>
      </c>
      <c r="H37" s="42" t="s">
        <v>51</v>
      </c>
      <c r="I37" s="37">
        <v>25.3</v>
      </c>
      <c r="J37" s="37">
        <v>58.7</v>
      </c>
      <c r="K37" s="38"/>
      <c r="L37" s="38"/>
      <c r="M37" s="37">
        <v>64.2</v>
      </c>
      <c r="N37" s="42" t="s">
        <v>51</v>
      </c>
      <c r="O37" s="43" t="s">
        <v>51</v>
      </c>
    </row>
    <row r="38" spans="1:15" s="1" customFormat="1" ht="13.05" customHeight="1" x14ac:dyDescent="0.25">
      <c r="A38" s="36" t="s">
        <v>42</v>
      </c>
      <c r="B38" s="37">
        <v>66</v>
      </c>
      <c r="C38" s="37">
        <v>0</v>
      </c>
      <c r="D38" s="37">
        <v>29.1</v>
      </c>
      <c r="E38" s="38"/>
      <c r="F38" s="38"/>
      <c r="G38" s="49">
        <v>12.7075</v>
      </c>
      <c r="H38" s="42" t="s">
        <v>51</v>
      </c>
      <c r="I38" s="37">
        <v>27.8</v>
      </c>
      <c r="J38" s="37">
        <v>57.3</v>
      </c>
      <c r="K38" s="38"/>
      <c r="L38" s="38"/>
      <c r="M38" s="37">
        <v>56.3</v>
      </c>
      <c r="N38" s="42" t="s">
        <v>51</v>
      </c>
      <c r="O38" s="43" t="s">
        <v>51</v>
      </c>
    </row>
    <row r="39" spans="1:15" s="1" customFormat="1" ht="13.05" customHeight="1" x14ac:dyDescent="0.25">
      <c r="A39" s="36" t="s">
        <v>29</v>
      </c>
      <c r="B39" s="37">
        <v>65</v>
      </c>
      <c r="C39" s="37">
        <v>0</v>
      </c>
      <c r="D39" s="37">
        <v>35.4</v>
      </c>
      <c r="E39" s="38">
        <v>14</v>
      </c>
      <c r="F39" s="38">
        <v>13.9</v>
      </c>
      <c r="G39" s="49">
        <v>14.2775</v>
      </c>
      <c r="H39" s="39">
        <f t="shared" si="0"/>
        <v>14.059166666666664</v>
      </c>
      <c r="I39" s="37">
        <v>30.2</v>
      </c>
      <c r="J39" s="37">
        <v>59.9</v>
      </c>
      <c r="K39" s="38">
        <v>99.2</v>
      </c>
      <c r="L39" s="38">
        <v>83.6</v>
      </c>
      <c r="M39" s="37">
        <v>66.599999999999994</v>
      </c>
      <c r="N39" s="39">
        <f t="shared" si="1"/>
        <v>75.099999999999994</v>
      </c>
      <c r="O39" s="40">
        <f t="shared" si="2"/>
        <v>83.13333333333334</v>
      </c>
    </row>
    <row r="40" spans="1:15" s="1" customFormat="1" ht="13.05" customHeight="1" x14ac:dyDescent="0.25">
      <c r="A40" s="36" t="s">
        <v>24</v>
      </c>
      <c r="B40" s="37">
        <v>64.3</v>
      </c>
      <c r="C40" s="37">
        <v>0</v>
      </c>
      <c r="D40" s="37">
        <v>30</v>
      </c>
      <c r="E40" s="38">
        <v>13.6</v>
      </c>
      <c r="F40" s="38">
        <v>13.7</v>
      </c>
      <c r="G40" s="49">
        <v>14.2475</v>
      </c>
      <c r="H40" s="39">
        <f t="shared" si="0"/>
        <v>13.849166666666667</v>
      </c>
      <c r="I40" s="37">
        <v>30</v>
      </c>
      <c r="J40" s="37">
        <v>58.1</v>
      </c>
      <c r="K40" s="38">
        <v>93.3</v>
      </c>
      <c r="L40" s="38">
        <v>72.400000000000006</v>
      </c>
      <c r="M40" s="37">
        <v>56.8</v>
      </c>
      <c r="N40" s="39">
        <f t="shared" si="1"/>
        <v>64.599999999999994</v>
      </c>
      <c r="O40" s="40">
        <f t="shared" si="2"/>
        <v>74.166666666666671</v>
      </c>
    </row>
    <row r="41" spans="1:15" s="1" customFormat="1" ht="13.05" customHeight="1" x14ac:dyDescent="0.25">
      <c r="A41" s="36" t="s">
        <v>33</v>
      </c>
      <c r="B41" s="37">
        <v>62.3</v>
      </c>
      <c r="C41" s="37">
        <v>0</v>
      </c>
      <c r="D41" s="37">
        <v>35.6</v>
      </c>
      <c r="E41" s="38">
        <v>13.8</v>
      </c>
      <c r="F41" s="38">
        <v>14</v>
      </c>
      <c r="G41" s="49">
        <v>13.0975</v>
      </c>
      <c r="H41" s="39">
        <f t="shared" si="0"/>
        <v>13.6325</v>
      </c>
      <c r="I41" s="37">
        <v>31.9</v>
      </c>
      <c r="J41" s="37">
        <v>61.9</v>
      </c>
      <c r="K41" s="38">
        <v>82.4</v>
      </c>
      <c r="L41" s="38">
        <v>79</v>
      </c>
      <c r="M41" s="37">
        <v>70.099999999999994</v>
      </c>
      <c r="N41" s="39">
        <f t="shared" si="1"/>
        <v>74.55</v>
      </c>
      <c r="O41" s="40">
        <f t="shared" si="2"/>
        <v>77.166666666666671</v>
      </c>
    </row>
    <row r="42" spans="1:15" s="1" customFormat="1" ht="13.05" customHeight="1" x14ac:dyDescent="0.25">
      <c r="A42" s="36" t="s">
        <v>13</v>
      </c>
      <c r="B42" s="37">
        <v>65.5</v>
      </c>
      <c r="C42" s="37">
        <v>0</v>
      </c>
      <c r="D42" s="37">
        <v>38</v>
      </c>
      <c r="E42" s="38">
        <v>14</v>
      </c>
      <c r="F42" s="38">
        <v>14.6</v>
      </c>
      <c r="G42" s="49">
        <v>14.307499999999999</v>
      </c>
      <c r="H42" s="39">
        <f t="shared" si="0"/>
        <v>14.3025</v>
      </c>
      <c r="I42" s="37">
        <v>30.4</v>
      </c>
      <c r="J42" s="37">
        <v>60.2</v>
      </c>
      <c r="K42" s="38">
        <v>90.6</v>
      </c>
      <c r="L42" s="38">
        <v>85</v>
      </c>
      <c r="M42" s="37">
        <v>65.5</v>
      </c>
      <c r="N42" s="39">
        <f t="shared" si="1"/>
        <v>75.25</v>
      </c>
      <c r="O42" s="40">
        <f t="shared" si="2"/>
        <v>80.36666666666666</v>
      </c>
    </row>
    <row r="43" spans="1:15" s="1" customFormat="1" ht="13.05" customHeight="1" x14ac:dyDescent="0.25">
      <c r="A43" s="36" t="s">
        <v>25</v>
      </c>
      <c r="B43" s="37">
        <v>69</v>
      </c>
      <c r="C43" s="37">
        <v>0</v>
      </c>
      <c r="D43" s="37">
        <v>34.1</v>
      </c>
      <c r="E43" s="38">
        <v>14.8</v>
      </c>
      <c r="F43" s="38">
        <v>14.4</v>
      </c>
      <c r="G43" s="49">
        <v>16.23</v>
      </c>
      <c r="H43" s="39">
        <f t="shared" si="0"/>
        <v>15.143333333333336</v>
      </c>
      <c r="I43" s="37">
        <v>27.7</v>
      </c>
      <c r="J43" s="37">
        <v>60.7</v>
      </c>
      <c r="K43" s="38">
        <v>95.2</v>
      </c>
      <c r="L43" s="38">
        <v>83.3</v>
      </c>
      <c r="M43" s="37">
        <v>53.9</v>
      </c>
      <c r="N43" s="39">
        <f t="shared" si="1"/>
        <v>68.599999999999994</v>
      </c>
      <c r="O43" s="40">
        <f t="shared" si="2"/>
        <v>77.466666666666669</v>
      </c>
    </row>
    <row r="44" spans="1:15" s="1" customFormat="1" ht="13.05" customHeight="1" x14ac:dyDescent="0.25">
      <c r="A44" s="36" t="s">
        <v>63</v>
      </c>
      <c r="B44" s="37">
        <v>66.8</v>
      </c>
      <c r="C44" s="37">
        <v>0</v>
      </c>
      <c r="D44" s="37">
        <v>34.4</v>
      </c>
      <c r="E44" s="38">
        <v>14.2</v>
      </c>
      <c r="F44" s="38">
        <v>13.6</v>
      </c>
      <c r="G44" s="49">
        <v>14.095000000000001</v>
      </c>
      <c r="H44" s="39">
        <f t="shared" si="0"/>
        <v>13.964999999999998</v>
      </c>
      <c r="I44" s="37">
        <v>29.7</v>
      </c>
      <c r="J44" s="37">
        <v>56.8</v>
      </c>
      <c r="K44" s="38">
        <v>103.6</v>
      </c>
      <c r="L44" s="38">
        <v>82.6</v>
      </c>
      <c r="M44" s="37">
        <v>53.9</v>
      </c>
      <c r="N44" s="39">
        <f t="shared" si="1"/>
        <v>68.25</v>
      </c>
      <c r="O44" s="40">
        <f t="shared" si="2"/>
        <v>80.033333333333331</v>
      </c>
    </row>
    <row r="45" spans="1:15" s="1" customFormat="1" ht="13.05" customHeight="1" x14ac:dyDescent="0.25">
      <c r="A45" s="36" t="s">
        <v>34</v>
      </c>
      <c r="B45" s="37">
        <v>64.5</v>
      </c>
      <c r="C45" s="37">
        <v>0</v>
      </c>
      <c r="D45" s="37">
        <v>34.200000000000003</v>
      </c>
      <c r="E45" s="46"/>
      <c r="F45" s="38">
        <v>13.3</v>
      </c>
      <c r="G45" s="49">
        <v>13.42</v>
      </c>
      <c r="H45" s="42" t="s">
        <v>51</v>
      </c>
      <c r="I45" s="37">
        <v>31.6</v>
      </c>
      <c r="J45" s="37">
        <v>58.7</v>
      </c>
      <c r="K45" s="46"/>
      <c r="L45" s="38">
        <v>89.5</v>
      </c>
      <c r="M45" s="37">
        <v>62.4</v>
      </c>
      <c r="N45" s="39">
        <f t="shared" si="1"/>
        <v>75.95</v>
      </c>
      <c r="O45" s="43" t="s">
        <v>51</v>
      </c>
    </row>
    <row r="46" spans="1:15" s="1" customFormat="1" ht="13.05" customHeight="1" x14ac:dyDescent="0.25">
      <c r="A46" s="36" t="s">
        <v>43</v>
      </c>
      <c r="B46" s="37">
        <v>66</v>
      </c>
      <c r="C46" s="37">
        <v>0</v>
      </c>
      <c r="D46" s="37">
        <v>30</v>
      </c>
      <c r="E46" s="46"/>
      <c r="F46" s="46"/>
      <c r="G46" s="49">
        <v>13.13</v>
      </c>
      <c r="H46" s="42" t="s">
        <v>51</v>
      </c>
      <c r="I46" s="37">
        <v>31.3</v>
      </c>
      <c r="J46" s="37">
        <v>58.4</v>
      </c>
      <c r="K46" s="46"/>
      <c r="L46" s="46"/>
      <c r="M46" s="37">
        <v>49.1</v>
      </c>
      <c r="N46" s="42" t="s">
        <v>51</v>
      </c>
      <c r="O46" s="43" t="s">
        <v>51</v>
      </c>
    </row>
    <row r="47" spans="1:15" s="1" customFormat="1" ht="13.05" customHeight="1" x14ac:dyDescent="0.25">
      <c r="A47" s="36" t="s">
        <v>44</v>
      </c>
      <c r="B47" s="37">
        <v>64.5</v>
      </c>
      <c r="C47" s="37">
        <v>0</v>
      </c>
      <c r="D47" s="37">
        <v>29.4</v>
      </c>
      <c r="E47" s="46"/>
      <c r="F47" s="46"/>
      <c r="G47" s="49">
        <v>13.8375</v>
      </c>
      <c r="H47" s="42" t="s">
        <v>51</v>
      </c>
      <c r="I47" s="37">
        <v>30.5</v>
      </c>
      <c r="J47" s="37">
        <v>58.5</v>
      </c>
      <c r="K47" s="46"/>
      <c r="L47" s="46"/>
      <c r="M47" s="37">
        <v>60.7</v>
      </c>
      <c r="N47" s="42" t="s">
        <v>51</v>
      </c>
      <c r="O47" s="43" t="s">
        <v>51</v>
      </c>
    </row>
    <row r="48" spans="1:15" s="1" customFormat="1" ht="9" customHeight="1" x14ac:dyDescent="0.25">
      <c r="A48" s="29"/>
      <c r="B48" s="30"/>
      <c r="C48" s="30"/>
      <c r="D48" s="30"/>
      <c r="E48" s="31"/>
      <c r="F48" s="31"/>
      <c r="G48" s="30"/>
      <c r="H48" s="32"/>
      <c r="I48" s="30"/>
      <c r="J48" s="30"/>
      <c r="K48" s="31"/>
      <c r="L48" s="31"/>
      <c r="M48" s="30"/>
      <c r="N48" s="32"/>
      <c r="O48" s="32"/>
    </row>
    <row r="49" spans="1:15" x14ac:dyDescent="0.25">
      <c r="A49" s="6" t="s">
        <v>10</v>
      </c>
      <c r="B49" s="9">
        <v>64.900000000000006</v>
      </c>
      <c r="C49" s="10">
        <v>0.02</v>
      </c>
      <c r="D49" s="9">
        <v>35.1</v>
      </c>
      <c r="E49" s="9">
        <v>14</v>
      </c>
      <c r="F49" s="9">
        <v>13.9</v>
      </c>
      <c r="G49" s="9">
        <v>14</v>
      </c>
      <c r="H49" s="15" t="s">
        <v>51</v>
      </c>
      <c r="I49" s="9">
        <v>29.9</v>
      </c>
      <c r="J49" s="9">
        <v>59.6</v>
      </c>
      <c r="K49" s="9">
        <v>91.3</v>
      </c>
      <c r="L49" s="9">
        <v>83.8</v>
      </c>
      <c r="M49" s="9">
        <v>62.4</v>
      </c>
      <c r="N49" s="17" t="s">
        <v>51</v>
      </c>
      <c r="O49" s="15" t="s">
        <v>51</v>
      </c>
    </row>
    <row r="50" spans="1:15" x14ac:dyDescent="0.25">
      <c r="A50" s="6" t="s">
        <v>48</v>
      </c>
      <c r="B50" s="9">
        <v>0.8</v>
      </c>
      <c r="C50" s="11">
        <v>602</v>
      </c>
      <c r="D50" s="9">
        <v>4.3</v>
      </c>
      <c r="E50" s="9">
        <v>3.8</v>
      </c>
      <c r="F50" s="9">
        <v>3.4</v>
      </c>
      <c r="G50" s="9">
        <v>2.2999999999999998</v>
      </c>
      <c r="H50" s="15" t="s">
        <v>51</v>
      </c>
      <c r="I50" s="9">
        <v>3.6</v>
      </c>
      <c r="J50" s="9">
        <v>1.2</v>
      </c>
      <c r="K50" s="9">
        <v>7.1</v>
      </c>
      <c r="L50" s="9">
        <v>7.6</v>
      </c>
      <c r="M50" s="9">
        <v>8.9</v>
      </c>
      <c r="N50" s="17" t="s">
        <v>51</v>
      </c>
      <c r="O50" s="15" t="s">
        <v>51</v>
      </c>
    </row>
    <row r="51" spans="1:15" x14ac:dyDescent="0.25">
      <c r="A51" s="33" t="s">
        <v>49</v>
      </c>
      <c r="B51" s="32">
        <v>0.7</v>
      </c>
      <c r="C51" s="32">
        <v>0.2</v>
      </c>
      <c r="D51" s="32">
        <v>2.1</v>
      </c>
      <c r="E51" s="32">
        <v>0.7</v>
      </c>
      <c r="F51" s="32">
        <v>0.7</v>
      </c>
      <c r="G51" s="32">
        <v>0.4</v>
      </c>
      <c r="H51" s="34" t="s">
        <v>51</v>
      </c>
      <c r="I51" s="32">
        <v>1.5</v>
      </c>
      <c r="J51" s="32">
        <v>1</v>
      </c>
      <c r="K51" s="32">
        <v>8.9</v>
      </c>
      <c r="L51" s="32">
        <v>8.8000000000000007</v>
      </c>
      <c r="M51" s="32">
        <v>7.7</v>
      </c>
      <c r="N51" s="35" t="s">
        <v>51</v>
      </c>
      <c r="O51" s="34" t="s">
        <v>51</v>
      </c>
    </row>
    <row r="52" spans="1:15" ht="9" customHeight="1" x14ac:dyDescent="0.25">
      <c r="E52" s="9"/>
      <c r="F52" s="9"/>
    </row>
    <row r="53" spans="1:15" x14ac:dyDescent="0.25">
      <c r="A53" s="19" t="s">
        <v>45</v>
      </c>
    </row>
    <row r="54" spans="1:15" ht="15.6" x14ac:dyDescent="0.25">
      <c r="A54" s="18" t="s">
        <v>57</v>
      </c>
    </row>
    <row r="55" spans="1:15" ht="15.6" x14ac:dyDescent="0.25">
      <c r="A55" s="20" t="s">
        <v>58</v>
      </c>
    </row>
    <row r="67" spans="8:15" x14ac:dyDescent="0.25">
      <c r="H67" s="11"/>
      <c r="O67" s="9"/>
    </row>
  </sheetData>
  <mergeCells count="4">
    <mergeCell ref="K3:O3"/>
    <mergeCell ref="K5:O5"/>
    <mergeCell ref="E3:H3"/>
    <mergeCell ref="E5:H5"/>
  </mergeCells>
  <pageMargins left="0.5" right="0.5" top="1" bottom="0.5" header="0.25" footer="0.25"/>
  <pageSetup orientation="portrait" r:id="rId1"/>
  <headerFooter alignWithMargins="0">
    <oddHeader>&amp;C&amp;"Times New Roman,Bold"&amp;13NDSU Carrington Research Extension Center
2012 Variety Trial Data</oddHeader>
    <oddFooter>&amp;L&amp;"Arial,Bold"&amp;8Data includes only released varieties. Experimental lines are not included. Statistics reflect the entire trial.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8" sqref="A8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2012 Irrigated</vt:lpstr>
      <vt:lpstr>Sheet3</vt:lpstr>
    </vt:vector>
  </TitlesOfParts>
  <Company>NDSU Research Extension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Blaine Schatz</dc:creator>
  <cp:lastModifiedBy>Myrna Friedt</cp:lastModifiedBy>
  <cp:lastPrinted>2012-09-24T18:34:34Z</cp:lastPrinted>
  <dcterms:created xsi:type="dcterms:W3CDTF">2001-09-06T16:33:26Z</dcterms:created>
  <dcterms:modified xsi:type="dcterms:W3CDTF">2012-09-24T18:34:49Z</dcterms:modified>
</cp:coreProperties>
</file>