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935" yWindow="450" windowWidth="9465" windowHeight="130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9" i="1" l="1"/>
  <c r="D29" i="1"/>
  <c r="E29" i="1"/>
  <c r="F29" i="1"/>
  <c r="C30" i="1"/>
  <c r="D30" i="1"/>
  <c r="E30" i="1"/>
  <c r="F30" i="1"/>
  <c r="C31" i="1"/>
  <c r="D31" i="1"/>
  <c r="E31" i="1"/>
  <c r="F31" i="1"/>
  <c r="B31" i="1"/>
  <c r="B30" i="1"/>
  <c r="B29" i="1"/>
</calcChain>
</file>

<file path=xl/sharedStrings.xml><?xml version="1.0" encoding="utf-8"?>
<sst xmlns="http://schemas.openxmlformats.org/spreadsheetml/2006/main" count="51" uniqueCount="51">
  <si>
    <t>Cultivar</t>
  </si>
  <si>
    <t>CV</t>
  </si>
  <si>
    <t>%</t>
  </si>
  <si>
    <t>Kwt</t>
  </si>
  <si>
    <t>Seeds/</t>
  </si>
  <si>
    <t>Pound</t>
  </si>
  <si>
    <t>Grain Protein</t>
  </si>
  <si>
    <t>Test Weight</t>
  </si>
  <si>
    <t>lb/bu</t>
  </si>
  <si>
    <t>HIGH MEAN</t>
  </si>
  <si>
    <t>LOW MEAN</t>
  </si>
  <si>
    <t>EXP MEAN</t>
  </si>
  <si>
    <t># OF REPS</t>
  </si>
  <si>
    <t>LSD 0.05</t>
  </si>
  <si>
    <t>LSD 0.01</t>
  </si>
  <si>
    <t>WILLISTON RESEARCH EXTENSION CENTER-2012</t>
  </si>
  <si>
    <t>LSD 0.10</t>
  </si>
  <si>
    <t>ND 819</t>
  </si>
  <si>
    <t>Mott</t>
  </si>
  <si>
    <t>Steele-ND</t>
  </si>
  <si>
    <t>Glenn</t>
  </si>
  <si>
    <t>Barlow</t>
  </si>
  <si>
    <t>O'Neal</t>
  </si>
  <si>
    <t>Howard</t>
  </si>
  <si>
    <t>Prosper</t>
  </si>
  <si>
    <t>Brennan</t>
  </si>
  <si>
    <t>Duclair</t>
  </si>
  <si>
    <t>SY Soren</t>
  </si>
  <si>
    <t>Kelby</t>
  </si>
  <si>
    <t>Velva</t>
  </si>
  <si>
    <t>WB-Gunnison</t>
  </si>
  <si>
    <t>ND901CL Plus</t>
  </si>
  <si>
    <t>SY Tyra</t>
  </si>
  <si>
    <t>Choteau</t>
  </si>
  <si>
    <t>Jenna</t>
  </si>
  <si>
    <t>Reeder</t>
  </si>
  <si>
    <t>SY605CL</t>
  </si>
  <si>
    <t>RB07</t>
  </si>
  <si>
    <t>Elgin</t>
  </si>
  <si>
    <t>Vida</t>
  </si>
  <si>
    <t>Faller</t>
  </si>
  <si>
    <t>Mountrail Hard Red Spring Wheat Variety 503</t>
  </si>
  <si>
    <t>Grain Yield bu/a</t>
  </si>
  <si>
    <t>Location: 48.03662, 102.35520W</t>
  </si>
  <si>
    <t>Planted: May 14, 2012</t>
  </si>
  <si>
    <t>Harvested: August 28, 2012</t>
  </si>
  <si>
    <t>Applied fertilizer in lbs/a: 53N:36P2O5:0K2O</t>
  </si>
  <si>
    <t>Soil type: Williams-Zahl</t>
  </si>
  <si>
    <t>Soil test to 6" in lb/a: 22P:450K     OM-4.2     pH-7.0</t>
  </si>
  <si>
    <t>Soil test to 24" in lb/a: 101N</t>
  </si>
  <si>
    <t>Grain protein percentages on a 12% moisture basis.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</si>
</sst>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1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0" fontId="0" fillId="0" borderId="0" xfId="0" applyFill="1" applyAlignment="1">
      <alignment horizontal="left"/>
    </xf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49" fontId="0" fillId="0" borderId="2" xfId="0" applyNumberForma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 applyFill="1" applyBorder="1" applyAlignment="1">
      <alignment horizontal="center"/>
    </xf>
    <xf numFmtId="164" fontId="0" fillId="0" borderId="0" xfId="0" applyNumberFormat="1" applyFill="1" applyAlignment="1">
      <alignment horizontal="left"/>
    </xf>
    <xf numFmtId="164" fontId="0" fillId="0" borderId="0" xfId="0" applyNumberFormat="1" applyFill="1" applyBorder="1" applyAlignment="1">
      <alignment horizontal="left"/>
    </xf>
    <xf numFmtId="164" fontId="0" fillId="0" borderId="1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workbookViewId="0">
      <selection activeCell="J18" sqref="J18"/>
    </sheetView>
  </sheetViews>
  <sheetFormatPr defaultRowHeight="15" x14ac:dyDescent="0.25"/>
  <cols>
    <col min="1" max="1" width="19" style="6" customWidth="1"/>
    <col min="2" max="2" width="12.28515625" style="1" customWidth="1"/>
    <col min="3" max="6" width="12.28515625" style="3" customWidth="1"/>
    <col min="7" max="16384" width="9.140625" style="3"/>
  </cols>
  <sheetData>
    <row r="1" spans="1:6" ht="15.75" x14ac:dyDescent="0.25">
      <c r="A1" s="25" t="s">
        <v>15</v>
      </c>
      <c r="B1" s="25"/>
      <c r="C1" s="25"/>
      <c r="D1" s="25"/>
      <c r="E1" s="25"/>
      <c r="F1" s="25"/>
    </row>
    <row r="2" spans="1:6" x14ac:dyDescent="0.25">
      <c r="A2" s="24" t="s">
        <v>41</v>
      </c>
      <c r="B2" s="24"/>
      <c r="C2" s="24"/>
      <c r="D2" s="24"/>
      <c r="E2" s="24"/>
      <c r="F2" s="24"/>
    </row>
    <row r="3" spans="1:6" s="10" customFormat="1" ht="30" customHeight="1" x14ac:dyDescent="0.25">
      <c r="A3" s="7"/>
      <c r="B3" s="14">
        <v>1000</v>
      </c>
      <c r="C3" s="23" t="s">
        <v>4</v>
      </c>
      <c r="D3" s="23" t="s">
        <v>6</v>
      </c>
      <c r="E3" s="23" t="s">
        <v>7</v>
      </c>
      <c r="F3" s="22" t="s">
        <v>42</v>
      </c>
    </row>
    <row r="4" spans="1:6" s="10" customFormat="1" x14ac:dyDescent="0.25">
      <c r="A4" s="9" t="s">
        <v>0</v>
      </c>
      <c r="B4" s="13" t="s">
        <v>3</v>
      </c>
      <c r="C4" s="4" t="s">
        <v>5</v>
      </c>
      <c r="D4" s="4" t="s">
        <v>2</v>
      </c>
      <c r="E4" s="4" t="s">
        <v>8</v>
      </c>
      <c r="F4" s="5">
        <v>2012</v>
      </c>
    </row>
    <row r="5" spans="1:6" s="18" customFormat="1" x14ac:dyDescent="0.25">
      <c r="A5" s="27" t="s">
        <v>40</v>
      </c>
      <c r="B5" s="16">
        <v>30.45</v>
      </c>
      <c r="C5" s="17">
        <v>14897.25</v>
      </c>
      <c r="D5" s="16">
        <v>13.4</v>
      </c>
      <c r="E5" s="16">
        <v>57.35</v>
      </c>
      <c r="F5" s="16">
        <v>43.9</v>
      </c>
    </row>
    <row r="6" spans="1:6" s="18" customFormat="1" x14ac:dyDescent="0.25">
      <c r="A6" s="27" t="s">
        <v>24</v>
      </c>
      <c r="B6" s="16">
        <v>30.4</v>
      </c>
      <c r="C6" s="17">
        <v>14922</v>
      </c>
      <c r="D6" s="16">
        <v>13.15</v>
      </c>
      <c r="E6" s="16">
        <v>56.85</v>
      </c>
      <c r="F6" s="16">
        <v>39.7333</v>
      </c>
    </row>
    <row r="7" spans="1:6" s="18" customFormat="1" x14ac:dyDescent="0.25">
      <c r="A7" s="27" t="s">
        <v>21</v>
      </c>
      <c r="B7" s="16">
        <v>28.4</v>
      </c>
      <c r="C7" s="17">
        <v>16007.95</v>
      </c>
      <c r="D7" s="16">
        <v>14.25</v>
      </c>
      <c r="E7" s="16">
        <v>58.9</v>
      </c>
      <c r="F7" s="16">
        <v>39.5</v>
      </c>
    </row>
    <row r="8" spans="1:6" s="18" customFormat="1" x14ac:dyDescent="0.25">
      <c r="A8" s="27" t="s">
        <v>34</v>
      </c>
      <c r="B8" s="16">
        <v>32.5</v>
      </c>
      <c r="C8" s="17">
        <v>13962.25</v>
      </c>
      <c r="D8" s="16">
        <v>12.5</v>
      </c>
      <c r="E8" s="16">
        <v>58.4</v>
      </c>
      <c r="F8" s="16">
        <v>38.665999999999997</v>
      </c>
    </row>
    <row r="9" spans="1:6" s="18" customFormat="1" x14ac:dyDescent="0.25">
      <c r="A9" s="27" t="s">
        <v>17</v>
      </c>
      <c r="B9" s="16">
        <v>27.3</v>
      </c>
      <c r="C9" s="17">
        <v>16642</v>
      </c>
      <c r="D9" s="16">
        <v>13.05</v>
      </c>
      <c r="E9" s="16">
        <v>59.2</v>
      </c>
      <c r="F9" s="16">
        <v>37.133000000000003</v>
      </c>
    </row>
    <row r="10" spans="1:6" s="18" customFormat="1" x14ac:dyDescent="0.25">
      <c r="A10" s="27" t="s">
        <v>18</v>
      </c>
      <c r="B10" s="16">
        <v>26.25</v>
      </c>
      <c r="C10" s="17">
        <v>17267</v>
      </c>
      <c r="D10" s="16">
        <v>14.1</v>
      </c>
      <c r="E10" s="16">
        <v>58</v>
      </c>
      <c r="F10" s="16">
        <v>36.766599999999997</v>
      </c>
    </row>
    <row r="11" spans="1:6" s="18" customFormat="1" x14ac:dyDescent="0.25">
      <c r="A11" s="27" t="s">
        <v>35</v>
      </c>
      <c r="B11" s="16">
        <v>28.25</v>
      </c>
      <c r="C11" s="17">
        <v>16060.15</v>
      </c>
      <c r="D11" s="16">
        <v>14.05</v>
      </c>
      <c r="E11" s="16">
        <v>58.2</v>
      </c>
      <c r="F11" s="16">
        <v>36.2333</v>
      </c>
    </row>
    <row r="12" spans="1:6" s="18" customFormat="1" x14ac:dyDescent="0.25">
      <c r="A12" s="27" t="s">
        <v>39</v>
      </c>
      <c r="B12" s="16">
        <v>28.8</v>
      </c>
      <c r="C12" s="17">
        <v>15772.45</v>
      </c>
      <c r="D12" s="16">
        <v>13.25</v>
      </c>
      <c r="E12" s="16">
        <v>58.5</v>
      </c>
      <c r="F12" s="16">
        <v>35.9</v>
      </c>
    </row>
    <row r="13" spans="1:6" s="18" customFormat="1" x14ac:dyDescent="0.25">
      <c r="A13" s="27" t="s">
        <v>26</v>
      </c>
      <c r="B13" s="16">
        <v>28.95</v>
      </c>
      <c r="C13" s="17">
        <v>15691.25</v>
      </c>
      <c r="D13" s="16">
        <v>12.5</v>
      </c>
      <c r="E13" s="16">
        <v>56.7</v>
      </c>
      <c r="F13" s="16">
        <v>35.6</v>
      </c>
    </row>
    <row r="14" spans="1:6" s="18" customFormat="1" x14ac:dyDescent="0.25">
      <c r="A14" s="27" t="s">
        <v>36</v>
      </c>
      <c r="B14" s="16">
        <v>25.35</v>
      </c>
      <c r="C14" s="17">
        <v>17916</v>
      </c>
      <c r="D14" s="16">
        <v>13</v>
      </c>
      <c r="E14" s="16">
        <v>59.2</v>
      </c>
      <c r="F14" s="16">
        <v>34.366599999999998</v>
      </c>
    </row>
    <row r="15" spans="1:6" s="18" customFormat="1" x14ac:dyDescent="0.25">
      <c r="A15" s="27" t="s">
        <v>38</v>
      </c>
      <c r="B15" s="16">
        <v>26.75</v>
      </c>
      <c r="C15" s="17">
        <v>16975.650000000001</v>
      </c>
      <c r="D15" s="16">
        <v>13.9</v>
      </c>
      <c r="E15" s="16">
        <v>57.85</v>
      </c>
      <c r="F15" s="16">
        <v>33.933300000000003</v>
      </c>
    </row>
    <row r="16" spans="1:6" s="18" customFormat="1" x14ac:dyDescent="0.25">
      <c r="A16" s="27" t="s">
        <v>29</v>
      </c>
      <c r="B16" s="16">
        <v>29.2</v>
      </c>
      <c r="C16" s="17">
        <v>15531.6</v>
      </c>
      <c r="D16" s="16">
        <v>13.2</v>
      </c>
      <c r="E16" s="16">
        <v>57.6</v>
      </c>
      <c r="F16" s="16">
        <v>33.866599999999998</v>
      </c>
    </row>
    <row r="17" spans="1:6" s="18" customFormat="1" x14ac:dyDescent="0.25">
      <c r="A17" s="27" t="s">
        <v>32</v>
      </c>
      <c r="B17" s="16">
        <v>26.7</v>
      </c>
      <c r="C17" s="17">
        <v>16998.2</v>
      </c>
      <c r="D17" s="16">
        <v>12.05</v>
      </c>
      <c r="E17" s="16">
        <v>56.15</v>
      </c>
      <c r="F17" s="16">
        <v>33.633299999999998</v>
      </c>
    </row>
    <row r="18" spans="1:6" s="18" customFormat="1" x14ac:dyDescent="0.25">
      <c r="A18" s="27" t="s">
        <v>19</v>
      </c>
      <c r="B18" s="16">
        <v>27</v>
      </c>
      <c r="C18" s="17">
        <v>16818.650000000001</v>
      </c>
      <c r="D18" s="16">
        <v>14.65</v>
      </c>
      <c r="E18" s="16">
        <v>57.45</v>
      </c>
      <c r="F18" s="16">
        <v>33.566659999999999</v>
      </c>
    </row>
    <row r="19" spans="1:6" s="18" customFormat="1" x14ac:dyDescent="0.25">
      <c r="A19" s="27" t="s">
        <v>37</v>
      </c>
      <c r="B19" s="16">
        <v>26.7</v>
      </c>
      <c r="C19" s="17">
        <v>16984.150000000001</v>
      </c>
      <c r="D19" s="16">
        <v>13.9</v>
      </c>
      <c r="E19" s="16">
        <v>58.5</v>
      </c>
      <c r="F19" s="16">
        <v>33.5</v>
      </c>
    </row>
    <row r="20" spans="1:6" s="18" customFormat="1" x14ac:dyDescent="0.25">
      <c r="A20" s="27" t="s">
        <v>27</v>
      </c>
      <c r="B20" s="16">
        <v>26.6</v>
      </c>
      <c r="C20" s="17">
        <v>17077.400000000001</v>
      </c>
      <c r="D20" s="16">
        <v>13.55</v>
      </c>
      <c r="E20" s="16">
        <v>59.7</v>
      </c>
      <c r="F20" s="16">
        <v>32.866599999999998</v>
      </c>
    </row>
    <row r="21" spans="1:6" s="18" customFormat="1" x14ac:dyDescent="0.25">
      <c r="A21" s="27" t="s">
        <v>28</v>
      </c>
      <c r="B21" s="16">
        <v>26</v>
      </c>
      <c r="C21" s="17">
        <v>17466.5</v>
      </c>
      <c r="D21" s="16">
        <v>14.6</v>
      </c>
      <c r="E21" s="16">
        <v>58.65</v>
      </c>
      <c r="F21" s="16">
        <v>32.566600000000001</v>
      </c>
    </row>
    <row r="22" spans="1:6" s="18" customFormat="1" x14ac:dyDescent="0.25">
      <c r="A22" s="27" t="s">
        <v>23</v>
      </c>
      <c r="B22" s="16">
        <v>26.1</v>
      </c>
      <c r="C22" s="17">
        <v>17357.150000000001</v>
      </c>
      <c r="D22" s="16">
        <v>14.15</v>
      </c>
      <c r="E22" s="16">
        <v>58.25</v>
      </c>
      <c r="F22" s="16">
        <v>31.7666</v>
      </c>
    </row>
    <row r="23" spans="1:6" s="18" customFormat="1" x14ac:dyDescent="0.25">
      <c r="A23" s="27" t="s">
        <v>33</v>
      </c>
      <c r="B23" s="16">
        <v>27.35</v>
      </c>
      <c r="C23" s="17">
        <v>16567.400000000001</v>
      </c>
      <c r="D23" s="16">
        <v>13.25</v>
      </c>
      <c r="E23" s="16">
        <v>53.85</v>
      </c>
      <c r="F23" s="16">
        <v>30.8</v>
      </c>
    </row>
    <row r="24" spans="1:6" s="18" customFormat="1" x14ac:dyDescent="0.25">
      <c r="A24" s="27" t="s">
        <v>31</v>
      </c>
      <c r="B24" s="16">
        <v>26.95</v>
      </c>
      <c r="C24" s="17">
        <v>16851.150000000001</v>
      </c>
      <c r="D24" s="16">
        <v>13.95</v>
      </c>
      <c r="E24" s="16">
        <v>58.65</v>
      </c>
      <c r="F24" s="16">
        <v>30.332999999999998</v>
      </c>
    </row>
    <row r="25" spans="1:6" s="18" customFormat="1" x14ac:dyDescent="0.25">
      <c r="A25" s="27" t="s">
        <v>30</v>
      </c>
      <c r="B25" s="16">
        <v>29.7</v>
      </c>
      <c r="C25" s="17">
        <v>15283.5</v>
      </c>
      <c r="D25" s="16">
        <v>13.85</v>
      </c>
      <c r="E25" s="16">
        <v>57.4</v>
      </c>
      <c r="F25" s="16">
        <v>28.533300000000001</v>
      </c>
    </row>
    <row r="26" spans="1:6" s="18" customFormat="1" x14ac:dyDescent="0.25">
      <c r="A26" s="27" t="s">
        <v>20</v>
      </c>
      <c r="B26" s="16">
        <v>26.6</v>
      </c>
      <c r="C26" s="17">
        <v>17084.7</v>
      </c>
      <c r="D26" s="16">
        <v>14.7</v>
      </c>
      <c r="E26" s="16">
        <v>58.95</v>
      </c>
      <c r="F26" s="16">
        <v>27.566600000000001</v>
      </c>
    </row>
    <row r="27" spans="1:6" s="18" customFormat="1" x14ac:dyDescent="0.25">
      <c r="A27" s="28" t="s">
        <v>22</v>
      </c>
      <c r="B27" s="2">
        <v>29.4</v>
      </c>
      <c r="C27" s="26">
        <v>15445</v>
      </c>
      <c r="D27" s="2">
        <v>13.55</v>
      </c>
      <c r="E27" s="2">
        <v>55.3</v>
      </c>
      <c r="F27" s="2">
        <v>26.033300000000001</v>
      </c>
    </row>
    <row r="28" spans="1:6" s="18" customFormat="1" x14ac:dyDescent="0.25">
      <c r="A28" s="29" t="s">
        <v>25</v>
      </c>
      <c r="B28" s="20">
        <v>27.6</v>
      </c>
      <c r="C28" s="21">
        <v>16484.099999999999</v>
      </c>
      <c r="D28" s="20">
        <v>13.25</v>
      </c>
      <c r="E28" s="20">
        <v>59.85</v>
      </c>
      <c r="F28" s="20">
        <v>25.566600000000001</v>
      </c>
    </row>
    <row r="29" spans="1:6" s="18" customFormat="1" x14ac:dyDescent="0.25">
      <c r="A29" s="8" t="s">
        <v>9</v>
      </c>
      <c r="B29" s="2">
        <f>MAX(B5:B28)</f>
        <v>32.5</v>
      </c>
      <c r="C29" s="2">
        <f t="shared" ref="C29:F29" si="0">MAX(C5:C28)</f>
        <v>17916</v>
      </c>
      <c r="D29" s="2">
        <f t="shared" si="0"/>
        <v>14.7</v>
      </c>
      <c r="E29" s="2">
        <f t="shared" si="0"/>
        <v>59.85</v>
      </c>
      <c r="F29" s="2">
        <f t="shared" si="0"/>
        <v>43.9</v>
      </c>
    </row>
    <row r="30" spans="1:6" x14ac:dyDescent="0.25">
      <c r="A30" s="6" t="s">
        <v>10</v>
      </c>
      <c r="B30" s="1">
        <f>MIN(B5:B28)</f>
        <v>25.35</v>
      </c>
      <c r="C30" s="1">
        <f t="shared" ref="C30:F30" si="1">MIN(C5:C28)</f>
        <v>13962.25</v>
      </c>
      <c r="D30" s="1">
        <f t="shared" si="1"/>
        <v>12.05</v>
      </c>
      <c r="E30" s="1">
        <f t="shared" si="1"/>
        <v>53.85</v>
      </c>
      <c r="F30" s="1">
        <f t="shared" si="1"/>
        <v>25.566600000000001</v>
      </c>
    </row>
    <row r="31" spans="1:6" x14ac:dyDescent="0.25">
      <c r="A31" s="6" t="s">
        <v>11</v>
      </c>
      <c r="B31" s="1">
        <f>AVERAGE(B5:B28)</f>
        <v>27.887500000000006</v>
      </c>
      <c r="C31" s="1">
        <f t="shared" ref="C31:F31" si="2">AVERAGE(C5:C28)</f>
        <v>16335.977083333333</v>
      </c>
      <c r="D31" s="1">
        <f t="shared" si="2"/>
        <v>13.575000000000001</v>
      </c>
      <c r="E31" s="1">
        <f t="shared" si="2"/>
        <v>57.893750000000011</v>
      </c>
      <c r="F31" s="1">
        <f t="shared" si="2"/>
        <v>33.847135833333333</v>
      </c>
    </row>
    <row r="32" spans="1:6" x14ac:dyDescent="0.25">
      <c r="A32" s="8" t="s">
        <v>1</v>
      </c>
      <c r="B32" s="1">
        <v>3.1739039999999998</v>
      </c>
      <c r="C32" s="1">
        <v>3.1973020000000001</v>
      </c>
      <c r="D32" s="2">
        <v>4.5737920000000001</v>
      </c>
      <c r="E32" s="2">
        <v>1.324962</v>
      </c>
      <c r="F32" s="2">
        <v>17.567350000000001</v>
      </c>
    </row>
    <row r="33" spans="1:6" x14ac:dyDescent="0.25">
      <c r="A33" s="8" t="s">
        <v>16</v>
      </c>
      <c r="B33" s="1">
        <v>1.5169999999999999</v>
      </c>
      <c r="C33" s="1">
        <v>895.17</v>
      </c>
      <c r="D33" s="2">
        <v>1.0641</v>
      </c>
      <c r="E33" s="2">
        <v>1.3147</v>
      </c>
      <c r="F33" s="2">
        <v>8.1498000000000008</v>
      </c>
    </row>
    <row r="34" spans="1:6" s="10" customFormat="1" x14ac:dyDescent="0.25">
      <c r="A34" s="11" t="s">
        <v>13</v>
      </c>
      <c r="B34" s="19">
        <v>1.831</v>
      </c>
      <c r="C34" s="19">
        <v>1080.5</v>
      </c>
      <c r="D34" s="19">
        <v>1.2844</v>
      </c>
      <c r="E34" s="19">
        <v>1.5868</v>
      </c>
      <c r="F34" s="19">
        <v>9.7725000000000009</v>
      </c>
    </row>
    <row r="35" spans="1:6" x14ac:dyDescent="0.25">
      <c r="A35" s="6" t="s">
        <v>14</v>
      </c>
      <c r="B35" s="1">
        <v>2.4847999999999999</v>
      </c>
      <c r="C35" s="1">
        <v>1466.3</v>
      </c>
      <c r="D35" s="1">
        <v>1.7431000000000001</v>
      </c>
      <c r="E35" s="1">
        <v>2.1534</v>
      </c>
      <c r="F35" s="1">
        <v>13.045</v>
      </c>
    </row>
    <row r="36" spans="1:6" x14ac:dyDescent="0.25">
      <c r="A36" s="6" t="s">
        <v>12</v>
      </c>
      <c r="B36" s="12">
        <v>2</v>
      </c>
      <c r="C36" s="3">
        <v>2</v>
      </c>
      <c r="D36" s="3">
        <v>2</v>
      </c>
      <c r="E36" s="3">
        <v>2</v>
      </c>
      <c r="F36" s="3">
        <v>3</v>
      </c>
    </row>
    <row r="37" spans="1:6" x14ac:dyDescent="0.25">
      <c r="B37" s="12"/>
    </row>
    <row r="38" spans="1:6" x14ac:dyDescent="0.25">
      <c r="A38" s="6" t="s">
        <v>43</v>
      </c>
    </row>
    <row r="39" spans="1:6" x14ac:dyDescent="0.25">
      <c r="A39" s="15" t="s">
        <v>44</v>
      </c>
    </row>
    <row r="40" spans="1:6" x14ac:dyDescent="0.25">
      <c r="A40" s="15" t="s">
        <v>45</v>
      </c>
    </row>
    <row r="41" spans="1:6" x14ac:dyDescent="0.25">
      <c r="A41" s="15" t="s">
        <v>46</v>
      </c>
    </row>
    <row r="42" spans="1:6" x14ac:dyDescent="0.25">
      <c r="A42" s="15" t="s">
        <v>47</v>
      </c>
    </row>
    <row r="43" spans="1:6" x14ac:dyDescent="0.25">
      <c r="A43" s="15" t="s">
        <v>48</v>
      </c>
    </row>
    <row r="44" spans="1:6" x14ac:dyDescent="0.25">
      <c r="A44" s="15" t="s">
        <v>49</v>
      </c>
    </row>
    <row r="45" spans="1:6" x14ac:dyDescent="0.25">
      <c r="A45" s="15" t="s">
        <v>50</v>
      </c>
    </row>
    <row r="46" spans="1:6" x14ac:dyDescent="0.25">
      <c r="A46" s="15"/>
    </row>
  </sheetData>
  <sortState ref="A5:XFD28">
    <sortCondition descending="1" ref="F5:F28"/>
  </sortState>
  <mergeCells count="2">
    <mergeCell ref="A2:F2"/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North Dakota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2012-09-05T15:48:43Z</cp:lastPrinted>
  <dcterms:created xsi:type="dcterms:W3CDTF">2012-09-05T14:09:27Z</dcterms:created>
  <dcterms:modified xsi:type="dcterms:W3CDTF">2012-10-23T15:41:21Z</dcterms:modified>
</cp:coreProperties>
</file>