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piegazione1" sheetId="1" state="visible" r:id="rId2"/>
    <sheet name="Spiegazione2" sheetId="2" state="visible" r:id="rId3"/>
    <sheet name="Spiegazione3" sheetId="3" state="visible" r:id="rId4"/>
    <sheet name="Esercizio1" sheetId="4" state="visible" r:id="rId5"/>
    <sheet name="Esercizio2" sheetId="5" state="visible" r:id="rId6"/>
    <sheet name="Esercizio3" sheetId="6" state="visible" r:id="rId7"/>
    <sheet name="Esercizio4" sheetId="7" state="visible" r:id="rId8"/>
    <sheet name="Esercizio5" sheetId="8" state="visible" r:id="rId9"/>
    <sheet name="Esercizio6" sheetId="9" state="visible" r:id="rId10"/>
    <sheet name="Esercizio7" sheetId="10" state="visible" r:id="rId11"/>
    <sheet name="Riferimenti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<sst xmlns="http://schemas.openxmlformats.org/spreadsheetml/2006/main" count="129" uniqueCount="112">
  <si>
    <t xml:space="preserve">Creiamo una tabella con due colonne di numeri e proviamo a sommarli.</t>
  </si>
  <si>
    <t xml:space="preserve">Numero_1</t>
  </si>
  <si>
    <t xml:space="preserve">Numero_2</t>
  </si>
  <si>
    <t xml:space="preserve">Somma</t>
  </si>
  <si>
    <t xml:space="preserve">Una formula si inizia scrivendo un = nella cella. </t>
  </si>
  <si>
    <t xml:space="preserve">Usiamo le quattro operazioni fondamentali,</t>
  </si>
  <si>
    <t xml:space="preserve">ovvero +, -, *, /</t>
  </si>
  <si>
    <t xml:space="preserve">Possiamo anche scrivere le parentesi tonde con la </t>
  </si>
  <si>
    <t xml:space="preserve">normale notazione matematica.</t>
  </si>
  <si>
    <t xml:space="preserve">Se una cella è stata riempita con una formula/funzione, al variare dei valori</t>
  </si>
  <si>
    <t xml:space="preserve">delle celle utilizzate nel calcolo, cambierà automaticamente il contenuto della cella.</t>
  </si>
  <si>
    <t xml:space="preserve">Possiamo fare la stessa cosa con molti numeri.</t>
  </si>
  <si>
    <t xml:space="preserve">Numero_3</t>
  </si>
  <si>
    <t xml:space="preserve">Numero_4</t>
  </si>
  <si>
    <t xml:space="preserve">Posso scrivere una formula/funzione anche nella barra della formula.</t>
  </si>
  <si>
    <t xml:space="preserve">Posso utilizzare le parentesi (ma solo le tonde!) per dare precedenza a certi calcoli, come nell'aritmetica studiata a scuola.</t>
  </si>
  <si>
    <t xml:space="preserve">Se faccio un copia/incolla di una formula in un gruppo di dati, Excel cambia automaticamente i riferimenti delle celle in modo che la formula risulti corretta per la riga/colonna su cui ci troviamo.</t>
  </si>
  <si>
    <t xml:space="preserve">Funziona anche con il trascinamento/autofill.</t>
  </si>
  <si>
    <t xml:space="preserve">La visualizzazione delle formule, invece che del loro risultato, può essere attivata dal menu Formule -&gt; Mostra formule.</t>
  </si>
  <si>
    <t xml:space="preserve">Attenzione all'uso delle percentuali!</t>
  </si>
  <si>
    <t xml:space="preserve">Se voglio calcolare il 19% di qualcosa, devo fare</t>
  </si>
  <si>
    <t xml:space="preserve">QUALCOSA * 0,19</t>
  </si>
  <si>
    <t xml:space="preserve">Se voglio calcolare il prezzo finale dopo uno sconto, dovrò poi fare una sottrazione tra il prezzo iniziale e la percentuale che ho calcolato.</t>
  </si>
  <si>
    <t xml:space="preserve">Analogamente, se voglio calcolare il 134% di qualcosa, devo fare</t>
  </si>
  <si>
    <t xml:space="preserve">QUALCOSA * 1,34</t>
  </si>
  <si>
    <t xml:space="preserve">Ricorda, il simbolo di percentuale ti sta dicendo di dividere il numero che vedi per cento.</t>
  </si>
  <si>
    <t xml:space="preserve">Consegna:</t>
  </si>
  <si>
    <t xml:space="preserve">Crea una tabella come la seguente:</t>
  </si>
  <si>
    <t xml:space="preserve">Prodotto</t>
  </si>
  <si>
    <t xml:space="preserve">Prezzo</t>
  </si>
  <si>
    <t xml:space="preserve">Quantità</t>
  </si>
  <si>
    <t xml:space="preserve">Totale</t>
  </si>
  <si>
    <t xml:space="preserve">prodotto_1</t>
  </si>
  <si>
    <t xml:space="preserve">prodotto_2</t>
  </si>
  <si>
    <t xml:space="preserve">prodotto_3</t>
  </si>
  <si>
    <t xml:space="preserve">Totale quantità</t>
  </si>
  <si>
    <t xml:space="preserve">prodotto_4</t>
  </si>
  <si>
    <t xml:space="preserve">Totale prezzi</t>
  </si>
  <si>
    <t xml:space="preserve">Inserisci una formula per calcolare il totale moltiplicando il prezzo per la quantità.</t>
  </si>
  <si>
    <t xml:space="preserve">Calcola infine in due nuove celle il totale delle quantità e il totale dei prezzi.</t>
  </si>
  <si>
    <t xml:space="preserve">Crea una tabella come la seguente. Il prezzo di un macchinario viene pagato in un certo numero di mesi.</t>
  </si>
  <si>
    <t xml:space="preserve">Macchinario</t>
  </si>
  <si>
    <t xml:space="preserve">Prezzo macchinario</t>
  </si>
  <si>
    <t xml:space="preserve">Mesi di ammortamento</t>
  </si>
  <si>
    <t xml:space="preserve">Rata mensile</t>
  </si>
  <si>
    <t xml:space="preserve">macchinario_1</t>
  </si>
  <si>
    <t xml:space="preserve">macchinario_2</t>
  </si>
  <si>
    <t xml:space="preserve">macchinario_3</t>
  </si>
  <si>
    <t xml:space="preserve">Rata mensile totale</t>
  </si>
  <si>
    <t xml:space="preserve">macchinario_4</t>
  </si>
  <si>
    <t xml:space="preserve">Inserisci le formule per calcolare la rata mensile di ogni macchinario.</t>
  </si>
  <si>
    <t xml:space="preserve">Inserisci una formula per calcolare il totale delle rate mensili.</t>
  </si>
  <si>
    <t xml:space="preserve">Crea una tabella come la seguente, impostando le formule per calcolare il valore del prezzo finale.</t>
  </si>
  <si>
    <t xml:space="preserve">Fornitore</t>
  </si>
  <si>
    <t xml:space="preserve">Da pagare</t>
  </si>
  <si>
    <t xml:space="preserve">Sconto</t>
  </si>
  <si>
    <t xml:space="preserve">Prezzo finale</t>
  </si>
  <si>
    <t xml:space="preserve">fornitore_1</t>
  </si>
  <si>
    <t xml:space="preserve">fornitore_2</t>
  </si>
  <si>
    <t xml:space="preserve">fornitore_3</t>
  </si>
  <si>
    <t xml:space="preserve">Totale da pagare</t>
  </si>
  <si>
    <t xml:space="preserve">fornitore_4</t>
  </si>
  <si>
    <t xml:space="preserve">Prezzo iniziale</t>
  </si>
  <si>
    <t xml:space="preserve">Aumento</t>
  </si>
  <si>
    <t xml:space="preserve">Crea una tabella come la seguente, impostando le formule per calcolare il prezzo per ogni partecipante alle cene.</t>
  </si>
  <si>
    <t xml:space="preserve">Partecipanti</t>
  </si>
  <si>
    <t xml:space="preserve">Scontrino</t>
  </si>
  <si>
    <t xml:space="preserve">Prezzo per persona</t>
  </si>
  <si>
    <t xml:space="preserve">Cena_1</t>
  </si>
  <si>
    <t xml:space="preserve">Cena_2</t>
  </si>
  <si>
    <t xml:space="preserve">Cena_3</t>
  </si>
  <si>
    <t xml:space="preserve">Cena_4</t>
  </si>
  <si>
    <t xml:space="preserve">Cena_5</t>
  </si>
  <si>
    <t xml:space="preserve">Cena_6</t>
  </si>
  <si>
    <t xml:space="preserve">Cena_7</t>
  </si>
  <si>
    <t xml:space="preserve">Crea un bilancio casalingo sulla base della seguente tabella.</t>
  </si>
  <si>
    <t xml:space="preserve">Imposta le formule per calcolare i dati richiesti.</t>
  </si>
  <si>
    <t xml:space="preserve">Mese</t>
  </si>
  <si>
    <t xml:space="preserve">Entrate</t>
  </si>
  <si>
    <t xml:space="preserve">Uscite</t>
  </si>
  <si>
    <t xml:space="preserve">Saldo mensile</t>
  </si>
  <si>
    <t xml:space="preserve">Cassa a inizio anno:</t>
  </si>
  <si>
    <t xml:space="preserve">Gennaio</t>
  </si>
  <si>
    <t xml:space="preserve">Febbraio</t>
  </si>
  <si>
    <t xml:space="preserve">Marzo</t>
  </si>
  <si>
    <t xml:space="preserve">Aprile</t>
  </si>
  <si>
    <t xml:space="preserve">Maggio</t>
  </si>
  <si>
    <t xml:space="preserve">Giugno</t>
  </si>
  <si>
    <t xml:space="preserve">Luglio</t>
  </si>
  <si>
    <t xml:space="preserve">Agosto</t>
  </si>
  <si>
    <t xml:space="preserve">Settembre</t>
  </si>
  <si>
    <t xml:space="preserve">Ottobre</t>
  </si>
  <si>
    <t xml:space="preserve">Novembre</t>
  </si>
  <si>
    <t xml:space="preserve">Dicembre</t>
  </si>
  <si>
    <t xml:space="preserve">Cassa a fine anno:</t>
  </si>
  <si>
    <t xml:space="preserve">Il saldo mensile può essere positivo o negativo, a seconda che le entrate siano</t>
  </si>
  <si>
    <t xml:space="preserve">maggiori delle uscite oppure viceversa.</t>
  </si>
  <si>
    <t xml:space="preserve">Consegna</t>
  </si>
  <si>
    <t xml:space="preserve">Un libero professionista ha bisogno di aiuto nel gestire le entrate della sua partita IVA in regime forfettario.</t>
  </si>
  <si>
    <t xml:space="preserve">Funzionamento della partita IVA:</t>
  </si>
  <si>
    <t xml:space="preserve">Reddito = quanti soldi mi danno i miei clienti</t>
  </si>
  <si>
    <t xml:space="preserve">Imponibile = una percentuale del reddito, la parte su cui vengono calcolate le tasse, viene calcolato in base a vari fattori.</t>
  </si>
  <si>
    <t xml:space="preserve">Coefficiente di redditività = percentuale del reddito con cui calcolare l'imponibile, dipende dal tipo di attività svolta.</t>
  </si>
  <si>
    <t xml:space="preserve">Le tasse da pagare per questo regime sono due:</t>
  </si>
  <si>
    <t xml:space="preserve">1. imposta sostitutiva, pari al 15% dell'imponibile</t>
  </si>
  <si>
    <t xml:space="preserve">2. contributi previdenziali, pari al 26,07% dell'imponibile</t>
  </si>
  <si>
    <t xml:space="preserve">Il netto guadagnato dal professionista è il reddito meno le tasse.</t>
  </si>
  <si>
    <t xml:space="preserve">Ipotizza un foglio di calcolo per un libero professionista, calcolando l'imponibile, l'ammontare totale delle tasse</t>
  </si>
  <si>
    <t xml:space="preserve">e infine il netto ricevuto dal professionista. Calcola poi il reddito mensile.</t>
  </si>
  <si>
    <t xml:space="preserve">Utilizza un coefficiente di redditività a tua scelta compreso tra 67% e 78%.</t>
  </si>
  <si>
    <t xml:space="preserve">Corso online, video 09</t>
  </si>
  <si>
    <t xml:space="preserve">https://www.youtube.com/watch?v=F9nGdL7ucjg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</si>
</sst>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[$€-410]_-;\-* #,##0.00\ [$€-410]_-;_-* \-??\ [$€-410]_-;_-@_-"/>
    <numFmt numFmtId="166" formatCode="0%"/>
  </numFmts>
  <fonts count="11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467886"/>
      <name val="Aptos Narrow"/>
      <family val="2"/>
      <charset val="1"/>
    </font>
    <font>
      <b val="true"/>
      <sz val="11"/>
      <color rgb="FF000000"/>
      <name val="Aptos Narrow"/>
      <family val="2"/>
      <charset val="1"/>
    </font>
    <font>
      <sz val="11"/>
      <color rgb="FF242424"/>
      <name val="Aptos Narrow"/>
      <family val="0"/>
      <charset val="1"/>
    </font>
    <font>
      <sz val="11"/>
      <color rgb="FF9C5700"/>
      <name val="Calibri"/>
      <family val="0"/>
      <charset val="1"/>
    </font>
    <font>
      <b val="true"/>
      <sz val="11"/>
      <color rgb="FF3F3F3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61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2F2F2"/>
        <bgColor rgb="FFFFFFCC"/>
      </patternFill>
    </fill>
    <fill>
      <patternFill patternType="solid">
        <fgColor rgb="FFC6EFCE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 style="thin">
        <color rgb="FF145F82"/>
      </top>
      <bottom style="double">
        <color rgb="FF145F82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1" applyFont="true" applyBorder="true" applyAlignment="true" applyProtection="false">
      <alignment horizontal="general" vertical="bottom" textRotation="0" wrapText="false" indent="0" shrinkToFit="false"/>
    </xf>
    <xf numFmtId="164" fontId="9" fillId="0" borderId="2" applyFont="true" applyBorder="tru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Excel Built-in Neutral" xfId="21"/>
    <cellStyle name="Excel Built-in Output" xfId="22"/>
    <cellStyle name="Excel Built-in Total" xfId="23"/>
    <cellStyle name="Excel Built-in Good" xfId="24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45F82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242424"/>
      <rgbColor rgb="FF9C57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F9nGdL7ucj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6" colorId="64" zoomScale="130" zoomScaleNormal="130" zoomScalePageLayoutView="100" workbookViewId="0">
      <selection pane="topLeft" activeCell="E10" activeCellId="0" sqref="E10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2.71"/>
    <col collapsed="false" customWidth="true" hidden="false" outlineLevel="0" max="4" min="3" style="0" width="11.14"/>
  </cols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1" t="s">
        <v>1</v>
      </c>
      <c r="B3" s="1" t="s">
        <v>2</v>
      </c>
      <c r="C3" s="1" t="s">
        <v>3</v>
      </c>
    </row>
    <row r="4" customFormat="false" ht="15" hidden="false" customHeight="false" outlineLevel="0" collapsed="false">
      <c r="A4" s="0" t="n">
        <v>15</v>
      </c>
      <c r="B4" s="0" t="n">
        <v>13</v>
      </c>
      <c r="C4" s="0" t="n">
        <f aca="false">A4+B4</f>
        <v>28</v>
      </c>
      <c r="E4" s="0" t="s">
        <v>4</v>
      </c>
    </row>
    <row r="5" customFormat="false" ht="15" hidden="false" customHeight="false" outlineLevel="0" collapsed="false">
      <c r="A5" s="0" t="n">
        <v>10</v>
      </c>
      <c r="B5" s="0" t="n">
        <v>10</v>
      </c>
      <c r="C5" s="0" t="n">
        <f aca="false">A5+B5</f>
        <v>20</v>
      </c>
      <c r="E5" s="0" t="s">
        <v>5</v>
      </c>
    </row>
    <row r="6" customFormat="false" ht="15" hidden="false" customHeight="false" outlineLevel="0" collapsed="false">
      <c r="A6" s="0" t="n">
        <v>3</v>
      </c>
      <c r="B6" s="0" t="n">
        <v>12</v>
      </c>
      <c r="C6" s="0" t="n">
        <f aca="false">A6+B6</f>
        <v>15</v>
      </c>
      <c r="E6" s="0" t="s">
        <v>6</v>
      </c>
    </row>
    <row r="7" customFormat="false" ht="15" hidden="false" customHeight="false" outlineLevel="0" collapsed="false">
      <c r="A7" s="0" t="n">
        <v>6</v>
      </c>
      <c r="B7" s="0" t="n">
        <v>12</v>
      </c>
      <c r="C7" s="0" t="n">
        <f aca="false">A7+B7</f>
        <v>18</v>
      </c>
    </row>
    <row r="8" customFormat="false" ht="15" hidden="false" customHeight="false" outlineLevel="0" collapsed="false">
      <c r="A8" s="0" t="n">
        <v>2</v>
      </c>
      <c r="B8" s="0" t="n">
        <v>12</v>
      </c>
      <c r="C8" s="0" t="n">
        <f aca="false">A8+B8</f>
        <v>14</v>
      </c>
      <c r="E8" s="0" t="s">
        <v>7</v>
      </c>
    </row>
    <row r="9" customFormat="false" ht="15" hidden="false" customHeight="false" outlineLevel="0" collapsed="false">
      <c r="A9" s="0" t="n">
        <v>1</v>
      </c>
      <c r="B9" s="0" t="n">
        <v>13</v>
      </c>
      <c r="C9" s="0" t="n">
        <f aca="false">A9+B9</f>
        <v>14</v>
      </c>
      <c r="E9" s="0" t="s">
        <v>8</v>
      </c>
    </row>
    <row r="10" customFormat="false" ht="15" hidden="false" customHeight="false" outlineLevel="0" collapsed="false">
      <c r="A10" s="0" t="n">
        <v>4</v>
      </c>
      <c r="B10" s="0" t="n">
        <v>15</v>
      </c>
      <c r="C10" s="0" t="n">
        <f aca="false">A10+B10</f>
        <v>19</v>
      </c>
    </row>
    <row r="11" customFormat="false" ht="15" hidden="false" customHeight="false" outlineLevel="0" collapsed="false">
      <c r="A11" s="0" t="n">
        <v>11</v>
      </c>
      <c r="B11" s="0" t="n">
        <v>8</v>
      </c>
      <c r="C11" s="0" t="n">
        <f aca="false">A11+B11</f>
        <v>19</v>
      </c>
      <c r="E11" s="0" t="s">
        <v>9</v>
      </c>
    </row>
    <row r="12" customFormat="false" ht="15" hidden="false" customHeight="false" outlineLevel="0" collapsed="false">
      <c r="A12" s="0" t="n">
        <v>3</v>
      </c>
      <c r="B12" s="0" t="n">
        <v>7</v>
      </c>
      <c r="C12" s="0" t="n">
        <f aca="false">A12+B12</f>
        <v>10</v>
      </c>
      <c r="E12" s="2" t="s">
        <v>10</v>
      </c>
    </row>
    <row r="13" customFormat="false" ht="15" hidden="false" customHeight="false" outlineLevel="0" collapsed="false">
      <c r="A13" s="0" t="n">
        <v>6</v>
      </c>
      <c r="B13" s="0" t="n">
        <v>3</v>
      </c>
      <c r="C13" s="0" t="n">
        <f aca="false">A13+B13</f>
        <v>9</v>
      </c>
    </row>
    <row r="15" customFormat="false" ht="15" hidden="false" customHeight="false" outlineLevel="0" collapsed="false">
      <c r="A15" s="0" t="s">
        <v>11</v>
      </c>
    </row>
    <row r="17" customFormat="false" ht="15" hidden="false" customHeight="false" outlineLevel="0" collapsed="false">
      <c r="A17" s="1" t="s">
        <v>1</v>
      </c>
      <c r="B17" s="1" t="s">
        <v>2</v>
      </c>
      <c r="C17" s="1" t="s">
        <v>12</v>
      </c>
      <c r="D17" s="1" t="s">
        <v>13</v>
      </c>
      <c r="E17" s="1" t="s">
        <v>3</v>
      </c>
    </row>
    <row r="18" customFormat="false" ht="15" hidden="false" customHeight="false" outlineLevel="0" collapsed="false">
      <c r="A18" s="0" t="n">
        <v>15</v>
      </c>
      <c r="B18" s="0" t="n">
        <v>13</v>
      </c>
      <c r="C18" s="0" t="n">
        <v>14</v>
      </c>
      <c r="D18" s="0" t="n">
        <v>6</v>
      </c>
      <c r="E18" s="0" t="n">
        <f aca="false">A18+B18+C18+D18</f>
        <v>48</v>
      </c>
    </row>
    <row r="19" customFormat="false" ht="15" hidden="false" customHeight="false" outlineLevel="0" collapsed="false">
      <c r="A19" s="0" t="n">
        <v>10</v>
      </c>
      <c r="B19" s="0" t="n">
        <v>10</v>
      </c>
      <c r="C19" s="0" t="n">
        <v>7</v>
      </c>
      <c r="D19" s="0" t="n">
        <v>14</v>
      </c>
      <c r="E19" s="0" t="n">
        <f aca="false">A19+B19+C19+D19</f>
        <v>41</v>
      </c>
    </row>
    <row r="20" customFormat="false" ht="15" hidden="false" customHeight="false" outlineLevel="0" collapsed="false">
      <c r="A20" s="0" t="n">
        <v>3</v>
      </c>
      <c r="B20" s="0" t="n">
        <v>12</v>
      </c>
      <c r="C20" s="0" t="n">
        <v>4</v>
      </c>
      <c r="D20" s="0" t="n">
        <v>9</v>
      </c>
      <c r="E20" s="0" t="n">
        <f aca="false">A20+B20+C20+D20</f>
        <v>28</v>
      </c>
    </row>
    <row r="21" customFormat="false" ht="15" hidden="false" customHeight="false" outlineLevel="0" collapsed="false">
      <c r="A21" s="0" t="n">
        <v>6</v>
      </c>
      <c r="B21" s="0" t="n">
        <v>12</v>
      </c>
      <c r="C21" s="0" t="n">
        <v>9</v>
      </c>
      <c r="D21" s="0" t="n">
        <v>6</v>
      </c>
      <c r="E21" s="0" t="n">
        <f aca="false">A21+B21+C21+D21</f>
        <v>33</v>
      </c>
    </row>
    <row r="22" customFormat="false" ht="15" hidden="false" customHeight="false" outlineLevel="0" collapsed="false">
      <c r="A22" s="0" t="n">
        <v>2</v>
      </c>
      <c r="B22" s="0" t="n">
        <v>12</v>
      </c>
      <c r="C22" s="0" t="n">
        <v>8</v>
      </c>
      <c r="D22" s="0" t="n">
        <v>1</v>
      </c>
      <c r="E22" s="0" t="n">
        <f aca="false">A22+B22+C22+D22</f>
        <v>23</v>
      </c>
    </row>
    <row r="23" customFormat="false" ht="15" hidden="false" customHeight="false" outlineLevel="0" collapsed="false">
      <c r="A23" s="0" t="n">
        <v>1</v>
      </c>
      <c r="B23" s="0" t="n">
        <v>13</v>
      </c>
      <c r="C23" s="0" t="n">
        <v>8</v>
      </c>
      <c r="D23" s="0" t="n">
        <v>14</v>
      </c>
      <c r="E23" s="0" t="n">
        <f aca="false">A23+B23+C23+D23</f>
        <v>36</v>
      </c>
    </row>
    <row r="24" customFormat="false" ht="15" hidden="false" customHeight="false" outlineLevel="0" collapsed="false">
      <c r="A24" s="0" t="n">
        <v>4</v>
      </c>
      <c r="B24" s="0" t="n">
        <v>15</v>
      </c>
      <c r="C24" s="0" t="n">
        <v>8</v>
      </c>
      <c r="D24" s="0" t="n">
        <v>10</v>
      </c>
      <c r="E24" s="0" t="n">
        <f aca="false">A24+B24+C24+D24</f>
        <v>37</v>
      </c>
    </row>
    <row r="25" customFormat="false" ht="15" hidden="false" customHeight="false" outlineLevel="0" collapsed="false">
      <c r="A25" s="0" t="n">
        <v>11</v>
      </c>
      <c r="B25" s="0" t="n">
        <v>8</v>
      </c>
      <c r="C25" s="0" t="n">
        <v>12</v>
      </c>
      <c r="D25" s="0" t="n">
        <v>8</v>
      </c>
      <c r="E25" s="0" t="n">
        <f aca="false">A25+B25+C25+D25</f>
        <v>39</v>
      </c>
    </row>
    <row r="26" customFormat="false" ht="15" hidden="false" customHeight="false" outlineLevel="0" collapsed="false">
      <c r="A26" s="0" t="n">
        <v>3</v>
      </c>
      <c r="B26" s="0" t="n">
        <v>7</v>
      </c>
      <c r="C26" s="0" t="n">
        <v>4</v>
      </c>
      <c r="D26" s="0" t="n">
        <v>1</v>
      </c>
      <c r="E26" s="0" t="n">
        <f aca="false">A26+B26+C26+D26</f>
        <v>15</v>
      </c>
    </row>
    <row r="27" customFormat="false" ht="15" hidden="false" customHeight="false" outlineLevel="0" collapsed="false">
      <c r="A27" s="0" t="n">
        <v>6</v>
      </c>
      <c r="B27" s="0" t="n">
        <v>3</v>
      </c>
      <c r="C27" s="0" t="n">
        <v>5</v>
      </c>
      <c r="D27" s="0" t="n">
        <v>13</v>
      </c>
      <c r="E27" s="0" t="n">
        <f aca="false">A27+B27+C27+D27</f>
        <v>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9" activeCellId="0" sqref="A19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3" t="s">
        <v>97</v>
      </c>
    </row>
    <row r="2" customFormat="false" ht="15" hidden="false" customHeight="false" outlineLevel="0" collapsed="false">
      <c r="A2" s="0" t="s">
        <v>98</v>
      </c>
    </row>
    <row r="4" customFormat="false" ht="15" hidden="false" customHeight="false" outlineLevel="0" collapsed="false">
      <c r="A4" s="1" t="s">
        <v>99</v>
      </c>
    </row>
    <row r="5" customFormat="false" ht="15" hidden="false" customHeight="false" outlineLevel="0" collapsed="false">
      <c r="A5" s="0" t="s">
        <v>100</v>
      </c>
    </row>
    <row r="7" customFormat="false" ht="15" hidden="false" customHeight="false" outlineLevel="0" collapsed="false">
      <c r="A7" s="0" t="s">
        <v>101</v>
      </c>
    </row>
    <row r="9" customFormat="false" ht="15" hidden="false" customHeight="false" outlineLevel="0" collapsed="false">
      <c r="A9" s="0" t="s">
        <v>102</v>
      </c>
    </row>
    <row r="11" customFormat="false" ht="15" hidden="false" customHeight="false" outlineLevel="0" collapsed="false">
      <c r="A11" s="0" t="s">
        <v>103</v>
      </c>
    </row>
    <row r="12" customFormat="false" ht="15" hidden="false" customHeight="false" outlineLevel="0" collapsed="false">
      <c r="A12" s="0" t="s">
        <v>104</v>
      </c>
    </row>
    <row r="13" customFormat="false" ht="15" hidden="false" customHeight="false" outlineLevel="0" collapsed="false">
      <c r="A13" s="0" t="s">
        <v>105</v>
      </c>
    </row>
    <row r="15" customFormat="false" ht="15" hidden="false" customHeight="false" outlineLevel="0" collapsed="false">
      <c r="A15" s="0" t="s">
        <v>106</v>
      </c>
    </row>
    <row r="17" customFormat="false" ht="15" hidden="false" customHeight="false" outlineLevel="0" collapsed="false">
      <c r="A17" s="0" t="s">
        <v>107</v>
      </c>
    </row>
    <row r="18" customFormat="false" ht="15" hidden="false" customHeight="false" outlineLevel="0" collapsed="false">
      <c r="A18" s="2" t="s">
        <v>108</v>
      </c>
    </row>
    <row r="20" customFormat="false" ht="15" hidden="false" customHeight="false" outlineLevel="0" collapsed="false">
      <c r="A20" s="0" t="s">
        <v>109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9" activeCellId="0" sqref="B9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21.95"/>
  </cols>
  <sheetData>
    <row r="1" customFormat="false" ht="13.8" hidden="false" customHeight="false" outlineLevel="0" collapsed="false">
      <c r="A1" s="10" t="s">
        <v>110</v>
      </c>
    </row>
    <row r="2" customFormat="false" ht="15" hidden="false" customHeight="false" outlineLevel="0" collapsed="false">
      <c r="A2" s="11" t="s">
        <v>111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</sheetData>
  <hyperlinks>
    <hyperlink ref="A2" r:id="rId1" display="https://www.youtube.com/watch?v=F9nGdL7ucj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6" activeCellId="0" sqref="D16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0" t="s">
        <v>14</v>
      </c>
    </row>
    <row r="3" customFormat="false" ht="15" hidden="false" customHeight="false" outlineLevel="0" collapsed="false">
      <c r="A3" s="0" t="s">
        <v>15</v>
      </c>
    </row>
    <row r="5" customFormat="false" ht="15" hidden="false" customHeight="false" outlineLevel="0" collapsed="false">
      <c r="A5" s="0" t="s">
        <v>16</v>
      </c>
    </row>
    <row r="7" customFormat="false" ht="15" hidden="false" customHeight="false" outlineLevel="0" collapsed="false">
      <c r="A7" s="0" t="s">
        <v>17</v>
      </c>
    </row>
    <row r="9" customFormat="false" ht="15" hidden="false" customHeight="false" outlineLevel="0" collapsed="false">
      <c r="A9" s="0" t="s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s">
        <v>19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0" t="s">
        <v>20</v>
      </c>
    </row>
    <row r="4" customFormat="false" ht="13.8" hidden="false" customHeight="false" outlineLevel="0" collapsed="false">
      <c r="A4" s="0" t="s">
        <v>21</v>
      </c>
    </row>
    <row r="5" customFormat="false" ht="13.8" hidden="false" customHeight="false" outlineLevel="0" collapsed="false"/>
    <row r="6" customFormat="false" ht="13.8" hidden="false" customHeight="false" outlineLevel="0" collapsed="false">
      <c r="A6" s="0" t="s">
        <v>22</v>
      </c>
    </row>
    <row r="7" customFormat="false" ht="13.8" hidden="false" customHeight="false" outlineLevel="0" collapsed="false"/>
    <row r="8" customFormat="false" ht="13.8" hidden="false" customHeight="false" outlineLevel="0" collapsed="false">
      <c r="A8" s="0" t="s">
        <v>23</v>
      </c>
    </row>
    <row r="9" customFormat="false" ht="13.8" hidden="false" customHeight="false" outlineLevel="0" collapsed="false">
      <c r="A9" s="0" t="s">
        <v>24</v>
      </c>
    </row>
    <row r="10" customFormat="false" ht="13.8" hidden="false" customHeight="false" outlineLevel="0" collapsed="false"/>
    <row r="11" customFormat="false" ht="13.8" hidden="false" customHeight="false" outlineLevel="0" collapsed="false">
      <c r="A11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3" activeCellId="0" sqref="F3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6" min="6" style="0" width="15.71"/>
  </cols>
  <sheetData>
    <row r="1" customFormat="false" ht="15" hidden="false" customHeight="false" outlineLevel="0" collapsed="false">
      <c r="A1" s="3" t="s">
        <v>26</v>
      </c>
    </row>
    <row r="2" customFormat="false" ht="15" hidden="false" customHeight="false" outlineLevel="0" collapsed="false">
      <c r="A2" s="0" t="s">
        <v>27</v>
      </c>
    </row>
    <row r="4" customFormat="false" ht="15" hidden="false" customHeight="false" outlineLevel="0" collapsed="false">
      <c r="A4" s="1" t="s">
        <v>28</v>
      </c>
      <c r="B4" s="1" t="s">
        <v>29</v>
      </c>
      <c r="C4" s="1" t="s">
        <v>30</v>
      </c>
      <c r="D4" s="1" t="s">
        <v>31</v>
      </c>
    </row>
    <row r="5" customFormat="false" ht="15" hidden="false" customHeight="false" outlineLevel="0" collapsed="false">
      <c r="A5" s="0" t="s">
        <v>32</v>
      </c>
      <c r="B5" s="4" t="n">
        <v>9.52039964633229</v>
      </c>
      <c r="C5" s="0" t="n">
        <v>3</v>
      </c>
    </row>
    <row r="6" customFormat="false" ht="15" hidden="false" customHeight="false" outlineLevel="0" collapsed="false">
      <c r="A6" s="0" t="s">
        <v>33</v>
      </c>
      <c r="B6" s="4" t="n">
        <v>9.9811575042049</v>
      </c>
      <c r="C6" s="0" t="n">
        <v>6</v>
      </c>
    </row>
    <row r="7" customFormat="false" ht="15" hidden="false" customHeight="false" outlineLevel="0" collapsed="false">
      <c r="A7" s="0" t="s">
        <v>34</v>
      </c>
      <c r="B7" s="4" t="n">
        <v>2.85102806298372</v>
      </c>
      <c r="C7" s="0" t="n">
        <v>12</v>
      </c>
      <c r="F7" s="1" t="s">
        <v>35</v>
      </c>
      <c r="G7" s="5"/>
    </row>
    <row r="8" customFormat="false" ht="15" hidden="false" customHeight="false" outlineLevel="0" collapsed="false">
      <c r="A8" s="0" t="s">
        <v>36</v>
      </c>
      <c r="B8" s="4" t="n">
        <v>6.03736926442065</v>
      </c>
      <c r="C8" s="0" t="n">
        <v>8</v>
      </c>
      <c r="F8" s="1" t="s">
        <v>37</v>
      </c>
      <c r="G8" s="5"/>
    </row>
    <row r="10" customFormat="false" ht="15" hidden="false" customHeight="false" outlineLevel="0" collapsed="false">
      <c r="A10" s="0" t="s">
        <v>38</v>
      </c>
    </row>
    <row r="11" customFormat="false" ht="15" hidden="false" customHeight="false" outlineLevel="0" collapsed="false">
      <c r="A11" s="0" t="s">
        <v>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9" activeCellId="0" sqref="F19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7.71"/>
    <col collapsed="false" customWidth="true" hidden="false" outlineLevel="0" max="3" min="3" style="0" width="24.41"/>
    <col collapsed="false" customWidth="true" hidden="false" outlineLevel="0" max="4" min="4" style="0" width="13.86"/>
    <col collapsed="false" customWidth="true" hidden="false" outlineLevel="0" max="6" min="6" style="0" width="19"/>
  </cols>
  <sheetData>
    <row r="1" customFormat="false" ht="15" hidden="false" customHeight="false" outlineLevel="0" collapsed="false">
      <c r="A1" s="3" t="s">
        <v>26</v>
      </c>
    </row>
    <row r="2" customFormat="false" ht="15" hidden="false" customHeight="false" outlineLevel="0" collapsed="false">
      <c r="A2" s="0" t="s">
        <v>40</v>
      </c>
    </row>
    <row r="4" customFormat="false" ht="15" hidden="false" customHeight="false" outlineLevel="0" collapsed="false">
      <c r="A4" s="1" t="s">
        <v>41</v>
      </c>
      <c r="B4" s="1" t="s">
        <v>42</v>
      </c>
      <c r="C4" s="1" t="s">
        <v>43</v>
      </c>
      <c r="D4" s="1" t="s">
        <v>44</v>
      </c>
    </row>
    <row r="5" customFormat="false" ht="15" hidden="false" customHeight="false" outlineLevel="0" collapsed="false">
      <c r="A5" s="0" t="s">
        <v>45</v>
      </c>
      <c r="B5" s="4" t="n">
        <v>25000</v>
      </c>
      <c r="C5" s="0" t="n">
        <v>12</v>
      </c>
    </row>
    <row r="6" customFormat="false" ht="15" hidden="false" customHeight="false" outlineLevel="0" collapsed="false">
      <c r="A6" s="0" t="s">
        <v>46</v>
      </c>
      <c r="B6" s="4" t="n">
        <v>12300</v>
      </c>
      <c r="C6" s="0" t="n">
        <v>10</v>
      </c>
    </row>
    <row r="7" customFormat="false" ht="15" hidden="false" customHeight="false" outlineLevel="0" collapsed="false">
      <c r="A7" s="0" t="s">
        <v>47</v>
      </c>
      <c r="B7" s="4" t="n">
        <v>980</v>
      </c>
      <c r="C7" s="0" t="n">
        <v>6</v>
      </c>
      <c r="F7" s="1" t="s">
        <v>48</v>
      </c>
      <c r="G7" s="5"/>
    </row>
    <row r="8" customFormat="false" ht="15" hidden="false" customHeight="false" outlineLevel="0" collapsed="false">
      <c r="A8" s="0" t="s">
        <v>49</v>
      </c>
      <c r="B8" s="4" t="n">
        <v>6500</v>
      </c>
      <c r="C8" s="0" t="n">
        <v>24</v>
      </c>
    </row>
    <row r="10" customFormat="false" ht="15" hidden="false" customHeight="false" outlineLevel="0" collapsed="false">
      <c r="A10" s="0" t="s">
        <v>50</v>
      </c>
    </row>
    <row r="11" customFormat="false" ht="15" hidden="false" customHeight="false" outlineLevel="0" collapsed="false">
      <c r="A11" s="0" t="s">
        <v>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2" activeCellId="0" sqref="A12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7.71"/>
    <col collapsed="false" customWidth="true" hidden="false" outlineLevel="0" max="3" min="3" style="0" width="24.41"/>
    <col collapsed="false" customWidth="true" hidden="false" outlineLevel="0" max="4" min="4" style="0" width="13.86"/>
    <col collapsed="false" customWidth="true" hidden="false" outlineLevel="0" max="6" min="6" style="0" width="19"/>
  </cols>
  <sheetData>
    <row r="1" customFormat="false" ht="15" hidden="false" customHeight="false" outlineLevel="0" collapsed="false">
      <c r="A1" s="3" t="s">
        <v>26</v>
      </c>
    </row>
    <row r="2" customFormat="false" ht="15" hidden="false" customHeight="false" outlineLevel="0" collapsed="false">
      <c r="A2" s="0" t="s">
        <v>52</v>
      </c>
    </row>
    <row r="4" customFormat="false" ht="15" hidden="false" customHeight="false" outlineLevel="0" collapsed="false">
      <c r="A4" s="1" t="s">
        <v>53</v>
      </c>
      <c r="B4" s="1" t="s">
        <v>54</v>
      </c>
      <c r="C4" s="1" t="s">
        <v>55</v>
      </c>
      <c r="D4" s="1" t="s">
        <v>56</v>
      </c>
    </row>
    <row r="5" customFormat="false" ht="15" hidden="false" customHeight="false" outlineLevel="0" collapsed="false">
      <c r="A5" s="0" t="s">
        <v>57</v>
      </c>
      <c r="B5" s="4" t="n">
        <v>14000</v>
      </c>
      <c r="C5" s="6" t="n">
        <v>0.1</v>
      </c>
    </row>
    <row r="6" customFormat="false" ht="15" hidden="false" customHeight="false" outlineLevel="0" collapsed="false">
      <c r="A6" s="0" t="s">
        <v>58</v>
      </c>
      <c r="B6" s="4" t="n">
        <v>9800</v>
      </c>
      <c r="C6" s="6" t="n">
        <v>0.08</v>
      </c>
    </row>
    <row r="7" customFormat="false" ht="15" hidden="false" customHeight="false" outlineLevel="0" collapsed="false">
      <c r="A7" s="0" t="s">
        <v>59</v>
      </c>
      <c r="B7" s="4" t="n">
        <v>8700</v>
      </c>
      <c r="C7" s="6" t="n">
        <v>0.12</v>
      </c>
      <c r="F7" s="1" t="s">
        <v>60</v>
      </c>
      <c r="G7" s="5"/>
    </row>
    <row r="8" customFormat="false" ht="15" hidden="false" customHeight="false" outlineLevel="0" collapsed="false">
      <c r="A8" s="0" t="s">
        <v>61</v>
      </c>
      <c r="B8" s="4" t="n">
        <v>1350</v>
      </c>
      <c r="C8" s="6" t="n">
        <v>0.05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5" activeCellId="0" sqref="C15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7.71"/>
    <col collapsed="false" customWidth="true" hidden="false" outlineLevel="0" max="3" min="3" style="0" width="24.41"/>
    <col collapsed="false" customWidth="true" hidden="false" outlineLevel="0" max="4" min="4" style="0" width="13.86"/>
    <col collapsed="false" customWidth="true" hidden="false" outlineLevel="0" max="6" min="6" style="0" width="19"/>
  </cols>
  <sheetData>
    <row r="1" customFormat="false" ht="15" hidden="false" customHeight="false" outlineLevel="0" collapsed="false">
      <c r="A1" s="3" t="s">
        <v>26</v>
      </c>
    </row>
    <row r="2" customFormat="false" ht="15" hidden="false" customHeight="false" outlineLevel="0" collapsed="false">
      <c r="A2" s="0" t="s">
        <v>52</v>
      </c>
    </row>
    <row r="4" customFormat="false" ht="15" hidden="false" customHeight="false" outlineLevel="0" collapsed="false">
      <c r="A4" s="1" t="s">
        <v>53</v>
      </c>
      <c r="B4" s="1" t="s">
        <v>62</v>
      </c>
      <c r="C4" s="1" t="s">
        <v>63</v>
      </c>
      <c r="D4" s="1" t="s">
        <v>56</v>
      </c>
    </row>
    <row r="5" customFormat="false" ht="15" hidden="false" customHeight="false" outlineLevel="0" collapsed="false">
      <c r="A5" s="0" t="s">
        <v>57</v>
      </c>
      <c r="B5" s="4" t="n">
        <v>14000</v>
      </c>
      <c r="C5" s="6" t="n">
        <v>0.02</v>
      </c>
    </row>
    <row r="6" customFormat="false" ht="15" hidden="false" customHeight="false" outlineLevel="0" collapsed="false">
      <c r="A6" s="0" t="s">
        <v>58</v>
      </c>
      <c r="B6" s="4" t="n">
        <v>9800</v>
      </c>
      <c r="C6" s="6" t="n">
        <v>0.07</v>
      </c>
    </row>
    <row r="7" customFormat="false" ht="15" hidden="false" customHeight="false" outlineLevel="0" collapsed="false">
      <c r="A7" s="0" t="s">
        <v>59</v>
      </c>
      <c r="B7" s="4" t="n">
        <v>8700</v>
      </c>
      <c r="C7" s="6" t="n">
        <v>0.1</v>
      </c>
      <c r="F7" s="1" t="s">
        <v>60</v>
      </c>
      <c r="G7" s="5"/>
    </row>
    <row r="8" customFormat="false" ht="15" hidden="false" customHeight="false" outlineLevel="0" collapsed="false">
      <c r="A8" s="0" t="s">
        <v>61</v>
      </c>
      <c r="B8" s="4" t="n">
        <v>1350</v>
      </c>
      <c r="C8" s="6" t="n">
        <v>0.2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3" activeCellId="0" sqref="A3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7.71"/>
    <col collapsed="false" customWidth="true" hidden="false" outlineLevel="0" max="3" min="3" style="0" width="24.41"/>
    <col collapsed="false" customWidth="true" hidden="false" outlineLevel="0" max="4" min="4" style="0" width="17.59"/>
    <col collapsed="false" customWidth="true" hidden="false" outlineLevel="0" max="6" min="6" style="0" width="19"/>
  </cols>
  <sheetData>
    <row r="1" customFormat="false" ht="15" hidden="false" customHeight="false" outlineLevel="0" collapsed="false">
      <c r="A1" s="3" t="s">
        <v>26</v>
      </c>
    </row>
    <row r="2" customFormat="false" ht="15" hidden="false" customHeight="false" outlineLevel="0" collapsed="false">
      <c r="A2" s="0" t="s">
        <v>64</v>
      </c>
    </row>
    <row r="4" customFormat="false" ht="15" hidden="false" customHeight="false" outlineLevel="0" collapsed="false">
      <c r="B4" s="1"/>
      <c r="C4" s="1"/>
    </row>
    <row r="5" customFormat="false" ht="15" hidden="false" customHeight="false" outlineLevel="0" collapsed="false">
      <c r="B5" s="1" t="s">
        <v>65</v>
      </c>
      <c r="C5" s="1" t="s">
        <v>66</v>
      </c>
      <c r="D5" s="1" t="s">
        <v>67</v>
      </c>
    </row>
    <row r="6" customFormat="false" ht="15" hidden="false" customHeight="false" outlineLevel="0" collapsed="false">
      <c r="A6" s="1" t="s">
        <v>68</v>
      </c>
      <c r="B6" s="0" t="n">
        <v>3</v>
      </c>
      <c r="C6" s="4" t="n">
        <v>78</v>
      </c>
    </row>
    <row r="7" customFormat="false" ht="15" hidden="false" customHeight="false" outlineLevel="0" collapsed="false">
      <c r="A7" s="1" t="s">
        <v>69</v>
      </c>
      <c r="B7" s="0" t="n">
        <v>4</v>
      </c>
      <c r="C7" s="4" t="n">
        <v>104</v>
      </c>
      <c r="D7" s="6"/>
    </row>
    <row r="8" customFormat="false" ht="15" hidden="false" customHeight="false" outlineLevel="0" collapsed="false">
      <c r="A8" s="1" t="s">
        <v>70</v>
      </c>
      <c r="B8" s="0" t="n">
        <v>6</v>
      </c>
      <c r="C8" s="4" t="n">
        <v>167.5</v>
      </c>
      <c r="D8" s="6"/>
    </row>
    <row r="9" customFormat="false" ht="15" hidden="false" customHeight="false" outlineLevel="0" collapsed="false">
      <c r="A9" s="1" t="s">
        <v>71</v>
      </c>
      <c r="B9" s="0" t="n">
        <v>2</v>
      </c>
      <c r="C9" s="4" t="n">
        <v>34</v>
      </c>
      <c r="D9" s="6"/>
    </row>
    <row r="10" customFormat="false" ht="15" hidden="false" customHeight="false" outlineLevel="0" collapsed="false">
      <c r="A10" s="1" t="s">
        <v>72</v>
      </c>
      <c r="B10" s="0" t="n">
        <v>1</v>
      </c>
      <c r="C10" s="4" t="n">
        <v>58</v>
      </c>
      <c r="D10" s="6"/>
    </row>
    <row r="11" customFormat="false" ht="15" hidden="false" customHeight="false" outlineLevel="0" collapsed="false">
      <c r="A11" s="1" t="s">
        <v>73</v>
      </c>
      <c r="B11" s="0" t="n">
        <v>5</v>
      </c>
      <c r="C11" s="4" t="n">
        <v>237.2</v>
      </c>
    </row>
    <row r="12" customFormat="false" ht="15" hidden="false" customHeight="false" outlineLevel="0" collapsed="false">
      <c r="A12" s="1" t="s">
        <v>74</v>
      </c>
      <c r="B12" s="0" t="n">
        <v>6</v>
      </c>
      <c r="C12" s="4" t="n">
        <v>194.5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3" activeCellId="0" sqref="D23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7.71"/>
    <col collapsed="false" customWidth="true" hidden="false" outlineLevel="0" max="3" min="3" style="0" width="27.99"/>
    <col collapsed="false" customWidth="true" hidden="false" outlineLevel="0" max="4" min="4" style="0" width="17.59"/>
    <col collapsed="false" customWidth="true" hidden="false" outlineLevel="0" max="6" min="6" style="0" width="19"/>
    <col collapsed="false" customWidth="true" hidden="false" outlineLevel="0" max="7" min="7" style="0" width="11.3"/>
  </cols>
  <sheetData>
    <row r="1" customFormat="false" ht="15" hidden="false" customHeight="false" outlineLevel="0" collapsed="false">
      <c r="A1" s="3" t="s">
        <v>26</v>
      </c>
    </row>
    <row r="2" customFormat="false" ht="15" hidden="false" customHeight="false" outlineLevel="0" collapsed="false">
      <c r="A2" s="0" t="s">
        <v>75</v>
      </c>
    </row>
    <row r="3" customFormat="false" ht="15" hidden="false" customHeight="false" outlineLevel="0" collapsed="false">
      <c r="A3" s="0" t="s">
        <v>76</v>
      </c>
    </row>
    <row r="4" customFormat="false" ht="15" hidden="false" customHeight="false" outlineLevel="0" collapsed="false">
      <c r="B4" s="1"/>
      <c r="C4" s="1"/>
    </row>
    <row r="5" customFormat="false" ht="15" hidden="false" customHeight="false" outlineLevel="0" collapsed="false">
      <c r="A5" s="1" t="s">
        <v>77</v>
      </c>
      <c r="B5" s="1" t="s">
        <v>78</v>
      </c>
      <c r="C5" s="1" t="s">
        <v>79</v>
      </c>
      <c r="D5" s="1" t="s">
        <v>80</v>
      </c>
      <c r="F5" s="0" t="s">
        <v>81</v>
      </c>
      <c r="G5" s="7" t="n">
        <v>5600</v>
      </c>
    </row>
    <row r="6" customFormat="false" ht="15" hidden="false" customHeight="false" outlineLevel="0" collapsed="false">
      <c r="A6" s="1" t="s">
        <v>82</v>
      </c>
      <c r="B6" s="4" t="n">
        <v>1139</v>
      </c>
      <c r="C6" s="4" t="n">
        <v>1392</v>
      </c>
      <c r="D6" s="4" t="n">
        <f aca="false">B6-C6</f>
        <v>-253</v>
      </c>
    </row>
    <row r="7" customFormat="false" ht="15" hidden="false" customHeight="false" outlineLevel="0" collapsed="false">
      <c r="A7" s="1" t="s">
        <v>83</v>
      </c>
      <c r="B7" s="4" t="n">
        <v>1305</v>
      </c>
      <c r="C7" s="4" t="n">
        <v>942</v>
      </c>
      <c r="D7" s="4" t="n">
        <f aca="false">B7-C7</f>
        <v>363</v>
      </c>
    </row>
    <row r="8" customFormat="false" ht="15" hidden="false" customHeight="false" outlineLevel="0" collapsed="false">
      <c r="A8" s="1" t="s">
        <v>84</v>
      </c>
      <c r="B8" s="4" t="n">
        <v>1159</v>
      </c>
      <c r="C8" s="4" t="n">
        <v>1289</v>
      </c>
      <c r="D8" s="4" t="n">
        <f aca="false">B8-C8</f>
        <v>-130</v>
      </c>
    </row>
    <row r="9" customFormat="false" ht="15" hidden="false" customHeight="false" outlineLevel="0" collapsed="false">
      <c r="A9" s="1" t="s">
        <v>85</v>
      </c>
      <c r="B9" s="4" t="n">
        <v>1137</v>
      </c>
      <c r="C9" s="4" t="n">
        <v>1079</v>
      </c>
      <c r="D9" s="4" t="n">
        <f aca="false">B9-C9</f>
        <v>58</v>
      </c>
    </row>
    <row r="10" customFormat="false" ht="15" hidden="false" customHeight="false" outlineLevel="0" collapsed="false">
      <c r="A10" s="1" t="s">
        <v>86</v>
      </c>
      <c r="B10" s="4" t="n">
        <v>1387</v>
      </c>
      <c r="C10" s="4" t="n">
        <v>1085</v>
      </c>
      <c r="D10" s="4" t="n">
        <f aca="false">B10-C10</f>
        <v>302</v>
      </c>
    </row>
    <row r="11" customFormat="false" ht="15" hidden="false" customHeight="false" outlineLevel="0" collapsed="false">
      <c r="A11" s="1" t="s">
        <v>87</v>
      </c>
      <c r="B11" s="4" t="n">
        <v>1249</v>
      </c>
      <c r="C11" s="4" t="n">
        <v>1173</v>
      </c>
      <c r="D11" s="4" t="n">
        <f aca="false">B11-C11</f>
        <v>76</v>
      </c>
    </row>
    <row r="12" customFormat="false" ht="15" hidden="false" customHeight="false" outlineLevel="0" collapsed="false">
      <c r="A12" s="1" t="s">
        <v>88</v>
      </c>
      <c r="B12" s="4" t="n">
        <v>1325</v>
      </c>
      <c r="C12" s="4" t="n">
        <v>1186</v>
      </c>
      <c r="D12" s="4" t="n">
        <f aca="false">B12-C12</f>
        <v>139</v>
      </c>
    </row>
    <row r="13" customFormat="false" ht="15" hidden="false" customHeight="false" outlineLevel="0" collapsed="false">
      <c r="A13" s="1" t="s">
        <v>89</v>
      </c>
      <c r="B13" s="4" t="n">
        <v>1193</v>
      </c>
      <c r="C13" s="4" t="n">
        <v>1362</v>
      </c>
      <c r="D13" s="4" t="n">
        <f aca="false">B13-C13</f>
        <v>-169</v>
      </c>
    </row>
    <row r="14" customFormat="false" ht="15" hidden="false" customHeight="false" outlineLevel="0" collapsed="false">
      <c r="A14" s="1" t="s">
        <v>90</v>
      </c>
      <c r="B14" s="4" t="n">
        <v>1249</v>
      </c>
      <c r="C14" s="4" t="n">
        <v>1104</v>
      </c>
      <c r="D14" s="4" t="n">
        <f aca="false">B14-C14</f>
        <v>145</v>
      </c>
    </row>
    <row r="15" customFormat="false" ht="15" hidden="false" customHeight="false" outlineLevel="0" collapsed="false">
      <c r="A15" s="1" t="s">
        <v>91</v>
      </c>
      <c r="B15" s="4" t="n">
        <v>1269</v>
      </c>
      <c r="C15" s="4" t="n">
        <v>1236</v>
      </c>
      <c r="D15" s="4" t="n">
        <f aca="false">B15-C15</f>
        <v>33</v>
      </c>
    </row>
    <row r="16" customFormat="false" ht="15" hidden="false" customHeight="false" outlineLevel="0" collapsed="false">
      <c r="A16" s="1" t="s">
        <v>92</v>
      </c>
      <c r="B16" s="4" t="n">
        <v>1102</v>
      </c>
      <c r="C16" s="4" t="n">
        <v>1135</v>
      </c>
      <c r="D16" s="4" t="n">
        <f aca="false">B16-C16</f>
        <v>-33</v>
      </c>
    </row>
    <row r="17" customFormat="false" ht="15" hidden="false" customHeight="false" outlineLevel="0" collapsed="false">
      <c r="A17" s="1" t="s">
        <v>93</v>
      </c>
      <c r="B17" s="4" t="n">
        <v>1305</v>
      </c>
      <c r="C17" s="4" t="n">
        <v>1416</v>
      </c>
      <c r="D17" s="4" t="n">
        <f aca="false">B17-C17</f>
        <v>-111</v>
      </c>
    </row>
    <row r="18" customFormat="false" ht="15" hidden="false" customHeight="false" outlineLevel="0" collapsed="false">
      <c r="C18" s="8" t="s">
        <v>31</v>
      </c>
      <c r="D18" s="9" t="n">
        <f aca="false">D6+D7+D8+D9+D10+D11+D12+D13+D14+D15+D16+D17</f>
        <v>420</v>
      </c>
      <c r="F18" s="0" t="s">
        <v>94</v>
      </c>
      <c r="G18" s="7" t="n">
        <f aca="false">G5+D18</f>
        <v>6020</v>
      </c>
    </row>
    <row r="20" customFormat="false" ht="15" hidden="false" customHeight="false" outlineLevel="0" collapsed="false">
      <c r="A20" s="0" t="s">
        <v>95</v>
      </c>
    </row>
    <row r="21" customFormat="false" ht="15" hidden="false" customHeight="false" outlineLevel="0" collapsed="false">
      <c r="A21" s="0" t="s">
        <v>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2024-09-29T17:17:10Z</dcterms:created>
  <dc:creator/>
  <dc:description/>
  <dc:language>it-IT</dc:language>
  <cp:lastModifiedBy/>
  <dcterms:modified xsi:type="dcterms:W3CDTF">2025-03-08T18:41:30Z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