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H44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2"/>
  <c r="I4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2"/>
  <c r="G3"/>
  <c r="G4"/>
  <c r="G5"/>
  <c r="G44" s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2"/>
</calcChain>
</file>

<file path=xl/sharedStrings.xml><?xml version="1.0" encoding="utf-8"?>
<sst xmlns="http://schemas.openxmlformats.org/spreadsheetml/2006/main" count="50" uniqueCount="45">
  <si>
    <t>MP2</t>
  </si>
  <si>
    <t>MG3</t>
  </si>
  <si>
    <t>MG4</t>
  </si>
  <si>
    <t>MG5</t>
  </si>
  <si>
    <t>MG6</t>
  </si>
  <si>
    <t>MP7</t>
  </si>
  <si>
    <t>MG8</t>
  </si>
  <si>
    <t>MG9</t>
  </si>
  <si>
    <t>MP10</t>
  </si>
  <si>
    <t>MP11HT</t>
  </si>
  <si>
    <t>MP12</t>
  </si>
  <si>
    <t>MP13</t>
  </si>
  <si>
    <t>MP14</t>
  </si>
  <si>
    <t>MG15HT</t>
  </si>
  <si>
    <t>MG16HT</t>
  </si>
  <si>
    <t>MG18HT</t>
  </si>
  <si>
    <t>MG19HT</t>
  </si>
  <si>
    <t>MG20</t>
  </si>
  <si>
    <t>MG21</t>
  </si>
  <si>
    <t>MP22</t>
  </si>
  <si>
    <t>MP23</t>
  </si>
  <si>
    <t>MP24</t>
  </si>
  <si>
    <t>MP25</t>
  </si>
  <si>
    <t>MG26</t>
  </si>
  <si>
    <t>MG28</t>
  </si>
  <si>
    <t>MP29</t>
  </si>
  <si>
    <t>MP30HT</t>
  </si>
  <si>
    <t>MP31</t>
  </si>
  <si>
    <t>MP32</t>
  </si>
  <si>
    <t>MP33</t>
  </si>
  <si>
    <t>MP34</t>
  </si>
  <si>
    <t>MP35</t>
  </si>
  <si>
    <t>MG37HT</t>
  </si>
  <si>
    <t>MG38HT</t>
  </si>
  <si>
    <t>MG39</t>
  </si>
  <si>
    <t>MG43</t>
  </si>
  <si>
    <t>IMBALLO</t>
  </si>
  <si>
    <t>PREZZO VECCHIO</t>
  </si>
  <si>
    <t>PREZZO CALCOLATO (+5% DI SCARTO)</t>
  </si>
  <si>
    <t>PREZZO CALCOLATO (NO SCARTO)</t>
  </si>
  <si>
    <t>VARIAZIONE SENZA SCARTO</t>
  </si>
  <si>
    <t>PREZZO CALCOLATO (+4% DI SCARTO)</t>
  </si>
  <si>
    <t>VARIAZIONE CON SCARTO 5 %</t>
  </si>
  <si>
    <t>VARIAZIONE CON SCARTO 4 %</t>
  </si>
  <si>
    <t>MEDIA VARIAZIONE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</si>
</sst>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K41" sqref="K41"/>
    </sheetView>
  </sheetViews>
  <sheetFormatPr defaultRowHeight="15"/>
  <cols>
    <col min="2" max="4" width="18.5703125" customWidth="1"/>
    <col min="5" max="5" width="9.140625" style="5"/>
    <col min="7" max="9" width="15.85546875" customWidth="1"/>
  </cols>
  <sheetData>
    <row r="1" spans="1:9" s="1" customFormat="1" ht="33" customHeight="1">
      <c r="A1" s="3" t="s">
        <v>36</v>
      </c>
      <c r="B1" s="3" t="s">
        <v>38</v>
      </c>
      <c r="C1" s="3" t="s">
        <v>41</v>
      </c>
      <c r="D1" s="3" t="s">
        <v>39</v>
      </c>
      <c r="E1" s="4" t="s">
        <v>37</v>
      </c>
      <c r="F1" s="2"/>
      <c r="G1" s="2" t="s">
        <v>42</v>
      </c>
      <c r="H1" s="2" t="s">
        <v>43</v>
      </c>
      <c r="I1" s="2" t="s">
        <v>40</v>
      </c>
    </row>
    <row r="2" spans="1:9">
      <c r="A2" s="2" t="s">
        <v>0</v>
      </c>
      <c r="B2" s="2">
        <v>29.6</v>
      </c>
      <c r="C2" s="2">
        <v>29.4</v>
      </c>
      <c r="D2" s="2">
        <v>28.2</v>
      </c>
      <c r="E2" s="6">
        <v>28</v>
      </c>
      <c r="F2" s="7"/>
      <c r="G2" s="8">
        <f>(B2-E2)/E2</f>
        <v>5.7142857142857197E-2</v>
      </c>
      <c r="H2" s="8">
        <f>(C2-E2)/E2</f>
        <v>4.9999999999999947E-2</v>
      </c>
      <c r="I2" s="8">
        <f>(D2-E2)/E2</f>
        <v>7.1428571428571175E-3</v>
      </c>
    </row>
    <row r="3" spans="1:9">
      <c r="A3" s="2" t="s">
        <v>0</v>
      </c>
      <c r="B3" s="2">
        <v>29.6</v>
      </c>
      <c r="C3" s="2">
        <v>29.4</v>
      </c>
      <c r="D3" s="2">
        <v>28.2</v>
      </c>
      <c r="E3" s="6">
        <v>28</v>
      </c>
      <c r="F3" s="7"/>
      <c r="G3" s="8">
        <f>(B3-E3)/E3</f>
        <v>5.7142857142857197E-2</v>
      </c>
      <c r="H3" s="8">
        <f t="shared" ref="H3:H42" si="0">(C3-E3)/E3</f>
        <v>4.9999999999999947E-2</v>
      </c>
      <c r="I3" s="8">
        <f t="shared" ref="I3:I42" si="1">(D3-E3)/E3</f>
        <v>7.1428571428571175E-3</v>
      </c>
    </row>
    <row r="4" spans="1:9">
      <c r="A4" s="2" t="s">
        <v>1</v>
      </c>
      <c r="B4" s="2">
        <v>57</v>
      </c>
      <c r="C4" s="2">
        <v>56.5</v>
      </c>
      <c r="D4" s="2">
        <v>54.6</v>
      </c>
      <c r="E4" s="6">
        <v>52.6</v>
      </c>
      <c r="F4" s="7"/>
      <c r="G4" s="8">
        <f>(B4-E4)/E4</f>
        <v>8.3650190114068407E-2</v>
      </c>
      <c r="H4" s="8">
        <f t="shared" si="0"/>
        <v>7.4144486692015177E-2</v>
      </c>
      <c r="I4" s="8">
        <f t="shared" si="1"/>
        <v>3.8022813688212927E-2</v>
      </c>
    </row>
    <row r="5" spans="1:9">
      <c r="A5" s="2" t="s">
        <v>2</v>
      </c>
      <c r="B5" s="2">
        <v>69.400000000000006</v>
      </c>
      <c r="C5" s="2">
        <v>68.8</v>
      </c>
      <c r="D5" s="2">
        <v>66.599999999999994</v>
      </c>
      <c r="E5" s="6">
        <v>64.400000000000006</v>
      </c>
      <c r="F5" s="7"/>
      <c r="G5" s="8">
        <f>(B5-E5)/E5</f>
        <v>7.7639751552795025E-2</v>
      </c>
      <c r="H5" s="8">
        <f t="shared" si="0"/>
        <v>6.8322981366459493E-2</v>
      </c>
      <c r="I5" s="8">
        <f t="shared" si="1"/>
        <v>3.4161490683229635E-2</v>
      </c>
    </row>
    <row r="6" spans="1:9">
      <c r="A6" s="2" t="s">
        <v>3</v>
      </c>
      <c r="B6" s="2">
        <v>51.5</v>
      </c>
      <c r="C6" s="2">
        <v>51.1</v>
      </c>
      <c r="D6" s="2">
        <v>49.5</v>
      </c>
      <c r="E6" s="6">
        <v>48.5</v>
      </c>
      <c r="F6" s="7"/>
      <c r="G6" s="8">
        <f>(B6-E6)/E6</f>
        <v>6.1855670103092786E-2</v>
      </c>
      <c r="H6" s="8">
        <f t="shared" si="0"/>
        <v>5.3608247422680444E-2</v>
      </c>
      <c r="I6" s="8">
        <f t="shared" si="1"/>
        <v>2.0618556701030927E-2</v>
      </c>
    </row>
    <row r="7" spans="1:9">
      <c r="A7" s="2" t="s">
        <v>4</v>
      </c>
      <c r="B7" s="2">
        <v>25.5</v>
      </c>
      <c r="C7" s="2">
        <v>25.3</v>
      </c>
      <c r="D7" s="2">
        <v>24.3</v>
      </c>
      <c r="E7" s="6">
        <v>27</v>
      </c>
      <c r="F7" s="7"/>
      <c r="G7" s="8">
        <f>(B7-E7)/E7</f>
        <v>-5.5555555555555552E-2</v>
      </c>
      <c r="H7" s="8">
        <f t="shared" si="0"/>
        <v>-6.2962962962962943E-2</v>
      </c>
      <c r="I7" s="8">
        <f t="shared" si="1"/>
        <v>-9.9999999999999978E-2</v>
      </c>
    </row>
    <row r="8" spans="1:9">
      <c r="A8" s="2" t="s">
        <v>5</v>
      </c>
      <c r="B8" s="2">
        <v>13.4</v>
      </c>
      <c r="C8" s="2">
        <v>13.3</v>
      </c>
      <c r="D8" s="2">
        <v>12.8</v>
      </c>
      <c r="E8" s="6">
        <v>14</v>
      </c>
      <c r="F8" s="7"/>
      <c r="G8" s="8">
        <f>(B8-E8)/E8</f>
        <v>-4.285714285714283E-2</v>
      </c>
      <c r="H8" s="8">
        <f t="shared" si="0"/>
        <v>-4.9999999999999947E-2</v>
      </c>
      <c r="I8" s="8">
        <f t="shared" si="1"/>
        <v>-8.571428571428566E-2</v>
      </c>
    </row>
    <row r="9" spans="1:9">
      <c r="A9" s="2" t="s">
        <v>6</v>
      </c>
      <c r="B9" s="2">
        <v>36.299999999999997</v>
      </c>
      <c r="C9" s="2">
        <v>36</v>
      </c>
      <c r="D9" s="2">
        <v>34.6</v>
      </c>
      <c r="E9" s="6">
        <v>36.5</v>
      </c>
      <c r="F9" s="7"/>
      <c r="G9" s="8">
        <f>(B9-E9)/E9</f>
        <v>-5.4794520547945987E-3</v>
      </c>
      <c r="H9" s="8">
        <f t="shared" si="0"/>
        <v>-1.3698630136986301E-2</v>
      </c>
      <c r="I9" s="8">
        <f t="shared" si="1"/>
        <v>-5.2054794520547905E-2</v>
      </c>
    </row>
    <row r="10" spans="1:9">
      <c r="A10" s="2" t="s">
        <v>7</v>
      </c>
      <c r="B10" s="2">
        <v>36</v>
      </c>
      <c r="C10" s="2">
        <v>35.700000000000003</v>
      </c>
      <c r="D10" s="2">
        <v>34.6</v>
      </c>
      <c r="E10" s="6">
        <v>34.4</v>
      </c>
      <c r="F10" s="7"/>
      <c r="G10" s="8">
        <f>(B10-E10)/E10</f>
        <v>4.6511627906976785E-2</v>
      </c>
      <c r="H10" s="8">
        <f t="shared" si="0"/>
        <v>3.7790697674418727E-2</v>
      </c>
      <c r="I10" s="8">
        <f t="shared" si="1"/>
        <v>5.8139534883721762E-3</v>
      </c>
    </row>
    <row r="11" spans="1:9">
      <c r="A11" s="2" t="s">
        <v>8</v>
      </c>
      <c r="B11" s="2">
        <v>18.899999999999999</v>
      </c>
      <c r="C11" s="2">
        <v>18.8</v>
      </c>
      <c r="D11" s="2">
        <v>18</v>
      </c>
      <c r="E11" s="6">
        <v>19.600000000000001</v>
      </c>
      <c r="F11" s="7"/>
      <c r="G11" s="8">
        <f>(B11-E11)/E11</f>
        <v>-3.5714285714285858E-2</v>
      </c>
      <c r="H11" s="8">
        <f t="shared" si="0"/>
        <v>-4.0816326530612276E-2</v>
      </c>
      <c r="I11" s="8">
        <f t="shared" si="1"/>
        <v>-8.1632653061224553E-2</v>
      </c>
    </row>
    <row r="12" spans="1:9">
      <c r="A12" s="2" t="s">
        <v>9</v>
      </c>
      <c r="B12" s="2">
        <v>12.1</v>
      </c>
      <c r="C12" s="2">
        <v>12</v>
      </c>
      <c r="D12" s="2">
        <v>11.5</v>
      </c>
      <c r="E12" s="6">
        <v>14</v>
      </c>
      <c r="F12" s="7"/>
      <c r="G12" s="8">
        <f>(B12-E12)/E12</f>
        <v>-0.13571428571428573</v>
      </c>
      <c r="H12" s="8">
        <f t="shared" si="0"/>
        <v>-0.14285714285714285</v>
      </c>
      <c r="I12" s="8">
        <f t="shared" si="1"/>
        <v>-0.17857142857142858</v>
      </c>
    </row>
    <row r="13" spans="1:9">
      <c r="A13" s="2" t="s">
        <v>10</v>
      </c>
      <c r="B13" s="2">
        <v>18</v>
      </c>
      <c r="C13" s="2">
        <v>17.899999999999999</v>
      </c>
      <c r="D13" s="2">
        <v>17.2</v>
      </c>
      <c r="E13" s="6">
        <v>17</v>
      </c>
      <c r="F13" s="7"/>
      <c r="G13" s="8">
        <f>(B13-E13)/E13</f>
        <v>5.8823529411764705E-2</v>
      </c>
      <c r="H13" s="8">
        <f t="shared" si="0"/>
        <v>5.2941176470588151E-2</v>
      </c>
      <c r="I13" s="8">
        <f t="shared" si="1"/>
        <v>1.1764705882352899E-2</v>
      </c>
    </row>
    <row r="14" spans="1:9">
      <c r="A14" s="2" t="s">
        <v>11</v>
      </c>
      <c r="B14" s="2">
        <v>15.3</v>
      </c>
      <c r="C14" s="2">
        <v>15.1</v>
      </c>
      <c r="D14" s="2">
        <v>14.6</v>
      </c>
      <c r="E14" s="6">
        <v>17</v>
      </c>
      <c r="F14" s="7"/>
      <c r="G14" s="8">
        <f>(B14-E14)/E14</f>
        <v>-9.9999999999999964E-2</v>
      </c>
      <c r="H14" s="8">
        <f t="shared" si="0"/>
        <v>-0.11176470588235296</v>
      </c>
      <c r="I14" s="8">
        <f t="shared" si="1"/>
        <v>-0.14117647058823532</v>
      </c>
    </row>
    <row r="15" spans="1:9">
      <c r="A15" s="2" t="s">
        <v>12</v>
      </c>
      <c r="B15" s="2">
        <v>28.7</v>
      </c>
      <c r="C15" s="2">
        <v>28.4</v>
      </c>
      <c r="D15" s="2">
        <v>27.4</v>
      </c>
      <c r="E15" s="6">
        <v>28</v>
      </c>
      <c r="F15" s="7"/>
      <c r="G15" s="8">
        <f>(B15-E15)/E15</f>
        <v>2.4999999999999974E-2</v>
      </c>
      <c r="H15" s="8">
        <f t="shared" si="0"/>
        <v>1.4285714285714235E-2</v>
      </c>
      <c r="I15" s="8">
        <f t="shared" si="1"/>
        <v>-2.1428571428571481E-2</v>
      </c>
    </row>
    <row r="16" spans="1:9">
      <c r="A16" s="2" t="s">
        <v>12</v>
      </c>
      <c r="B16" s="2">
        <v>28.7</v>
      </c>
      <c r="C16" s="2">
        <v>28.4</v>
      </c>
      <c r="D16" s="2">
        <v>27.4</v>
      </c>
      <c r="E16" s="6">
        <v>28</v>
      </c>
      <c r="F16" s="7"/>
      <c r="G16" s="8">
        <f>(B16-E16)/E16</f>
        <v>2.4999999999999974E-2</v>
      </c>
      <c r="H16" s="8">
        <f t="shared" si="0"/>
        <v>1.4285714285714235E-2</v>
      </c>
      <c r="I16" s="8">
        <f t="shared" si="1"/>
        <v>-2.1428571428571481E-2</v>
      </c>
    </row>
    <row r="17" spans="1:9">
      <c r="A17" s="2" t="s">
        <v>13</v>
      </c>
      <c r="B17" s="2">
        <v>69.900000000000006</v>
      </c>
      <c r="C17" s="2">
        <v>69.2</v>
      </c>
      <c r="D17" s="2">
        <v>66.8</v>
      </c>
      <c r="E17" s="6">
        <v>71.099999999999994</v>
      </c>
      <c r="F17" s="7"/>
      <c r="G17" s="8">
        <f>(B17-E17)/E17</f>
        <v>-1.687763713080153E-2</v>
      </c>
      <c r="H17" s="8">
        <f t="shared" si="0"/>
        <v>-2.6722925457102555E-2</v>
      </c>
      <c r="I17" s="8">
        <f t="shared" si="1"/>
        <v>-6.0478199718706015E-2</v>
      </c>
    </row>
    <row r="18" spans="1:9">
      <c r="A18" s="2" t="s">
        <v>14</v>
      </c>
      <c r="B18" s="2">
        <v>68.900000000000006</v>
      </c>
      <c r="C18" s="2">
        <v>68.3</v>
      </c>
      <c r="D18" s="2">
        <v>65.900000000000006</v>
      </c>
      <c r="E18" s="6">
        <v>67.3</v>
      </c>
      <c r="F18" s="7"/>
      <c r="G18" s="8">
        <f>(B18-E18)/E18</f>
        <v>2.3774145616642029E-2</v>
      </c>
      <c r="H18" s="8">
        <f t="shared" si="0"/>
        <v>1.485884101040119E-2</v>
      </c>
      <c r="I18" s="8">
        <f t="shared" si="1"/>
        <v>-2.0802377414561538E-2</v>
      </c>
    </row>
    <row r="19" spans="1:9">
      <c r="A19" s="2" t="s">
        <v>15</v>
      </c>
      <c r="B19" s="2">
        <v>54.8</v>
      </c>
      <c r="C19" s="2">
        <v>54.3</v>
      </c>
      <c r="D19" s="2">
        <v>52.4</v>
      </c>
      <c r="E19" s="6">
        <v>52</v>
      </c>
      <c r="F19" s="7"/>
      <c r="G19" s="8">
        <f>(B19-E19)/E19</f>
        <v>5.3846153846153794E-2</v>
      </c>
      <c r="H19" s="8">
        <f t="shared" si="0"/>
        <v>4.4230769230769178E-2</v>
      </c>
      <c r="I19" s="8">
        <f t="shared" si="1"/>
        <v>7.692307692307665E-3</v>
      </c>
    </row>
    <row r="20" spans="1:9">
      <c r="A20" s="2" t="s">
        <v>16</v>
      </c>
      <c r="B20" s="2">
        <v>49.1</v>
      </c>
      <c r="C20" s="2">
        <v>48.7</v>
      </c>
      <c r="D20" s="2">
        <v>47</v>
      </c>
      <c r="E20" s="6">
        <v>49</v>
      </c>
      <c r="F20" s="7"/>
      <c r="G20" s="8">
        <f>(B20-E20)/E20</f>
        <v>2.0408163265306411E-3</v>
      </c>
      <c r="H20" s="8">
        <f t="shared" si="0"/>
        <v>-6.1224489795917783E-3</v>
      </c>
      <c r="I20" s="8">
        <f t="shared" si="1"/>
        <v>-4.0816326530612242E-2</v>
      </c>
    </row>
    <row r="21" spans="1:9">
      <c r="A21" s="2" t="s">
        <v>17</v>
      </c>
      <c r="B21" s="2">
        <v>71.5</v>
      </c>
      <c r="C21" s="2">
        <v>70.900000000000006</v>
      </c>
      <c r="D21" s="2">
        <v>68.5</v>
      </c>
      <c r="E21" s="6">
        <v>65.8</v>
      </c>
      <c r="F21" s="7"/>
      <c r="G21" s="8">
        <f>(B21-E21)/E21</f>
        <v>8.6626139817629233E-2</v>
      </c>
      <c r="H21" s="8">
        <f t="shared" si="0"/>
        <v>7.7507598784194665E-2</v>
      </c>
      <c r="I21" s="8">
        <f t="shared" si="1"/>
        <v>4.1033434650455974E-2</v>
      </c>
    </row>
    <row r="22" spans="1:9">
      <c r="A22" s="2" t="s">
        <v>18</v>
      </c>
      <c r="B22" s="2">
        <v>70.2</v>
      </c>
      <c r="C22" s="2">
        <v>69.599999999999994</v>
      </c>
      <c r="D22" s="2">
        <v>66.900000000000006</v>
      </c>
      <c r="E22" s="6">
        <v>65</v>
      </c>
      <c r="F22" s="7"/>
      <c r="G22" s="8">
        <f>(B22-E22)/E22</f>
        <v>8.0000000000000043E-2</v>
      </c>
      <c r="H22" s="8">
        <f t="shared" si="0"/>
        <v>7.0769230769230682E-2</v>
      </c>
      <c r="I22" s="8">
        <f t="shared" si="1"/>
        <v>2.9230769230769317E-2</v>
      </c>
    </row>
    <row r="23" spans="1:9">
      <c r="A23" s="2" t="s">
        <v>19</v>
      </c>
      <c r="B23" s="2">
        <v>17.7</v>
      </c>
      <c r="C23" s="2">
        <v>17.600000000000001</v>
      </c>
      <c r="D23" s="2">
        <v>16.899999999999999</v>
      </c>
      <c r="E23" s="6">
        <v>17</v>
      </c>
      <c r="F23" s="7"/>
      <c r="G23" s="8">
        <f>(B23-E23)/E23</f>
        <v>4.1176470588235252E-2</v>
      </c>
      <c r="H23" s="8">
        <f t="shared" si="0"/>
        <v>3.5294117647058906E-2</v>
      </c>
      <c r="I23" s="8">
        <f t="shared" si="1"/>
        <v>-5.8823529411765538E-3</v>
      </c>
    </row>
    <row r="24" spans="1:9">
      <c r="A24" s="2" t="s">
        <v>20</v>
      </c>
      <c r="B24" s="2">
        <v>27.2</v>
      </c>
      <c r="C24" s="2">
        <v>26.9</v>
      </c>
      <c r="D24" s="2">
        <v>25.9</v>
      </c>
      <c r="E24" s="6">
        <v>28</v>
      </c>
      <c r="F24" s="7"/>
      <c r="G24" s="8">
        <f>(B24-E24)/E24</f>
        <v>-2.8571428571428598E-2</v>
      </c>
      <c r="H24" s="8">
        <f t="shared" si="0"/>
        <v>-3.9285714285714333E-2</v>
      </c>
      <c r="I24" s="8">
        <f t="shared" si="1"/>
        <v>-7.5000000000000053E-2</v>
      </c>
    </row>
    <row r="25" spans="1:9">
      <c r="A25" s="2" t="s">
        <v>21</v>
      </c>
      <c r="B25" s="2">
        <v>19.899999999999999</v>
      </c>
      <c r="C25" s="2">
        <v>19.7</v>
      </c>
      <c r="D25" s="2">
        <v>18.899999999999999</v>
      </c>
      <c r="E25" s="6">
        <v>19.600000000000001</v>
      </c>
      <c r="F25" s="7"/>
      <c r="G25" s="8">
        <f>(B25-E25)/E25</f>
        <v>1.5306122448979446E-2</v>
      </c>
      <c r="H25" s="8">
        <f t="shared" si="0"/>
        <v>5.1020408163264218E-3</v>
      </c>
      <c r="I25" s="8">
        <f t="shared" si="1"/>
        <v>-3.5714285714285858E-2</v>
      </c>
    </row>
    <row r="26" spans="1:9">
      <c r="A26" s="2" t="s">
        <v>22</v>
      </c>
      <c r="B26" s="2">
        <v>7.6</v>
      </c>
      <c r="C26" s="2">
        <v>7.6</v>
      </c>
      <c r="D26" s="2">
        <v>7.3</v>
      </c>
      <c r="E26" s="6">
        <v>10</v>
      </c>
      <c r="F26" s="7"/>
      <c r="G26" s="8">
        <f>(B26-E26)/E26</f>
        <v>-0.24000000000000005</v>
      </c>
      <c r="H26" s="8">
        <f t="shared" si="0"/>
        <v>-0.24000000000000005</v>
      </c>
      <c r="I26" s="8">
        <f t="shared" si="1"/>
        <v>-0.27</v>
      </c>
    </row>
    <row r="27" spans="1:9">
      <c r="A27" s="2" t="s">
        <v>23</v>
      </c>
      <c r="B27" s="2">
        <v>35.1</v>
      </c>
      <c r="C27" s="2">
        <v>34.799999999999997</v>
      </c>
      <c r="D27" s="2">
        <v>33.700000000000003</v>
      </c>
      <c r="E27" s="6">
        <v>34.299999999999997</v>
      </c>
      <c r="F27" s="7"/>
      <c r="G27" s="8">
        <f>(B27-E27)/E27</f>
        <v>2.3323615160349979E-2</v>
      </c>
      <c r="H27" s="8">
        <f t="shared" si="0"/>
        <v>1.457725947521866E-2</v>
      </c>
      <c r="I27" s="8">
        <f t="shared" si="1"/>
        <v>-1.7492711370262225E-2</v>
      </c>
    </row>
    <row r="28" spans="1:9">
      <c r="A28" s="2" t="s">
        <v>24</v>
      </c>
      <c r="B28" s="2">
        <v>35.1</v>
      </c>
      <c r="C28" s="2">
        <v>34.799999999999997</v>
      </c>
      <c r="D28" s="2">
        <v>33.4</v>
      </c>
      <c r="E28" s="6">
        <v>32.799999999999997</v>
      </c>
      <c r="F28" s="7"/>
      <c r="G28" s="8">
        <f>(B28-E28)/E28</f>
        <v>7.0121951219512327E-2</v>
      </c>
      <c r="H28" s="8">
        <f t="shared" si="0"/>
        <v>6.0975609756097567E-2</v>
      </c>
      <c r="I28" s="8">
        <f t="shared" si="1"/>
        <v>1.8292682926829312E-2</v>
      </c>
    </row>
    <row r="29" spans="1:9">
      <c r="A29" s="2" t="s">
        <v>25</v>
      </c>
      <c r="B29" s="2">
        <v>25.4</v>
      </c>
      <c r="C29" s="2">
        <v>25.1</v>
      </c>
      <c r="D29" s="2">
        <v>24.2</v>
      </c>
      <c r="E29" s="6">
        <v>24</v>
      </c>
      <c r="F29" s="7"/>
      <c r="G29" s="8">
        <f>(B29-E29)/E29</f>
        <v>5.8333333333333272E-2</v>
      </c>
      <c r="H29" s="8">
        <f t="shared" si="0"/>
        <v>4.5833333333333393E-2</v>
      </c>
      <c r="I29" s="8">
        <f t="shared" si="1"/>
        <v>8.3333333333333037E-3</v>
      </c>
    </row>
    <row r="30" spans="1:9">
      <c r="A30" s="2" t="s">
        <v>26</v>
      </c>
      <c r="B30" s="2">
        <v>12.4</v>
      </c>
      <c r="C30" s="2">
        <v>12.3</v>
      </c>
      <c r="D30" s="2">
        <v>11.9</v>
      </c>
      <c r="E30" s="6">
        <v>14</v>
      </c>
      <c r="F30" s="7"/>
      <c r="G30" s="8">
        <f>(B30-E30)/E30</f>
        <v>-0.11428571428571425</v>
      </c>
      <c r="H30" s="8">
        <f t="shared" si="0"/>
        <v>-0.12142857142857137</v>
      </c>
      <c r="I30" s="8">
        <f t="shared" si="1"/>
        <v>-0.14999999999999997</v>
      </c>
    </row>
    <row r="31" spans="1:9">
      <c r="A31" s="2" t="s">
        <v>27</v>
      </c>
      <c r="B31" s="2">
        <v>11.3</v>
      </c>
      <c r="C31" s="2">
        <v>11.2</v>
      </c>
      <c r="D31" s="2">
        <v>10.8</v>
      </c>
      <c r="E31" s="6">
        <v>14</v>
      </c>
      <c r="F31" s="7"/>
      <c r="G31" s="8">
        <f>(B31-E31)/E31</f>
        <v>-0.19285714285714281</v>
      </c>
      <c r="H31" s="8">
        <f t="shared" si="0"/>
        <v>-0.20000000000000004</v>
      </c>
      <c r="I31" s="8">
        <f t="shared" si="1"/>
        <v>-0.22857142857142851</v>
      </c>
    </row>
    <row r="32" spans="1:9">
      <c r="A32" s="2" t="s">
        <v>28</v>
      </c>
      <c r="B32" s="2">
        <v>4.9000000000000004</v>
      </c>
      <c r="C32" s="2">
        <v>4.8</v>
      </c>
      <c r="D32" s="2">
        <v>4.7</v>
      </c>
      <c r="E32" s="6">
        <v>8</v>
      </c>
      <c r="F32" s="7"/>
      <c r="G32" s="8">
        <f>(B32-E32)/E32</f>
        <v>-0.38749999999999996</v>
      </c>
      <c r="H32" s="8">
        <f t="shared" si="0"/>
        <v>-0.4</v>
      </c>
      <c r="I32" s="8">
        <f t="shared" si="1"/>
        <v>-0.41249999999999998</v>
      </c>
    </row>
    <row r="33" spans="1:9">
      <c r="A33" s="2" t="s">
        <v>29</v>
      </c>
      <c r="B33" s="2">
        <v>22.9</v>
      </c>
      <c r="C33" s="2">
        <v>22.7</v>
      </c>
      <c r="D33" s="2">
        <v>21.8</v>
      </c>
      <c r="E33" s="6">
        <v>24</v>
      </c>
      <c r="F33" s="7"/>
      <c r="G33" s="8">
        <f>(B33-E33)/E33</f>
        <v>-4.5833333333333393E-2</v>
      </c>
      <c r="H33" s="8">
        <f t="shared" si="0"/>
        <v>-5.4166666666666696E-2</v>
      </c>
      <c r="I33" s="8">
        <f t="shared" si="1"/>
        <v>-9.1666666666666632E-2</v>
      </c>
    </row>
    <row r="34" spans="1:9">
      <c r="A34" s="2" t="s">
        <v>30</v>
      </c>
      <c r="B34" s="2">
        <v>16.8</v>
      </c>
      <c r="C34" s="2">
        <v>16.600000000000001</v>
      </c>
      <c r="D34" s="2">
        <v>16</v>
      </c>
      <c r="E34" s="6">
        <v>17</v>
      </c>
      <c r="F34" s="7"/>
      <c r="G34" s="8">
        <f>(B34-E34)/E34</f>
        <v>-1.1764705882352899E-2</v>
      </c>
      <c r="H34" s="8">
        <f t="shared" si="0"/>
        <v>-2.3529411764705799E-2</v>
      </c>
      <c r="I34" s="8">
        <f t="shared" si="1"/>
        <v>-5.8823529411764705E-2</v>
      </c>
    </row>
    <row r="35" spans="1:9">
      <c r="A35" s="2" t="s">
        <v>30</v>
      </c>
      <c r="B35" s="2">
        <v>16.8</v>
      </c>
      <c r="C35" s="2">
        <v>16.600000000000001</v>
      </c>
      <c r="D35" s="2">
        <v>16</v>
      </c>
      <c r="E35" s="6">
        <v>17</v>
      </c>
      <c r="F35" s="7"/>
      <c r="G35" s="8">
        <f>(B35-E35)/E35</f>
        <v>-1.1764705882352899E-2</v>
      </c>
      <c r="H35" s="8">
        <f t="shared" si="0"/>
        <v>-2.3529411764705799E-2</v>
      </c>
      <c r="I35" s="8">
        <f t="shared" si="1"/>
        <v>-5.8823529411764705E-2</v>
      </c>
    </row>
    <row r="36" spans="1:9">
      <c r="A36" s="2" t="s">
        <v>30</v>
      </c>
      <c r="B36" s="2">
        <v>16.8</v>
      </c>
      <c r="C36" s="2">
        <v>16.600000000000001</v>
      </c>
      <c r="D36" s="2">
        <v>16</v>
      </c>
      <c r="E36" s="6">
        <v>17</v>
      </c>
      <c r="F36" s="7"/>
      <c r="G36" s="8">
        <f>(B36-E36)/E36</f>
        <v>-1.1764705882352899E-2</v>
      </c>
      <c r="H36" s="8">
        <f t="shared" si="0"/>
        <v>-2.3529411764705799E-2</v>
      </c>
      <c r="I36" s="8">
        <f t="shared" si="1"/>
        <v>-5.8823529411764705E-2</v>
      </c>
    </row>
    <row r="37" spans="1:9">
      <c r="A37" s="2" t="s">
        <v>30</v>
      </c>
      <c r="B37" s="2">
        <v>16.8</v>
      </c>
      <c r="C37" s="2">
        <v>16.600000000000001</v>
      </c>
      <c r="D37" s="2">
        <v>16</v>
      </c>
      <c r="E37" s="6">
        <v>17</v>
      </c>
      <c r="F37" s="7"/>
      <c r="G37" s="8">
        <f>(B37-E37)/E37</f>
        <v>-1.1764705882352899E-2</v>
      </c>
      <c r="H37" s="8">
        <f t="shared" si="0"/>
        <v>-2.3529411764705799E-2</v>
      </c>
      <c r="I37" s="8">
        <f t="shared" si="1"/>
        <v>-5.8823529411764705E-2</v>
      </c>
    </row>
    <row r="38" spans="1:9">
      <c r="A38" s="2" t="s">
        <v>31</v>
      </c>
      <c r="B38" s="2">
        <v>16.5</v>
      </c>
      <c r="C38" s="2">
        <v>16.3</v>
      </c>
      <c r="D38" s="2">
        <v>15.7</v>
      </c>
      <c r="E38" s="6">
        <v>17</v>
      </c>
      <c r="F38" s="7"/>
      <c r="G38" s="8">
        <f>(B38-E38)/E38</f>
        <v>-2.9411764705882353E-2</v>
      </c>
      <c r="H38" s="8">
        <f t="shared" si="0"/>
        <v>-4.1176470588235252E-2</v>
      </c>
      <c r="I38" s="8">
        <f t="shared" si="1"/>
        <v>-7.6470588235294165E-2</v>
      </c>
    </row>
    <row r="39" spans="1:9">
      <c r="A39" s="2" t="s">
        <v>32</v>
      </c>
      <c r="B39" s="2">
        <v>56.9</v>
      </c>
      <c r="C39" s="2">
        <v>56.4</v>
      </c>
      <c r="D39" s="2">
        <v>54.4</v>
      </c>
      <c r="E39" s="6">
        <v>56.7</v>
      </c>
      <c r="F39" s="7"/>
      <c r="G39" s="8">
        <f>(B39-E39)/E39</f>
        <v>3.5273368606701188E-3</v>
      </c>
      <c r="H39" s="8">
        <f t="shared" si="0"/>
        <v>-5.2910052910053662E-3</v>
      </c>
      <c r="I39" s="8">
        <f t="shared" si="1"/>
        <v>-4.0564373897707305E-2</v>
      </c>
    </row>
    <row r="40" spans="1:9">
      <c r="A40" s="2" t="s">
        <v>33</v>
      </c>
      <c r="B40" s="2">
        <v>72</v>
      </c>
      <c r="C40" s="2">
        <v>71.3</v>
      </c>
      <c r="D40" s="2">
        <v>68.900000000000006</v>
      </c>
      <c r="E40" s="6">
        <v>72.099999999999994</v>
      </c>
      <c r="F40" s="7"/>
      <c r="G40" s="8">
        <f>(B40-E40)/E40</f>
        <v>-1.386962552011017E-3</v>
      </c>
      <c r="H40" s="8">
        <f t="shared" si="0"/>
        <v>-1.1095700416088728E-2</v>
      </c>
      <c r="I40" s="8">
        <f t="shared" si="1"/>
        <v>-4.4382801664354911E-2</v>
      </c>
    </row>
    <row r="41" spans="1:9">
      <c r="A41" s="2" t="s">
        <v>34</v>
      </c>
      <c r="B41" s="2">
        <v>72.5</v>
      </c>
      <c r="C41" s="2">
        <v>71.900000000000006</v>
      </c>
      <c r="D41" s="2">
        <v>69.5</v>
      </c>
      <c r="E41" s="6">
        <v>81.8</v>
      </c>
      <c r="F41" s="7"/>
      <c r="G41" s="8">
        <f>(B41-E41)/E41</f>
        <v>-0.11369193154034227</v>
      </c>
      <c r="H41" s="8">
        <f t="shared" si="0"/>
        <v>-0.12102689486552558</v>
      </c>
      <c r="I41" s="8">
        <f t="shared" si="1"/>
        <v>-0.15036674816625914</v>
      </c>
    </row>
    <row r="42" spans="1:9">
      <c r="A42" s="2" t="s">
        <v>35</v>
      </c>
      <c r="B42" s="2">
        <v>53.9</v>
      </c>
      <c r="C42" s="2">
        <v>53.4</v>
      </c>
      <c r="D42" s="2">
        <v>51.3</v>
      </c>
      <c r="E42" s="6">
        <v>51</v>
      </c>
      <c r="F42" s="7"/>
      <c r="G42" s="8">
        <f>(B42-E42)/E42</f>
        <v>5.6862745098039187E-2</v>
      </c>
      <c r="H42" s="8">
        <f t="shared" si="0"/>
        <v>4.7058823529411736E-2</v>
      </c>
      <c r="I42" s="8">
        <f t="shared" si="1"/>
        <v>5.882352941176415E-3</v>
      </c>
    </row>
    <row r="43" spans="1:9">
      <c r="A43" s="1"/>
      <c r="B43" s="1"/>
      <c r="D43" s="1"/>
    </row>
    <row r="44" spans="1:9">
      <c r="E44" s="9" t="s">
        <v>44</v>
      </c>
      <c r="F44" s="9"/>
      <c r="G44" s="8">
        <f>AVERAGE(G2:G42)</f>
        <v>-1.4270491383210855E-2</v>
      </c>
      <c r="H44" s="8">
        <f>AVERAGE(H2:H42)</f>
        <v>-2.3193833435554867E-2</v>
      </c>
      <c r="I44" s="8">
        <f>AVERAGE(I2:I42)</f>
        <v>-5.860677166701108E-2</v>
      </c>
    </row>
    <row r="46" spans="1:9">
      <c r="C46" s="1"/>
    </row>
    <row r="47" spans="1:9">
      <c r="C47" s="1"/>
    </row>
    <row r="48" spans="1:9">
      <c r="C48" s="1"/>
    </row>
    <row r="49" spans="3:3">
      <c r="C49" s="1"/>
    </row>
    <row r="50" spans="3:3">
      <c r="C50" s="1"/>
    </row>
    <row r="51" spans="3:3">
      <c r="C51" s="1"/>
    </row>
  </sheetData>
  <mergeCells count="1">
    <mergeCell ref="E44:F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mattia.pighin</dc:creator>
  <cp:lastModifiedBy>mattia.pighin</cp:lastModifiedBy>
  <dcterms:created xsi:type="dcterms:W3CDTF">2018-01-08T09:42:17Z</dcterms:created>
  <dcterms:modified xsi:type="dcterms:W3CDTF">2018-01-08T10:00:39Z</dcterms:modified>
</cp:coreProperties>
</file>