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.stojaspal\OneDrive - Accenture\Personal\WW2\"/>
    </mc:Choice>
  </mc:AlternateContent>
  <xr:revisionPtr revIDLastSave="444" documentId="8_{D73A45E9-BA0C-4D03-910E-8BBB5E70A668}" xr6:coauthVersionLast="45" xr6:coauthVersionMax="45" xr10:uidLastSave="{44FD2A30-C8D3-484F-9DF1-D7CC309DCD84}"/>
  <bookViews>
    <workbookView xWindow="-120" yWindow="-120" windowWidth="29040" windowHeight="16440" activeTab="1" xr2:uid="{0A2838A0-CDEC-4267-971E-6E3C606117F9}"/>
  </bookViews>
  <sheets>
    <sheet name="Komplet" sheetId="1" r:id="rId1"/>
    <sheet name="Sumar 10 Aug 2020" sheetId="6" r:id="rId2"/>
    <sheet name="Kluc" sheetId="2" r:id="rId3"/>
  </sheets>
  <definedNames>
    <definedName name="_xlnm._FilterDatabase" localSheetId="1" hidden="1">'Sumar 10 Aug 2020'!$B$2:$AK$2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1" l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F77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F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  <c r="E77" i="1" l="1"/>
</calcChain>
</file>

<file path=xl/sharedStrings.xml><?xml version="1.0" encoding="utf-8"?>
<sst xmlns="http://schemas.openxmlformats.org/spreadsheetml/2006/main" count="233" uniqueCount="129">
  <si>
    <t>Rok</t>
  </si>
  <si>
    <t>Akcia</t>
  </si>
  <si>
    <t>Operation Overlord, Airsoft Kuty</t>
  </si>
  <si>
    <t>24hours of Hell, Airsoft Tapolca, HU</t>
  </si>
  <si>
    <t>Market Garden, Airsoft Kuty</t>
  </si>
  <si>
    <t>Bootcamp 2, BK</t>
  </si>
  <si>
    <t>Sahara</t>
  </si>
  <si>
    <t>Operation Avalanche, Airsoft, Kuty</t>
  </si>
  <si>
    <t>Vystava Hradby BA</t>
  </si>
  <si>
    <t>Vogelnest, Airsoft Kuty</t>
  </si>
  <si>
    <t>Galanta, staticka prezentacia</t>
  </si>
  <si>
    <t>Para kurz kridlo</t>
  </si>
  <si>
    <t>Mobilizacia BS-4</t>
  </si>
  <si>
    <t>D-Day+3, Airsoft-Kuty</t>
  </si>
  <si>
    <t>Ardeny, Airsoft Topolnica</t>
  </si>
  <si>
    <t>Airsoft vs Reality</t>
  </si>
  <si>
    <t>Operation Door, Airsoft Kuty</t>
  </si>
  <si>
    <t>Normandy 44, Airsoft Kuty</t>
  </si>
  <si>
    <t>Mostenica</t>
  </si>
  <si>
    <t>Vystava ZS A.Dubceka, BA</t>
  </si>
  <si>
    <t>Sumperk, Airsoft CZ</t>
  </si>
  <si>
    <t>Gothic line, Airsoft Milovice CR</t>
  </si>
  <si>
    <t>Operation Overlord, CS Bunkre CR</t>
  </si>
  <si>
    <t>Velkonocny pochod - Gymes</t>
  </si>
  <si>
    <t>Bootcamp 4, bazooka BK</t>
  </si>
  <si>
    <t>Fotenie vo vychadzkovke, BA</t>
  </si>
  <si>
    <t>Bootcamp 5, colt, KN</t>
  </si>
  <si>
    <t>TDL</t>
  </si>
  <si>
    <t>Nakrucanie dokumentu, Tekov</t>
  </si>
  <si>
    <t>Operation Dragoon, Le Muy, FR</t>
  </si>
  <si>
    <t>Kelly's Heroes, Airsoft HR</t>
  </si>
  <si>
    <t>Operation Herbstnebel, Airsoft, CR</t>
  </si>
  <si>
    <t>Bootcamp 6, CR</t>
  </si>
  <si>
    <t>Bootcamp 3, CR</t>
  </si>
  <si>
    <t>Slavnosti Svobody, Plzen, CR</t>
  </si>
  <si>
    <t>Vieden vystava, AT</t>
  </si>
  <si>
    <t>Pochod Dobra voda</t>
  </si>
  <si>
    <t>Natacanie Jojo Rabbit, Zatec, CR</t>
  </si>
  <si>
    <t>Rendez</t>
  </si>
  <si>
    <t>Para kurz, Plzen-Line, CR</t>
  </si>
  <si>
    <t>Vystava Hrnciarovce nad Parnou</t>
  </si>
  <si>
    <t>Kelly's Heroes 2, Airsoft HR</t>
  </si>
  <si>
    <t>Vyrocna Schodza</t>
  </si>
  <si>
    <t>Bootcamp 7, Topolnica</t>
  </si>
  <si>
    <t>Bootcamp 8, Topolnica</t>
  </si>
  <si>
    <t>Vystava Dunajska Luzna</t>
  </si>
  <si>
    <t>BS-4 vystava</t>
  </si>
  <si>
    <t>Normandia, FR</t>
  </si>
  <si>
    <t>Military Day, Slovakia ring</t>
  </si>
  <si>
    <t>Bootcamp 9, Topolnica</t>
  </si>
  <si>
    <t>Sugar Report, ceremonial</t>
  </si>
  <si>
    <t>Hardigny, BE</t>
  </si>
  <si>
    <t>Vyrocna schodza</t>
  </si>
  <si>
    <t>Vecierok, Fort XIII, Olomouc, CR</t>
  </si>
  <si>
    <t>Velke Hoste, ceremonial</t>
  </si>
  <si>
    <t>Bootcamp 10, Topolnica</t>
  </si>
  <si>
    <t>Bootcamp 11, Topolnica</t>
  </si>
  <si>
    <t>D-Day Turistika, Oponice</t>
  </si>
  <si>
    <t>Bootcamp 12, Topolnica</t>
  </si>
  <si>
    <t>Bootcamp 13, Palov lesik</t>
  </si>
  <si>
    <t>Fotenie s CZ 82nd ABN, Plzen-Line, CR</t>
  </si>
  <si>
    <t>Bootcamp 14, Topolnica</t>
  </si>
  <si>
    <t>Bodovanie</t>
  </si>
  <si>
    <t>Typ akcie</t>
  </si>
  <si>
    <t>Davis</t>
  </si>
  <si>
    <t>Brown</t>
  </si>
  <si>
    <t>Bones</t>
  </si>
  <si>
    <t>Butcher</t>
  </si>
  <si>
    <t>Leeray</t>
  </si>
  <si>
    <t>Wurfl</t>
  </si>
  <si>
    <t>Beermann</t>
  </si>
  <si>
    <t>Taylor</t>
  </si>
  <si>
    <t>Ford Paul</t>
  </si>
  <si>
    <t>Ford Patrick</t>
  </si>
  <si>
    <t>Holes</t>
  </si>
  <si>
    <t>Zigo</t>
  </si>
  <si>
    <t>Audet</t>
  </si>
  <si>
    <t>Sutherland</t>
  </si>
  <si>
    <t>Gomez</t>
  </si>
  <si>
    <t>Nash Peter</t>
  </si>
  <si>
    <t>Armstrong</t>
  </si>
  <si>
    <t>Michaels</t>
  </si>
  <si>
    <t>Dugovic</t>
  </si>
  <si>
    <t>Newmann</t>
  </si>
  <si>
    <t>Pinecone</t>
  </si>
  <si>
    <t>Lyar</t>
  </si>
  <si>
    <t>O'Connor</t>
  </si>
  <si>
    <t>Uland Daniel</t>
  </si>
  <si>
    <t>Zimel</t>
  </si>
  <si>
    <t>Nash Martin</t>
  </si>
  <si>
    <t>Reed</t>
  </si>
  <si>
    <t>Jopek</t>
  </si>
  <si>
    <t>Uland S.</t>
  </si>
  <si>
    <t>Knight P.</t>
  </si>
  <si>
    <t>Knight E.</t>
  </si>
  <si>
    <t>Zich</t>
  </si>
  <si>
    <t>Body</t>
  </si>
  <si>
    <t xml:space="preserve"> Overlord, Airsoft CS Bunkre, CR</t>
  </si>
  <si>
    <t>Westwal, Airsoft Mimon, CR</t>
  </si>
  <si>
    <t>Para kurz</t>
  </si>
  <si>
    <t>Galanta, staticka prezentacia/vystava</t>
  </si>
  <si>
    <t>Steller</t>
  </si>
  <si>
    <t>Ucast</t>
  </si>
  <si>
    <t>Odbojovane akcie - body</t>
  </si>
  <si>
    <t>Odbojovane akcie - pocet</t>
  </si>
  <si>
    <t>Bootcamp, Pochod</t>
  </si>
  <si>
    <t>Fotenie, Natacanie, Vystava, Schodza, Vecierok, Cestna straz (SK)</t>
  </si>
  <si>
    <t>Fotenie, Natacanie, Vystava, Schodza, Vecierok, Cestna straz (zahranicie)</t>
  </si>
  <si>
    <t>Living history</t>
  </si>
  <si>
    <t>Airsoft, Reenactment - jednodnovy</t>
  </si>
  <si>
    <t>Airsoft, Reenactment - viacdnovy</t>
  </si>
  <si>
    <t>Bootcamp 1, Topolnica</t>
  </si>
  <si>
    <t>April</t>
  </si>
  <si>
    <t>Jun</t>
  </si>
  <si>
    <t>Jul</t>
  </si>
  <si>
    <t>August</t>
  </si>
  <si>
    <t>September</t>
  </si>
  <si>
    <t>Oktober</t>
  </si>
  <si>
    <t>Maj</t>
  </si>
  <si>
    <t>November</t>
  </si>
  <si>
    <t>Februar</t>
  </si>
  <si>
    <t>Marec</t>
  </si>
  <si>
    <t>December</t>
  </si>
  <si>
    <t>Januar</t>
  </si>
  <si>
    <t>Bootcamp 15, Topolnica</t>
  </si>
  <si>
    <t>TOTAL</t>
  </si>
  <si>
    <t xml:space="preserve">Body </t>
  </si>
  <si>
    <t>Pocet akcii</t>
  </si>
  <si>
    <t>Meno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</si>
</sst>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9D28-33B6-4BB9-B6AA-97AF4A2C2A83}">
  <dimension ref="A1:AL77"/>
  <sheetViews>
    <sheetView workbookViewId="0">
      <pane ySplit="1" topLeftCell="A2" activePane="bottomLeft" state="frozen"/>
      <selection pane="bottomLeft" activeCell="E77" sqref="E77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6.85546875" bestFit="1" customWidth="1"/>
    <col min="4" max="4" width="35.140625" bestFit="1" customWidth="1"/>
    <col min="5" max="6" width="5.7109375" bestFit="1" customWidth="1"/>
    <col min="7" max="7" width="6.7109375" bestFit="1" customWidth="1"/>
    <col min="8" max="8" width="6.42578125" bestFit="1" customWidth="1"/>
    <col min="9" max="9" width="7.85546875" bestFit="1" customWidth="1"/>
    <col min="10" max="10" width="6.85546875" bestFit="1" customWidth="1"/>
    <col min="11" max="11" width="6" bestFit="1" customWidth="1"/>
    <col min="12" max="12" width="10.140625" bestFit="1" customWidth="1"/>
    <col min="13" max="13" width="11.42578125" bestFit="1" customWidth="1"/>
    <col min="14" max="14" width="6.42578125" bestFit="1" customWidth="1"/>
    <col min="16" max="16" width="6" bestFit="1" customWidth="1"/>
    <col min="17" max="17" width="4.7109375" bestFit="1" customWidth="1"/>
    <col min="18" max="18" width="6.42578125" bestFit="1" customWidth="1"/>
    <col min="19" max="19" width="10.7109375" bestFit="1" customWidth="1"/>
    <col min="21" max="21" width="10.7109375" bestFit="1" customWidth="1"/>
    <col min="22" max="22" width="10.28515625" bestFit="1" customWidth="1"/>
    <col min="25" max="25" width="10.140625" bestFit="1" customWidth="1"/>
    <col min="27" max="27" width="4.5703125" bestFit="1" customWidth="1"/>
    <col min="29" max="29" width="12.28515625" bestFit="1" customWidth="1"/>
    <col min="30" max="30" width="6" bestFit="1" customWidth="1"/>
    <col min="31" max="31" width="11.7109375" bestFit="1" customWidth="1"/>
    <col min="32" max="34" width="11.7109375" customWidth="1"/>
  </cols>
  <sheetData>
    <row r="1" spans="1:38" x14ac:dyDescent="0.25">
      <c r="A1" t="s">
        <v>0</v>
      </c>
      <c r="C1" t="s">
        <v>96</v>
      </c>
      <c r="D1" t="s">
        <v>1</v>
      </c>
      <c r="E1" t="s">
        <v>102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73</v>
      </c>
      <c r="N1" t="s">
        <v>71</v>
      </c>
      <c r="O1" t="s">
        <v>72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101</v>
      </c>
      <c r="AG1" t="s">
        <v>94</v>
      </c>
      <c r="AH1" t="s">
        <v>95</v>
      </c>
      <c r="AI1" t="s">
        <v>91</v>
      </c>
      <c r="AJ1" t="s">
        <v>90</v>
      </c>
      <c r="AK1" t="s">
        <v>92</v>
      </c>
      <c r="AL1" t="s">
        <v>93</v>
      </c>
    </row>
    <row r="2" spans="1:38" x14ac:dyDescent="0.25">
      <c r="A2">
        <v>2014</v>
      </c>
      <c r="B2" t="s">
        <v>112</v>
      </c>
      <c r="C2">
        <v>30</v>
      </c>
      <c r="D2" t="s">
        <v>2</v>
      </c>
      <c r="E2">
        <f>COUNT(F2:AL2)</f>
        <v>4</v>
      </c>
      <c r="F2">
        <v>30</v>
      </c>
      <c r="G2">
        <v>30</v>
      </c>
      <c r="J2">
        <v>30</v>
      </c>
      <c r="K2">
        <v>30</v>
      </c>
    </row>
    <row r="3" spans="1:38" x14ac:dyDescent="0.25">
      <c r="A3">
        <v>2014</v>
      </c>
      <c r="B3" t="s">
        <v>113</v>
      </c>
      <c r="C3">
        <v>30</v>
      </c>
      <c r="D3" t="s">
        <v>3</v>
      </c>
      <c r="E3">
        <f t="shared" ref="E3:E61" si="0">COUNT(F3:AL3)</f>
        <v>3</v>
      </c>
      <c r="F3">
        <v>30</v>
      </c>
      <c r="G3">
        <v>30</v>
      </c>
      <c r="K3">
        <v>30</v>
      </c>
    </row>
    <row r="4" spans="1:38" x14ac:dyDescent="0.25">
      <c r="A4">
        <v>2014</v>
      </c>
      <c r="B4" t="s">
        <v>114</v>
      </c>
      <c r="C4">
        <v>30</v>
      </c>
      <c r="D4" t="s">
        <v>4</v>
      </c>
      <c r="E4">
        <f t="shared" si="0"/>
        <v>3</v>
      </c>
      <c r="F4">
        <v>30</v>
      </c>
      <c r="L4">
        <v>30</v>
      </c>
      <c r="M4">
        <v>30</v>
      </c>
    </row>
    <row r="5" spans="1:38" x14ac:dyDescent="0.25">
      <c r="A5">
        <v>2014</v>
      </c>
      <c r="B5" t="s">
        <v>114</v>
      </c>
      <c r="C5">
        <v>50</v>
      </c>
      <c r="D5" t="s">
        <v>111</v>
      </c>
      <c r="E5">
        <f t="shared" si="0"/>
        <v>5</v>
      </c>
      <c r="F5">
        <v>50</v>
      </c>
      <c r="G5">
        <v>50</v>
      </c>
      <c r="H5">
        <v>50</v>
      </c>
      <c r="I5">
        <v>50</v>
      </c>
      <c r="J5">
        <v>50</v>
      </c>
    </row>
    <row r="6" spans="1:38" x14ac:dyDescent="0.25">
      <c r="A6">
        <v>2014</v>
      </c>
      <c r="B6" t="s">
        <v>115</v>
      </c>
      <c r="C6">
        <v>50</v>
      </c>
      <c r="D6" t="s">
        <v>5</v>
      </c>
      <c r="E6">
        <f t="shared" si="0"/>
        <v>4</v>
      </c>
      <c r="F6">
        <v>50</v>
      </c>
      <c r="G6">
        <v>50</v>
      </c>
      <c r="H6">
        <v>50</v>
      </c>
      <c r="I6">
        <v>50</v>
      </c>
    </row>
    <row r="7" spans="1:38" x14ac:dyDescent="0.25">
      <c r="A7">
        <v>2014</v>
      </c>
      <c r="B7" t="s">
        <v>115</v>
      </c>
      <c r="C7">
        <v>15</v>
      </c>
      <c r="D7" t="s">
        <v>6</v>
      </c>
      <c r="E7">
        <f t="shared" si="0"/>
        <v>4</v>
      </c>
      <c r="F7">
        <v>15</v>
      </c>
      <c r="G7">
        <v>15</v>
      </c>
      <c r="H7">
        <v>15</v>
      </c>
      <c r="I7">
        <v>15</v>
      </c>
    </row>
    <row r="8" spans="1:38" x14ac:dyDescent="0.25">
      <c r="A8">
        <v>2014</v>
      </c>
      <c r="B8" t="s">
        <v>116</v>
      </c>
      <c r="C8">
        <v>15</v>
      </c>
      <c r="D8" t="s">
        <v>7</v>
      </c>
      <c r="E8">
        <f t="shared" si="0"/>
        <v>5</v>
      </c>
      <c r="F8">
        <v>15</v>
      </c>
      <c r="G8">
        <v>15</v>
      </c>
      <c r="H8">
        <v>15</v>
      </c>
      <c r="K8">
        <v>15</v>
      </c>
      <c r="M8">
        <v>15</v>
      </c>
    </row>
    <row r="9" spans="1:38" x14ac:dyDescent="0.25">
      <c r="A9">
        <v>2014</v>
      </c>
      <c r="B9" t="s">
        <v>117</v>
      </c>
      <c r="C9">
        <v>5</v>
      </c>
      <c r="D9" t="s">
        <v>8</v>
      </c>
      <c r="E9">
        <f t="shared" si="0"/>
        <v>5</v>
      </c>
      <c r="F9">
        <v>5</v>
      </c>
      <c r="G9">
        <v>5</v>
      </c>
      <c r="H9">
        <v>5</v>
      </c>
      <c r="I9">
        <v>5</v>
      </c>
      <c r="M9">
        <v>5</v>
      </c>
    </row>
    <row r="10" spans="1:38" x14ac:dyDescent="0.25">
      <c r="A10">
        <v>2014</v>
      </c>
      <c r="B10" t="s">
        <v>117</v>
      </c>
      <c r="C10">
        <v>15</v>
      </c>
      <c r="D10" t="s">
        <v>9</v>
      </c>
      <c r="E10">
        <f t="shared" si="0"/>
        <v>4</v>
      </c>
      <c r="F10">
        <v>15</v>
      </c>
      <c r="K10">
        <v>15</v>
      </c>
      <c r="L10">
        <v>15</v>
      </c>
      <c r="M10">
        <v>15</v>
      </c>
    </row>
    <row r="11" spans="1:38" x14ac:dyDescent="0.25">
      <c r="A11">
        <v>2015</v>
      </c>
      <c r="B11" t="s">
        <v>112</v>
      </c>
      <c r="C11">
        <v>5</v>
      </c>
      <c r="D11" t="s">
        <v>10</v>
      </c>
      <c r="E11">
        <f t="shared" si="0"/>
        <v>1</v>
      </c>
      <c r="F11">
        <v>5</v>
      </c>
    </row>
    <row r="12" spans="1:38" x14ac:dyDescent="0.25">
      <c r="A12">
        <v>2015</v>
      </c>
      <c r="B12" t="s">
        <v>113</v>
      </c>
      <c r="C12">
        <v>250</v>
      </c>
      <c r="D12" t="s">
        <v>11</v>
      </c>
      <c r="E12">
        <f t="shared" si="0"/>
        <v>1</v>
      </c>
      <c r="F12">
        <v>250</v>
      </c>
    </row>
    <row r="13" spans="1:38" x14ac:dyDescent="0.25">
      <c r="A13">
        <v>2015</v>
      </c>
      <c r="B13" t="s">
        <v>114</v>
      </c>
      <c r="C13">
        <v>15</v>
      </c>
      <c r="D13" t="s">
        <v>12</v>
      </c>
      <c r="E13">
        <f t="shared" si="0"/>
        <v>1</v>
      </c>
      <c r="F13">
        <v>15</v>
      </c>
    </row>
    <row r="14" spans="1:38" x14ac:dyDescent="0.25">
      <c r="A14">
        <v>2015</v>
      </c>
      <c r="B14" t="s">
        <v>114</v>
      </c>
      <c r="C14">
        <v>15</v>
      </c>
      <c r="D14" t="s">
        <v>13</v>
      </c>
      <c r="E14">
        <f t="shared" si="0"/>
        <v>4</v>
      </c>
      <c r="F14">
        <v>15</v>
      </c>
      <c r="K14">
        <v>15</v>
      </c>
      <c r="L14">
        <v>15</v>
      </c>
      <c r="M14">
        <v>15</v>
      </c>
    </row>
    <row r="15" spans="1:38" x14ac:dyDescent="0.25">
      <c r="A15">
        <v>2015</v>
      </c>
      <c r="B15" t="s">
        <v>119</v>
      </c>
      <c r="C15">
        <v>15</v>
      </c>
      <c r="D15" t="s">
        <v>14</v>
      </c>
      <c r="E15">
        <f t="shared" si="0"/>
        <v>6</v>
      </c>
      <c r="F15">
        <v>15</v>
      </c>
      <c r="G15">
        <v>15</v>
      </c>
      <c r="J15">
        <v>15</v>
      </c>
      <c r="K15">
        <v>15</v>
      </c>
      <c r="L15">
        <v>15</v>
      </c>
      <c r="N15">
        <v>15</v>
      </c>
    </row>
    <row r="16" spans="1:38" x14ac:dyDescent="0.25">
      <c r="A16">
        <v>2016</v>
      </c>
      <c r="B16" t="s">
        <v>120</v>
      </c>
      <c r="C16">
        <v>5</v>
      </c>
      <c r="D16" t="s">
        <v>15</v>
      </c>
      <c r="E16">
        <f t="shared" si="0"/>
        <v>4</v>
      </c>
      <c r="F16">
        <v>5</v>
      </c>
      <c r="G16">
        <v>5</v>
      </c>
      <c r="H16">
        <v>5</v>
      </c>
      <c r="M16">
        <v>5</v>
      </c>
    </row>
    <row r="17" spans="1:35" x14ac:dyDescent="0.25">
      <c r="A17">
        <v>2016</v>
      </c>
      <c r="B17" t="s">
        <v>112</v>
      </c>
      <c r="C17">
        <v>15</v>
      </c>
      <c r="D17" t="s">
        <v>16</v>
      </c>
      <c r="E17">
        <f t="shared" si="0"/>
        <v>5</v>
      </c>
      <c r="F17">
        <v>15</v>
      </c>
      <c r="K17">
        <v>15</v>
      </c>
      <c r="L17">
        <v>15</v>
      </c>
      <c r="M17">
        <v>15</v>
      </c>
      <c r="O17">
        <v>15</v>
      </c>
    </row>
    <row r="18" spans="1:35" x14ac:dyDescent="0.25">
      <c r="A18">
        <v>2016</v>
      </c>
      <c r="B18" t="s">
        <v>118</v>
      </c>
      <c r="C18">
        <v>30</v>
      </c>
      <c r="D18" t="s">
        <v>22</v>
      </c>
      <c r="E18">
        <f t="shared" si="0"/>
        <v>1</v>
      </c>
      <c r="F18">
        <v>30</v>
      </c>
    </row>
    <row r="19" spans="1:35" x14ac:dyDescent="0.25">
      <c r="A19">
        <v>2016</v>
      </c>
      <c r="B19" t="s">
        <v>113</v>
      </c>
      <c r="C19">
        <v>15</v>
      </c>
      <c r="D19" t="s">
        <v>17</v>
      </c>
      <c r="E19">
        <f t="shared" si="0"/>
        <v>4</v>
      </c>
      <c r="F19">
        <v>15</v>
      </c>
      <c r="G19">
        <v>15</v>
      </c>
      <c r="K19">
        <v>15</v>
      </c>
      <c r="L19">
        <v>15</v>
      </c>
    </row>
    <row r="20" spans="1:35" x14ac:dyDescent="0.25">
      <c r="A20">
        <v>2016</v>
      </c>
      <c r="B20" t="s">
        <v>115</v>
      </c>
      <c r="C20">
        <v>15</v>
      </c>
      <c r="D20" t="s">
        <v>6</v>
      </c>
      <c r="E20">
        <f t="shared" si="0"/>
        <v>2</v>
      </c>
      <c r="F20">
        <v>15</v>
      </c>
      <c r="P20">
        <v>15</v>
      </c>
    </row>
    <row r="21" spans="1:35" x14ac:dyDescent="0.25">
      <c r="A21">
        <v>2016</v>
      </c>
      <c r="B21" t="s">
        <v>116</v>
      </c>
      <c r="C21">
        <v>50</v>
      </c>
      <c r="D21" t="s">
        <v>33</v>
      </c>
      <c r="E21">
        <f t="shared" si="0"/>
        <v>4</v>
      </c>
      <c r="F21">
        <v>50</v>
      </c>
      <c r="H21">
        <v>50</v>
      </c>
      <c r="K21">
        <v>50</v>
      </c>
      <c r="P21">
        <v>50</v>
      </c>
    </row>
    <row r="22" spans="1:35" x14ac:dyDescent="0.25">
      <c r="A22">
        <v>2016</v>
      </c>
      <c r="B22" t="s">
        <v>117</v>
      </c>
      <c r="C22">
        <v>50</v>
      </c>
      <c r="D22" t="s">
        <v>18</v>
      </c>
      <c r="E22">
        <f t="shared" si="0"/>
        <v>4</v>
      </c>
      <c r="F22">
        <v>50</v>
      </c>
      <c r="H22">
        <v>50</v>
      </c>
      <c r="K22">
        <v>50</v>
      </c>
      <c r="P22">
        <v>50</v>
      </c>
    </row>
    <row r="23" spans="1:35" x14ac:dyDescent="0.25">
      <c r="A23">
        <v>2016</v>
      </c>
      <c r="B23" t="s">
        <v>117</v>
      </c>
      <c r="C23">
        <v>5</v>
      </c>
      <c r="D23" t="s">
        <v>19</v>
      </c>
      <c r="E23">
        <f t="shared" si="0"/>
        <v>1</v>
      </c>
      <c r="F23">
        <v>5</v>
      </c>
    </row>
    <row r="24" spans="1:35" x14ac:dyDescent="0.25">
      <c r="A24">
        <v>2016</v>
      </c>
      <c r="B24" t="s">
        <v>119</v>
      </c>
      <c r="C24">
        <v>30</v>
      </c>
      <c r="D24" t="s">
        <v>20</v>
      </c>
      <c r="E24">
        <f t="shared" si="0"/>
        <v>5</v>
      </c>
      <c r="F24">
        <v>30</v>
      </c>
      <c r="L24">
        <v>30</v>
      </c>
      <c r="M24">
        <v>30</v>
      </c>
      <c r="O24">
        <v>30</v>
      </c>
      <c r="Q24">
        <v>30</v>
      </c>
    </row>
    <row r="25" spans="1:35" x14ac:dyDescent="0.25">
      <c r="A25">
        <v>2017</v>
      </c>
      <c r="B25" t="s">
        <v>121</v>
      </c>
      <c r="C25">
        <v>30</v>
      </c>
      <c r="D25" t="s">
        <v>21</v>
      </c>
      <c r="E25">
        <f t="shared" si="0"/>
        <v>5</v>
      </c>
      <c r="F25">
        <v>30</v>
      </c>
      <c r="G25">
        <v>30</v>
      </c>
      <c r="H25">
        <v>30</v>
      </c>
      <c r="K25">
        <v>30</v>
      </c>
      <c r="P25">
        <v>30</v>
      </c>
    </row>
    <row r="26" spans="1:35" x14ac:dyDescent="0.25">
      <c r="A26">
        <v>2017</v>
      </c>
      <c r="B26" t="s">
        <v>112</v>
      </c>
      <c r="C26">
        <v>50</v>
      </c>
      <c r="D26" t="s">
        <v>23</v>
      </c>
      <c r="E26">
        <f t="shared" si="0"/>
        <v>6</v>
      </c>
      <c r="F26">
        <v>50</v>
      </c>
      <c r="G26">
        <v>50</v>
      </c>
      <c r="K26">
        <v>50</v>
      </c>
      <c r="L26">
        <v>50</v>
      </c>
      <c r="O26">
        <v>50</v>
      </c>
      <c r="P26">
        <v>50</v>
      </c>
    </row>
    <row r="27" spans="1:35" x14ac:dyDescent="0.25">
      <c r="A27">
        <v>2017</v>
      </c>
      <c r="B27" t="s">
        <v>118</v>
      </c>
      <c r="C27">
        <v>50</v>
      </c>
      <c r="D27" t="s">
        <v>24</v>
      </c>
      <c r="E27">
        <f t="shared" si="0"/>
        <v>4</v>
      </c>
      <c r="F27">
        <v>50</v>
      </c>
      <c r="K27">
        <v>50</v>
      </c>
      <c r="L27">
        <v>50</v>
      </c>
      <c r="P27">
        <v>50</v>
      </c>
    </row>
    <row r="28" spans="1:35" x14ac:dyDescent="0.25">
      <c r="A28">
        <v>2017</v>
      </c>
      <c r="B28" t="s">
        <v>118</v>
      </c>
      <c r="C28">
        <v>5</v>
      </c>
      <c r="D28" t="s">
        <v>25</v>
      </c>
      <c r="E28">
        <f t="shared" si="0"/>
        <v>3</v>
      </c>
      <c r="F28">
        <v>5</v>
      </c>
      <c r="M28">
        <v>5</v>
      </c>
      <c r="P28">
        <v>5</v>
      </c>
    </row>
    <row r="29" spans="1:35" x14ac:dyDescent="0.25">
      <c r="A29">
        <v>2017</v>
      </c>
      <c r="B29" t="s">
        <v>113</v>
      </c>
      <c r="C29">
        <v>50</v>
      </c>
      <c r="D29" t="s">
        <v>26</v>
      </c>
      <c r="E29">
        <f t="shared" si="0"/>
        <v>5</v>
      </c>
      <c r="F29">
        <v>50</v>
      </c>
      <c r="K29">
        <v>50</v>
      </c>
      <c r="M29">
        <v>50</v>
      </c>
      <c r="O29">
        <v>50</v>
      </c>
      <c r="P29">
        <v>50</v>
      </c>
    </row>
    <row r="30" spans="1:35" x14ac:dyDescent="0.25">
      <c r="A30">
        <v>2017</v>
      </c>
      <c r="B30" t="s">
        <v>113</v>
      </c>
      <c r="C30">
        <v>30</v>
      </c>
      <c r="D30" t="s">
        <v>27</v>
      </c>
      <c r="E30">
        <f t="shared" si="0"/>
        <v>11</v>
      </c>
      <c r="F30">
        <v>30</v>
      </c>
      <c r="G30">
        <v>30</v>
      </c>
      <c r="H30">
        <v>30</v>
      </c>
      <c r="K30">
        <v>30</v>
      </c>
      <c r="L30">
        <v>30</v>
      </c>
      <c r="M30">
        <v>30</v>
      </c>
      <c r="O30">
        <v>30</v>
      </c>
      <c r="P30">
        <v>30</v>
      </c>
      <c r="Q30">
        <v>30</v>
      </c>
      <c r="R30">
        <v>30</v>
      </c>
      <c r="AI30">
        <v>30</v>
      </c>
    </row>
    <row r="31" spans="1:35" x14ac:dyDescent="0.25">
      <c r="A31">
        <v>2017</v>
      </c>
      <c r="B31" t="s">
        <v>114</v>
      </c>
      <c r="C31">
        <v>5</v>
      </c>
      <c r="D31" t="s">
        <v>28</v>
      </c>
      <c r="E31">
        <f t="shared" si="0"/>
        <v>5</v>
      </c>
      <c r="F31">
        <v>5</v>
      </c>
      <c r="G31">
        <v>5</v>
      </c>
      <c r="J31">
        <v>5</v>
      </c>
      <c r="K31">
        <v>5</v>
      </c>
      <c r="L31">
        <v>5</v>
      </c>
    </row>
    <row r="32" spans="1:35" x14ac:dyDescent="0.25">
      <c r="A32">
        <v>2017</v>
      </c>
      <c r="B32" t="s">
        <v>115</v>
      </c>
      <c r="C32">
        <v>100</v>
      </c>
      <c r="D32" t="s">
        <v>29</v>
      </c>
      <c r="E32">
        <f t="shared" si="0"/>
        <v>4</v>
      </c>
      <c r="F32">
        <v>100</v>
      </c>
      <c r="L32">
        <v>100</v>
      </c>
      <c r="P32">
        <v>100</v>
      </c>
      <c r="AI32">
        <v>100</v>
      </c>
    </row>
    <row r="33" spans="1:35" x14ac:dyDescent="0.25">
      <c r="A33">
        <v>2017</v>
      </c>
      <c r="B33" t="s">
        <v>116</v>
      </c>
      <c r="C33">
        <v>15</v>
      </c>
      <c r="D33" t="s">
        <v>12</v>
      </c>
      <c r="E33">
        <f t="shared" si="0"/>
        <v>8</v>
      </c>
      <c r="F33">
        <v>15</v>
      </c>
      <c r="K33">
        <v>15</v>
      </c>
      <c r="L33">
        <v>15</v>
      </c>
      <c r="M33">
        <v>15</v>
      </c>
      <c r="O33">
        <v>15</v>
      </c>
      <c r="P33">
        <v>15</v>
      </c>
      <c r="Q33">
        <v>15</v>
      </c>
      <c r="AI33">
        <v>15</v>
      </c>
    </row>
    <row r="34" spans="1:35" x14ac:dyDescent="0.25">
      <c r="A34">
        <v>2017</v>
      </c>
      <c r="B34" t="s">
        <v>117</v>
      </c>
      <c r="C34">
        <v>30</v>
      </c>
      <c r="D34" t="s">
        <v>30</v>
      </c>
      <c r="E34">
        <f t="shared" si="0"/>
        <v>8</v>
      </c>
      <c r="F34">
        <v>30</v>
      </c>
      <c r="G34">
        <v>30</v>
      </c>
      <c r="H34">
        <v>30</v>
      </c>
      <c r="K34">
        <v>30</v>
      </c>
      <c r="L34">
        <v>30</v>
      </c>
      <c r="M34">
        <v>30</v>
      </c>
      <c r="P34">
        <v>30</v>
      </c>
      <c r="Q34">
        <v>30</v>
      </c>
    </row>
    <row r="35" spans="1:35" x14ac:dyDescent="0.25">
      <c r="A35">
        <v>2018</v>
      </c>
      <c r="B35" t="s">
        <v>112</v>
      </c>
      <c r="C35">
        <v>5</v>
      </c>
      <c r="D35" t="s">
        <v>100</v>
      </c>
      <c r="E35">
        <f t="shared" si="0"/>
        <v>3</v>
      </c>
      <c r="G35">
        <v>5</v>
      </c>
      <c r="O35">
        <v>5</v>
      </c>
      <c r="P35">
        <v>5</v>
      </c>
    </row>
    <row r="36" spans="1:35" x14ac:dyDescent="0.25">
      <c r="A36">
        <v>2018</v>
      </c>
      <c r="B36" t="s">
        <v>112</v>
      </c>
      <c r="C36">
        <v>30</v>
      </c>
      <c r="D36" t="s">
        <v>31</v>
      </c>
      <c r="E36">
        <f t="shared" si="0"/>
        <v>5</v>
      </c>
      <c r="F36">
        <v>30</v>
      </c>
      <c r="H36">
        <v>30</v>
      </c>
      <c r="K36">
        <v>30</v>
      </c>
      <c r="P36">
        <v>30</v>
      </c>
      <c r="R36">
        <v>30</v>
      </c>
    </row>
    <row r="37" spans="1:35" x14ac:dyDescent="0.25">
      <c r="A37">
        <v>2018</v>
      </c>
      <c r="B37" t="s">
        <v>112</v>
      </c>
      <c r="C37">
        <v>50</v>
      </c>
      <c r="D37" t="s">
        <v>32</v>
      </c>
      <c r="E37">
        <f t="shared" si="0"/>
        <v>5</v>
      </c>
      <c r="F37">
        <v>50</v>
      </c>
      <c r="H37">
        <v>50</v>
      </c>
      <c r="K37">
        <v>50</v>
      </c>
      <c r="L37">
        <v>50</v>
      </c>
      <c r="P37">
        <v>50</v>
      </c>
    </row>
    <row r="38" spans="1:35" x14ac:dyDescent="0.25">
      <c r="A38">
        <v>2018</v>
      </c>
      <c r="B38" t="s">
        <v>118</v>
      </c>
      <c r="C38">
        <v>100</v>
      </c>
      <c r="D38" t="s">
        <v>34</v>
      </c>
      <c r="E38">
        <f t="shared" si="0"/>
        <v>3</v>
      </c>
      <c r="F38">
        <v>100</v>
      </c>
      <c r="L38">
        <v>100</v>
      </c>
      <c r="O38">
        <v>100</v>
      </c>
    </row>
    <row r="39" spans="1:35" x14ac:dyDescent="0.25">
      <c r="A39">
        <v>2018</v>
      </c>
      <c r="B39" t="s">
        <v>113</v>
      </c>
      <c r="C39">
        <v>10</v>
      </c>
      <c r="D39" t="s">
        <v>35</v>
      </c>
      <c r="E39">
        <f t="shared" si="0"/>
        <v>4</v>
      </c>
      <c r="K39">
        <v>10</v>
      </c>
      <c r="L39">
        <v>10</v>
      </c>
      <c r="M39">
        <v>10</v>
      </c>
      <c r="O39">
        <v>10</v>
      </c>
    </row>
    <row r="40" spans="1:35" x14ac:dyDescent="0.25">
      <c r="A40">
        <v>2018</v>
      </c>
      <c r="B40" t="s">
        <v>113</v>
      </c>
      <c r="C40">
        <v>5</v>
      </c>
      <c r="D40" t="s">
        <v>38</v>
      </c>
      <c r="E40">
        <f t="shared" si="0"/>
        <v>3</v>
      </c>
      <c r="F40">
        <v>5</v>
      </c>
      <c r="P40">
        <v>5</v>
      </c>
      <c r="AI40">
        <v>5</v>
      </c>
    </row>
    <row r="41" spans="1:35" x14ac:dyDescent="0.25">
      <c r="A41">
        <v>2018</v>
      </c>
      <c r="B41" t="s">
        <v>113</v>
      </c>
      <c r="C41">
        <v>10</v>
      </c>
      <c r="D41" t="s">
        <v>37</v>
      </c>
      <c r="E41">
        <f t="shared" si="0"/>
        <v>4</v>
      </c>
      <c r="F41">
        <v>10</v>
      </c>
      <c r="K41">
        <v>10</v>
      </c>
      <c r="L41">
        <v>10</v>
      </c>
      <c r="P41">
        <v>10</v>
      </c>
    </row>
    <row r="42" spans="1:35" x14ac:dyDescent="0.25">
      <c r="A42">
        <v>2018</v>
      </c>
      <c r="B42" t="s">
        <v>113</v>
      </c>
      <c r="C42">
        <v>30</v>
      </c>
      <c r="D42" t="s">
        <v>97</v>
      </c>
      <c r="E42">
        <f t="shared" si="0"/>
        <v>2</v>
      </c>
      <c r="F42">
        <v>30</v>
      </c>
      <c r="S42">
        <v>30</v>
      </c>
    </row>
    <row r="43" spans="1:35" x14ac:dyDescent="0.25">
      <c r="A43">
        <v>2018</v>
      </c>
      <c r="B43" t="s">
        <v>113</v>
      </c>
      <c r="C43">
        <v>30</v>
      </c>
      <c r="D43" t="s">
        <v>27</v>
      </c>
      <c r="E43">
        <f t="shared" si="0"/>
        <v>7</v>
      </c>
      <c r="H43">
        <v>15</v>
      </c>
      <c r="K43">
        <v>15</v>
      </c>
      <c r="L43">
        <v>15</v>
      </c>
      <c r="O43">
        <v>15</v>
      </c>
      <c r="P43">
        <v>15</v>
      </c>
      <c r="R43">
        <v>15</v>
      </c>
      <c r="AI43">
        <v>15</v>
      </c>
    </row>
    <row r="44" spans="1:35" x14ac:dyDescent="0.25">
      <c r="A44">
        <v>2018</v>
      </c>
      <c r="B44" t="s">
        <v>114</v>
      </c>
      <c r="C44">
        <v>50</v>
      </c>
      <c r="D44" t="s">
        <v>36</v>
      </c>
      <c r="E44">
        <f t="shared" si="0"/>
        <v>5</v>
      </c>
      <c r="F44">
        <v>50</v>
      </c>
      <c r="G44">
        <v>50</v>
      </c>
      <c r="L44">
        <v>50</v>
      </c>
      <c r="O44">
        <v>50</v>
      </c>
      <c r="AI44">
        <v>50</v>
      </c>
    </row>
    <row r="45" spans="1:35" x14ac:dyDescent="0.25">
      <c r="A45">
        <v>2018</v>
      </c>
      <c r="B45" t="s">
        <v>114</v>
      </c>
      <c r="C45">
        <v>50</v>
      </c>
      <c r="D45" t="s">
        <v>43</v>
      </c>
      <c r="E45">
        <f t="shared" si="0"/>
        <v>7</v>
      </c>
      <c r="F45">
        <v>50</v>
      </c>
      <c r="G45">
        <v>50</v>
      </c>
      <c r="K45">
        <v>50</v>
      </c>
      <c r="L45">
        <v>50</v>
      </c>
      <c r="O45">
        <v>50</v>
      </c>
      <c r="Q45">
        <v>50</v>
      </c>
      <c r="S45">
        <v>50</v>
      </c>
    </row>
    <row r="46" spans="1:35" x14ac:dyDescent="0.25">
      <c r="A46">
        <v>2018</v>
      </c>
      <c r="B46" t="s">
        <v>115</v>
      </c>
      <c r="C46">
        <v>100</v>
      </c>
      <c r="D46" t="s">
        <v>29</v>
      </c>
      <c r="E46">
        <f t="shared" si="0"/>
        <v>8</v>
      </c>
      <c r="F46">
        <v>100</v>
      </c>
      <c r="K46">
        <v>100</v>
      </c>
      <c r="L46">
        <v>100</v>
      </c>
      <c r="Q46">
        <v>100</v>
      </c>
      <c r="R46">
        <v>100</v>
      </c>
      <c r="S46">
        <v>100</v>
      </c>
      <c r="T46">
        <v>100</v>
      </c>
      <c r="AI46">
        <v>100</v>
      </c>
    </row>
    <row r="47" spans="1:35" x14ac:dyDescent="0.25">
      <c r="A47">
        <v>2018</v>
      </c>
      <c r="B47" t="s">
        <v>116</v>
      </c>
      <c r="C47">
        <v>15</v>
      </c>
      <c r="D47" t="s">
        <v>12</v>
      </c>
      <c r="E47">
        <f t="shared" si="0"/>
        <v>7</v>
      </c>
      <c r="F47">
        <v>15</v>
      </c>
      <c r="K47">
        <v>15</v>
      </c>
      <c r="L47">
        <v>15</v>
      </c>
      <c r="O47">
        <v>15</v>
      </c>
      <c r="P47">
        <v>15</v>
      </c>
      <c r="Q47">
        <v>15</v>
      </c>
      <c r="AI47">
        <v>15</v>
      </c>
    </row>
    <row r="48" spans="1:35" x14ac:dyDescent="0.25">
      <c r="A48">
        <v>2018</v>
      </c>
      <c r="B48" t="s">
        <v>116</v>
      </c>
      <c r="C48">
        <v>250</v>
      </c>
      <c r="D48" t="s">
        <v>39</v>
      </c>
      <c r="E48">
        <f t="shared" si="0"/>
        <v>5</v>
      </c>
      <c r="F48">
        <v>250</v>
      </c>
      <c r="L48">
        <v>250</v>
      </c>
      <c r="R48">
        <v>250</v>
      </c>
      <c r="T48">
        <v>250</v>
      </c>
      <c r="U48">
        <v>250</v>
      </c>
    </row>
    <row r="49" spans="1:35" x14ac:dyDescent="0.25">
      <c r="A49">
        <v>2018</v>
      </c>
      <c r="B49" t="s">
        <v>117</v>
      </c>
      <c r="C49">
        <v>5</v>
      </c>
      <c r="D49" t="s">
        <v>40</v>
      </c>
      <c r="E49">
        <f t="shared" si="0"/>
        <v>4</v>
      </c>
      <c r="K49">
        <v>5</v>
      </c>
      <c r="M49">
        <v>5</v>
      </c>
      <c r="O49">
        <v>5</v>
      </c>
      <c r="P49">
        <v>5</v>
      </c>
    </row>
    <row r="50" spans="1:35" x14ac:dyDescent="0.25">
      <c r="A50">
        <v>2018</v>
      </c>
      <c r="B50" t="s">
        <v>117</v>
      </c>
      <c r="C50">
        <v>30</v>
      </c>
      <c r="D50" t="s">
        <v>41</v>
      </c>
      <c r="E50">
        <f t="shared" si="0"/>
        <v>5</v>
      </c>
      <c r="K50">
        <v>30</v>
      </c>
      <c r="L50">
        <v>30</v>
      </c>
      <c r="P50">
        <v>30</v>
      </c>
      <c r="Q50">
        <v>30</v>
      </c>
      <c r="V50">
        <v>30</v>
      </c>
    </row>
    <row r="51" spans="1:35" x14ac:dyDescent="0.25">
      <c r="A51">
        <v>2018</v>
      </c>
      <c r="B51" t="s">
        <v>122</v>
      </c>
      <c r="C51">
        <v>5</v>
      </c>
      <c r="D51" t="s">
        <v>42</v>
      </c>
      <c r="E51">
        <f t="shared" si="0"/>
        <v>13</v>
      </c>
      <c r="F51">
        <v>5</v>
      </c>
      <c r="G51">
        <v>5</v>
      </c>
      <c r="H51">
        <v>5</v>
      </c>
      <c r="K51">
        <v>5</v>
      </c>
      <c r="L51">
        <v>5</v>
      </c>
      <c r="M51">
        <v>5</v>
      </c>
      <c r="O51">
        <v>5</v>
      </c>
      <c r="P51">
        <v>5</v>
      </c>
      <c r="Q51">
        <v>5</v>
      </c>
      <c r="R51">
        <v>5</v>
      </c>
      <c r="S51">
        <v>5</v>
      </c>
      <c r="U51">
        <v>5</v>
      </c>
      <c r="W51">
        <v>5</v>
      </c>
    </row>
    <row r="52" spans="1:35" x14ac:dyDescent="0.25">
      <c r="A52">
        <v>2019</v>
      </c>
      <c r="B52" t="s">
        <v>123</v>
      </c>
      <c r="C52">
        <v>50</v>
      </c>
      <c r="D52" t="s">
        <v>44</v>
      </c>
      <c r="E52">
        <f t="shared" si="0"/>
        <v>12</v>
      </c>
      <c r="F52">
        <v>50</v>
      </c>
      <c r="G52">
        <v>50</v>
      </c>
      <c r="K52">
        <v>50</v>
      </c>
      <c r="L52">
        <v>50</v>
      </c>
      <c r="M52">
        <v>50</v>
      </c>
      <c r="O52">
        <v>50</v>
      </c>
      <c r="P52">
        <v>50</v>
      </c>
      <c r="Q52">
        <v>50</v>
      </c>
      <c r="S52">
        <v>50</v>
      </c>
      <c r="U52">
        <v>50</v>
      </c>
      <c r="W52">
        <v>50</v>
      </c>
      <c r="X52">
        <v>50</v>
      </c>
    </row>
    <row r="53" spans="1:35" x14ac:dyDescent="0.25">
      <c r="A53">
        <v>2019</v>
      </c>
      <c r="B53" t="s">
        <v>120</v>
      </c>
      <c r="C53">
        <v>5</v>
      </c>
      <c r="D53" t="s">
        <v>45</v>
      </c>
      <c r="E53">
        <f t="shared" si="0"/>
        <v>6</v>
      </c>
      <c r="F53">
        <v>5</v>
      </c>
      <c r="L53">
        <v>5</v>
      </c>
      <c r="M53">
        <v>5</v>
      </c>
      <c r="O53">
        <v>5</v>
      </c>
      <c r="W53">
        <v>5</v>
      </c>
      <c r="AI53">
        <v>5</v>
      </c>
    </row>
    <row r="54" spans="1:35" x14ac:dyDescent="0.25">
      <c r="A54">
        <v>2019</v>
      </c>
      <c r="B54" t="s">
        <v>121</v>
      </c>
      <c r="C54">
        <v>30</v>
      </c>
      <c r="D54" t="s">
        <v>98</v>
      </c>
      <c r="E54">
        <f t="shared" si="0"/>
        <v>6</v>
      </c>
      <c r="F54">
        <v>30</v>
      </c>
      <c r="H54">
        <v>30</v>
      </c>
      <c r="K54">
        <v>30</v>
      </c>
      <c r="L54">
        <v>30</v>
      </c>
      <c r="Q54">
        <v>30</v>
      </c>
      <c r="U54">
        <v>30</v>
      </c>
    </row>
    <row r="55" spans="1:35" x14ac:dyDescent="0.25">
      <c r="A55">
        <v>2019</v>
      </c>
      <c r="B55" t="s">
        <v>118</v>
      </c>
      <c r="C55">
        <v>100</v>
      </c>
      <c r="D55" t="s">
        <v>34</v>
      </c>
      <c r="E55">
        <f t="shared" si="0"/>
        <v>8</v>
      </c>
      <c r="F55">
        <v>100</v>
      </c>
      <c r="H55">
        <v>100</v>
      </c>
      <c r="K55">
        <v>100</v>
      </c>
      <c r="L55">
        <v>100</v>
      </c>
      <c r="M55">
        <v>100</v>
      </c>
      <c r="R55">
        <v>100</v>
      </c>
      <c r="S55">
        <v>100</v>
      </c>
      <c r="AI55">
        <v>100</v>
      </c>
    </row>
    <row r="56" spans="1:35" x14ac:dyDescent="0.25">
      <c r="A56">
        <v>2019</v>
      </c>
      <c r="B56" t="s">
        <v>118</v>
      </c>
      <c r="C56">
        <v>5</v>
      </c>
      <c r="D56" t="s">
        <v>46</v>
      </c>
      <c r="E56">
        <f t="shared" si="0"/>
        <v>5</v>
      </c>
      <c r="K56">
        <v>5</v>
      </c>
      <c r="L56">
        <v>5</v>
      </c>
      <c r="O56">
        <v>5</v>
      </c>
      <c r="W56">
        <v>5</v>
      </c>
      <c r="X56">
        <v>5</v>
      </c>
    </row>
    <row r="57" spans="1:35" x14ac:dyDescent="0.25">
      <c r="A57">
        <v>2019</v>
      </c>
      <c r="B57" t="s">
        <v>113</v>
      </c>
      <c r="C57">
        <v>100</v>
      </c>
      <c r="D57" t="s">
        <v>47</v>
      </c>
      <c r="E57">
        <f t="shared" si="0"/>
        <v>8</v>
      </c>
      <c r="F57">
        <v>100</v>
      </c>
      <c r="K57">
        <v>100</v>
      </c>
      <c r="L57">
        <v>100</v>
      </c>
      <c r="P57">
        <v>100</v>
      </c>
      <c r="R57">
        <v>100</v>
      </c>
      <c r="S57">
        <v>100</v>
      </c>
      <c r="U57">
        <v>100</v>
      </c>
      <c r="W57">
        <v>100</v>
      </c>
    </row>
    <row r="58" spans="1:35" x14ac:dyDescent="0.25">
      <c r="A58">
        <v>2019</v>
      </c>
      <c r="B58" t="s">
        <v>113</v>
      </c>
      <c r="C58">
        <v>5</v>
      </c>
      <c r="D58" t="s">
        <v>38</v>
      </c>
      <c r="E58">
        <f t="shared" si="0"/>
        <v>9</v>
      </c>
      <c r="F58">
        <v>5</v>
      </c>
      <c r="K58">
        <v>5</v>
      </c>
      <c r="L58">
        <v>5</v>
      </c>
      <c r="O58">
        <v>5</v>
      </c>
      <c r="P58">
        <v>5</v>
      </c>
      <c r="Q58">
        <v>5</v>
      </c>
      <c r="W58">
        <v>5</v>
      </c>
      <c r="X58">
        <v>5</v>
      </c>
      <c r="AI58">
        <v>5</v>
      </c>
    </row>
    <row r="59" spans="1:35" x14ac:dyDescent="0.25">
      <c r="A59">
        <v>2019</v>
      </c>
      <c r="B59" t="s">
        <v>113</v>
      </c>
      <c r="C59">
        <v>30</v>
      </c>
      <c r="D59" t="s">
        <v>27</v>
      </c>
      <c r="E59">
        <f t="shared" si="0"/>
        <v>9</v>
      </c>
      <c r="F59">
        <v>30</v>
      </c>
      <c r="K59">
        <v>30</v>
      </c>
      <c r="L59">
        <v>30</v>
      </c>
      <c r="M59">
        <v>30</v>
      </c>
      <c r="O59">
        <v>30</v>
      </c>
      <c r="R59">
        <v>30</v>
      </c>
      <c r="W59">
        <v>30</v>
      </c>
      <c r="X59">
        <v>30</v>
      </c>
      <c r="AI59">
        <v>30</v>
      </c>
    </row>
    <row r="60" spans="1:35" x14ac:dyDescent="0.25">
      <c r="A60">
        <v>2019</v>
      </c>
      <c r="B60" t="s">
        <v>115</v>
      </c>
      <c r="C60">
        <v>100</v>
      </c>
      <c r="D60" t="s">
        <v>29</v>
      </c>
      <c r="E60">
        <f t="shared" si="0"/>
        <v>6</v>
      </c>
      <c r="F60">
        <v>100</v>
      </c>
      <c r="L60">
        <v>100</v>
      </c>
      <c r="Q60">
        <v>100</v>
      </c>
      <c r="T60">
        <v>100</v>
      </c>
      <c r="W60">
        <v>100</v>
      </c>
      <c r="X60">
        <v>100</v>
      </c>
    </row>
    <row r="61" spans="1:35" x14ac:dyDescent="0.25">
      <c r="A61">
        <v>2019</v>
      </c>
      <c r="B61" t="s">
        <v>116</v>
      </c>
      <c r="C61">
        <v>15</v>
      </c>
      <c r="D61" t="s">
        <v>48</v>
      </c>
      <c r="E61">
        <f t="shared" si="0"/>
        <v>8</v>
      </c>
      <c r="F61">
        <v>15</v>
      </c>
      <c r="G61">
        <v>15</v>
      </c>
      <c r="I61">
        <v>15</v>
      </c>
      <c r="O61">
        <v>15</v>
      </c>
      <c r="T61">
        <v>15</v>
      </c>
      <c r="Y61">
        <v>15</v>
      </c>
      <c r="Z61">
        <v>15</v>
      </c>
      <c r="AA61">
        <v>15</v>
      </c>
    </row>
    <row r="62" spans="1:35" x14ac:dyDescent="0.25">
      <c r="A62">
        <v>2019</v>
      </c>
      <c r="B62" t="s">
        <v>117</v>
      </c>
      <c r="C62">
        <v>50</v>
      </c>
      <c r="D62" t="s">
        <v>49</v>
      </c>
      <c r="E62">
        <f t="shared" ref="E62:E74" si="1">COUNT(F62:AL62)</f>
        <v>22</v>
      </c>
      <c r="F62">
        <v>50</v>
      </c>
      <c r="G62">
        <v>50</v>
      </c>
      <c r="J62">
        <v>50</v>
      </c>
      <c r="K62">
        <v>50</v>
      </c>
      <c r="L62">
        <v>50</v>
      </c>
      <c r="M62">
        <v>50</v>
      </c>
      <c r="N62">
        <v>50</v>
      </c>
      <c r="O62">
        <v>50</v>
      </c>
      <c r="P62">
        <v>50</v>
      </c>
      <c r="Q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50</v>
      </c>
    </row>
    <row r="63" spans="1:35" x14ac:dyDescent="0.25">
      <c r="A63">
        <v>2019</v>
      </c>
      <c r="B63" t="s">
        <v>119</v>
      </c>
      <c r="C63">
        <v>5</v>
      </c>
      <c r="D63" t="s">
        <v>50</v>
      </c>
      <c r="E63">
        <f t="shared" si="1"/>
        <v>3</v>
      </c>
      <c r="F63">
        <v>5</v>
      </c>
      <c r="K63">
        <v>5</v>
      </c>
      <c r="T63">
        <v>5</v>
      </c>
    </row>
    <row r="64" spans="1:35" x14ac:dyDescent="0.25">
      <c r="A64">
        <v>2019</v>
      </c>
      <c r="B64" t="s">
        <v>122</v>
      </c>
      <c r="C64">
        <v>100</v>
      </c>
      <c r="D64" t="s">
        <v>51</v>
      </c>
      <c r="E64">
        <f t="shared" si="1"/>
        <v>8</v>
      </c>
      <c r="F64">
        <v>100</v>
      </c>
      <c r="K64">
        <v>100</v>
      </c>
      <c r="L64">
        <v>100</v>
      </c>
      <c r="P64">
        <v>100</v>
      </c>
      <c r="S64">
        <v>100</v>
      </c>
      <c r="U64">
        <v>100</v>
      </c>
      <c r="AC64">
        <v>100</v>
      </c>
      <c r="AE64">
        <v>100</v>
      </c>
    </row>
    <row r="65" spans="1:38" x14ac:dyDescent="0.25">
      <c r="A65">
        <v>2020</v>
      </c>
      <c r="B65" t="s">
        <v>122</v>
      </c>
      <c r="C65">
        <v>5</v>
      </c>
      <c r="D65" t="s">
        <v>52</v>
      </c>
      <c r="E65">
        <f t="shared" si="1"/>
        <v>15</v>
      </c>
      <c r="F65">
        <v>5</v>
      </c>
      <c r="G65">
        <v>5</v>
      </c>
      <c r="H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5</v>
      </c>
      <c r="U65">
        <v>5</v>
      </c>
      <c r="Z65">
        <v>5</v>
      </c>
      <c r="AA65">
        <v>5</v>
      </c>
      <c r="AC65">
        <v>5</v>
      </c>
      <c r="AF65">
        <v>5</v>
      </c>
    </row>
    <row r="66" spans="1:38" x14ac:dyDescent="0.25">
      <c r="A66">
        <v>2020</v>
      </c>
      <c r="B66" t="s">
        <v>123</v>
      </c>
      <c r="C66">
        <v>5</v>
      </c>
      <c r="D66" t="s">
        <v>53</v>
      </c>
      <c r="E66">
        <f t="shared" si="1"/>
        <v>13</v>
      </c>
      <c r="F66">
        <v>5</v>
      </c>
      <c r="H66">
        <v>5</v>
      </c>
      <c r="L66">
        <v>5</v>
      </c>
      <c r="P66">
        <v>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AB66">
        <v>5</v>
      </c>
      <c r="AC66">
        <v>5</v>
      </c>
      <c r="AI66">
        <v>5</v>
      </c>
    </row>
    <row r="67" spans="1:38" x14ac:dyDescent="0.25">
      <c r="A67">
        <v>2020</v>
      </c>
      <c r="B67" t="s">
        <v>120</v>
      </c>
      <c r="C67">
        <v>5</v>
      </c>
      <c r="D67" t="s">
        <v>54</v>
      </c>
      <c r="E67">
        <f t="shared" si="1"/>
        <v>3</v>
      </c>
      <c r="K67">
        <v>5</v>
      </c>
      <c r="T67">
        <v>5</v>
      </c>
      <c r="Z67">
        <v>5</v>
      </c>
    </row>
    <row r="68" spans="1:38" x14ac:dyDescent="0.25">
      <c r="A68">
        <v>2020</v>
      </c>
      <c r="B68" t="s">
        <v>120</v>
      </c>
      <c r="C68">
        <v>50</v>
      </c>
      <c r="D68" t="s">
        <v>55</v>
      </c>
      <c r="E68">
        <f t="shared" si="1"/>
        <v>17</v>
      </c>
      <c r="F68">
        <v>50</v>
      </c>
      <c r="G68">
        <v>50</v>
      </c>
      <c r="H68">
        <v>50</v>
      </c>
      <c r="K68">
        <v>50</v>
      </c>
      <c r="L68">
        <v>50</v>
      </c>
      <c r="M68">
        <v>50</v>
      </c>
      <c r="N68">
        <v>50</v>
      </c>
      <c r="O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Z68">
        <v>50</v>
      </c>
      <c r="AA68">
        <v>50</v>
      </c>
      <c r="AG68">
        <v>50</v>
      </c>
    </row>
    <row r="69" spans="1:38" x14ac:dyDescent="0.25">
      <c r="A69">
        <v>2020</v>
      </c>
      <c r="B69" t="s">
        <v>118</v>
      </c>
      <c r="C69">
        <v>50</v>
      </c>
      <c r="D69" t="s">
        <v>56</v>
      </c>
      <c r="E69">
        <f t="shared" si="1"/>
        <v>15</v>
      </c>
      <c r="F69">
        <v>50</v>
      </c>
      <c r="G69">
        <v>50</v>
      </c>
      <c r="H69">
        <v>50</v>
      </c>
      <c r="K69">
        <v>50</v>
      </c>
      <c r="M69">
        <v>50</v>
      </c>
      <c r="N69">
        <v>50</v>
      </c>
      <c r="O69">
        <v>50</v>
      </c>
      <c r="T69">
        <v>50</v>
      </c>
      <c r="Y69">
        <v>50</v>
      </c>
      <c r="Z69">
        <v>50</v>
      </c>
      <c r="AA69">
        <v>50</v>
      </c>
      <c r="AF69">
        <v>50</v>
      </c>
      <c r="AH69">
        <v>50</v>
      </c>
      <c r="AI69">
        <v>50</v>
      </c>
      <c r="AJ69">
        <v>50</v>
      </c>
    </row>
    <row r="70" spans="1:38" x14ac:dyDescent="0.25">
      <c r="A70">
        <v>2020</v>
      </c>
      <c r="B70" t="s">
        <v>113</v>
      </c>
      <c r="C70">
        <v>50</v>
      </c>
      <c r="D70" t="s">
        <v>57</v>
      </c>
      <c r="E70">
        <f t="shared" si="1"/>
        <v>7</v>
      </c>
      <c r="K70">
        <v>50</v>
      </c>
      <c r="O70">
        <v>50</v>
      </c>
      <c r="Y70">
        <v>50</v>
      </c>
      <c r="Z70">
        <v>50</v>
      </c>
      <c r="AA70">
        <v>50</v>
      </c>
      <c r="AG70">
        <v>50</v>
      </c>
      <c r="AH70">
        <v>50</v>
      </c>
    </row>
    <row r="71" spans="1:38" x14ac:dyDescent="0.25">
      <c r="A71">
        <v>2020</v>
      </c>
      <c r="B71" t="s">
        <v>113</v>
      </c>
      <c r="C71">
        <v>50</v>
      </c>
      <c r="D71" t="s">
        <v>58</v>
      </c>
      <c r="E71">
        <f t="shared" si="1"/>
        <v>22</v>
      </c>
      <c r="F71">
        <v>50</v>
      </c>
      <c r="G71">
        <v>50</v>
      </c>
      <c r="H71">
        <v>50</v>
      </c>
      <c r="K71">
        <v>50</v>
      </c>
      <c r="L71">
        <v>50</v>
      </c>
      <c r="P71">
        <v>50</v>
      </c>
      <c r="R71">
        <v>50</v>
      </c>
      <c r="T71">
        <v>50</v>
      </c>
      <c r="U71">
        <v>50</v>
      </c>
      <c r="V71">
        <v>50</v>
      </c>
      <c r="W71">
        <v>50</v>
      </c>
      <c r="X71">
        <v>50</v>
      </c>
      <c r="Y71">
        <v>50</v>
      </c>
      <c r="Z71">
        <v>50</v>
      </c>
      <c r="AA71">
        <v>50</v>
      </c>
      <c r="AB71">
        <v>50</v>
      </c>
      <c r="AC71">
        <v>50</v>
      </c>
      <c r="AG71">
        <v>50</v>
      </c>
      <c r="AH71">
        <v>50</v>
      </c>
      <c r="AI71">
        <v>50</v>
      </c>
      <c r="AJ71">
        <v>50</v>
      </c>
      <c r="AK71">
        <v>50</v>
      </c>
    </row>
    <row r="72" spans="1:38" x14ac:dyDescent="0.25">
      <c r="A72">
        <v>2020</v>
      </c>
      <c r="B72" t="s">
        <v>114</v>
      </c>
      <c r="C72">
        <v>50</v>
      </c>
      <c r="D72" t="s">
        <v>59</v>
      </c>
      <c r="E72">
        <f t="shared" si="1"/>
        <v>16</v>
      </c>
      <c r="F72">
        <v>50</v>
      </c>
      <c r="G72">
        <v>50</v>
      </c>
      <c r="L72">
        <v>50</v>
      </c>
      <c r="O72">
        <v>50</v>
      </c>
      <c r="Q72">
        <v>50</v>
      </c>
      <c r="W72">
        <v>50</v>
      </c>
      <c r="X72">
        <v>50</v>
      </c>
      <c r="Y72">
        <v>50</v>
      </c>
      <c r="Z72">
        <v>50</v>
      </c>
      <c r="AA72">
        <v>50</v>
      </c>
      <c r="AC72">
        <v>50</v>
      </c>
      <c r="AG72">
        <v>50</v>
      </c>
      <c r="AH72">
        <v>50</v>
      </c>
      <c r="AI72">
        <v>50</v>
      </c>
      <c r="AJ72">
        <v>50</v>
      </c>
      <c r="AL72">
        <v>50</v>
      </c>
    </row>
    <row r="73" spans="1:38" x14ac:dyDescent="0.25">
      <c r="A73">
        <v>2020</v>
      </c>
      <c r="B73" t="s">
        <v>114</v>
      </c>
      <c r="C73">
        <v>10</v>
      </c>
      <c r="D73" t="s">
        <v>60</v>
      </c>
      <c r="E73">
        <f t="shared" si="1"/>
        <v>8</v>
      </c>
      <c r="F73">
        <v>10</v>
      </c>
      <c r="K73">
        <v>10</v>
      </c>
      <c r="R73">
        <v>10</v>
      </c>
      <c r="U73">
        <v>10</v>
      </c>
      <c r="Y73">
        <v>10</v>
      </c>
      <c r="Z73">
        <v>10</v>
      </c>
      <c r="AA73">
        <v>10</v>
      </c>
      <c r="AG73">
        <v>10</v>
      </c>
    </row>
    <row r="74" spans="1:38" x14ac:dyDescent="0.25">
      <c r="A74">
        <v>2020</v>
      </c>
      <c r="B74" t="s">
        <v>115</v>
      </c>
      <c r="C74">
        <v>50</v>
      </c>
      <c r="D74" t="s">
        <v>61</v>
      </c>
      <c r="E74">
        <f t="shared" si="1"/>
        <v>19</v>
      </c>
      <c r="F74">
        <v>50</v>
      </c>
      <c r="G74">
        <v>50</v>
      </c>
      <c r="L74">
        <v>50</v>
      </c>
      <c r="M74">
        <v>50</v>
      </c>
      <c r="N74">
        <v>50</v>
      </c>
      <c r="O74">
        <v>50</v>
      </c>
      <c r="T74">
        <v>50</v>
      </c>
      <c r="U74">
        <v>50</v>
      </c>
      <c r="Y74">
        <v>50</v>
      </c>
      <c r="Z74">
        <v>50</v>
      </c>
      <c r="AA74">
        <v>50</v>
      </c>
      <c r="AC74">
        <v>50</v>
      </c>
      <c r="AE74">
        <v>50</v>
      </c>
      <c r="AF74">
        <v>50</v>
      </c>
      <c r="AG74">
        <v>50</v>
      </c>
      <c r="AI74">
        <v>50</v>
      </c>
      <c r="AJ74">
        <v>50</v>
      </c>
      <c r="AK74">
        <v>50</v>
      </c>
      <c r="AL74">
        <v>50</v>
      </c>
    </row>
    <row r="75" spans="1:38" x14ac:dyDescent="0.25">
      <c r="A75">
        <v>2020</v>
      </c>
      <c r="B75" t="s">
        <v>115</v>
      </c>
      <c r="C75">
        <v>50</v>
      </c>
      <c r="D75" t="s">
        <v>124</v>
      </c>
    </row>
    <row r="76" spans="1:38" x14ac:dyDescent="0.25">
      <c r="D76" t="s">
        <v>103</v>
      </c>
      <c r="E76">
        <f>SUM(C2:C74)</f>
        <v>2815</v>
      </c>
      <c r="F76">
        <f>SUM(F2:F74)</f>
        <v>2675</v>
      </c>
      <c r="G76">
        <f>SUM(G2:G74)</f>
        <v>855</v>
      </c>
      <c r="H76">
        <f>SUM(H2:H74)</f>
        <v>720</v>
      </c>
      <c r="I76">
        <f>SUM(I2:I74)</f>
        <v>135</v>
      </c>
      <c r="J76">
        <f>SUM(J2:J74)</f>
        <v>150</v>
      </c>
      <c r="K76">
        <f>SUM(K2:K74)</f>
        <v>1525</v>
      </c>
      <c r="L76">
        <f>SUM(L2:L74)</f>
        <v>1885</v>
      </c>
      <c r="M76">
        <f>SUM(M2:M74)</f>
        <v>670</v>
      </c>
      <c r="N76">
        <f>SUM(N2:N74)</f>
        <v>220</v>
      </c>
      <c r="O76">
        <f>SUM(O2:O74)</f>
        <v>860</v>
      </c>
      <c r="P76">
        <f>SUM(P2:P74)</f>
        <v>1010</v>
      </c>
      <c r="Q76">
        <f>SUM(Q2:Q74)</f>
        <v>595</v>
      </c>
      <c r="R76">
        <f>SUM(R2:R74)</f>
        <v>725</v>
      </c>
      <c r="S76">
        <f>SUM(S2:S74)</f>
        <v>640</v>
      </c>
      <c r="T76">
        <f>SUM(T2:T74)</f>
        <v>730</v>
      </c>
      <c r="U76">
        <f>SUM(U2:U74)</f>
        <v>755</v>
      </c>
      <c r="V76">
        <f>SUM(V2:V74)</f>
        <v>185</v>
      </c>
      <c r="W76">
        <f>SUM(W2:W74)</f>
        <v>505</v>
      </c>
      <c r="X76">
        <f>SUM(X2:X74)</f>
        <v>390</v>
      </c>
      <c r="Y76">
        <f>SUM(Y2:Y74)</f>
        <v>325</v>
      </c>
      <c r="Z76">
        <f>SUM(Z2:Z74)</f>
        <v>385</v>
      </c>
      <c r="AA76">
        <f>SUM(AA2:AA74)</f>
        <v>380</v>
      </c>
      <c r="AB76">
        <f>SUM(AB2:AB74)</f>
        <v>105</v>
      </c>
      <c r="AC76">
        <f>SUM(AC2:AC74)</f>
        <v>310</v>
      </c>
      <c r="AD76">
        <f>SUM(AD2:AD74)</f>
        <v>50</v>
      </c>
      <c r="AE76">
        <f>SUM(AE2:AE74)</f>
        <v>150</v>
      </c>
      <c r="AF76">
        <f>SUM(AF2:AF74)</f>
        <v>105</v>
      </c>
      <c r="AG76">
        <f>SUM(AG2:AG74)</f>
        <v>260</v>
      </c>
      <c r="AH76">
        <f>SUM(AH2:AH74)</f>
        <v>200</v>
      </c>
      <c r="AI76">
        <f>SUM(AI2:AI74)</f>
        <v>675</v>
      </c>
      <c r="AJ76">
        <f>SUM(AJ2:AJ74)</f>
        <v>200</v>
      </c>
      <c r="AK76">
        <f>SUM(AK2:AK74)</f>
        <v>100</v>
      </c>
      <c r="AL76">
        <f>SUM(AL2:AL74)</f>
        <v>100</v>
      </c>
    </row>
    <row r="77" spans="1:38" x14ac:dyDescent="0.25">
      <c r="D77" t="s">
        <v>104</v>
      </c>
      <c r="E77">
        <f>COUNT(E2:E74)</f>
        <v>73</v>
      </c>
      <c r="F77">
        <f>COUNT(F2:F74)</f>
        <v>65</v>
      </c>
      <c r="G77">
        <f t="shared" ref="G77:AL77" si="2">COUNT(G2:G74)</f>
        <v>28</v>
      </c>
      <c r="H77">
        <f t="shared" si="2"/>
        <v>22</v>
      </c>
      <c r="I77">
        <f t="shared" si="2"/>
        <v>5</v>
      </c>
      <c r="J77">
        <f t="shared" si="2"/>
        <v>5</v>
      </c>
      <c r="K77">
        <f t="shared" si="2"/>
        <v>46</v>
      </c>
      <c r="L77">
        <f t="shared" si="2"/>
        <v>43</v>
      </c>
      <c r="M77">
        <f t="shared" si="2"/>
        <v>25</v>
      </c>
      <c r="N77">
        <f t="shared" si="2"/>
        <v>6</v>
      </c>
      <c r="O77">
        <f t="shared" si="2"/>
        <v>28</v>
      </c>
      <c r="P77">
        <f t="shared" si="2"/>
        <v>30</v>
      </c>
      <c r="Q77">
        <f t="shared" si="2"/>
        <v>16</v>
      </c>
      <c r="R77">
        <f t="shared" si="2"/>
        <v>12</v>
      </c>
      <c r="S77">
        <f t="shared" si="2"/>
        <v>11</v>
      </c>
      <c r="T77">
        <f t="shared" si="2"/>
        <v>12</v>
      </c>
      <c r="U77">
        <f t="shared" si="2"/>
        <v>13</v>
      </c>
      <c r="V77">
        <f t="shared" si="2"/>
        <v>5</v>
      </c>
      <c r="W77">
        <f t="shared" si="2"/>
        <v>13</v>
      </c>
      <c r="X77">
        <f t="shared" si="2"/>
        <v>9</v>
      </c>
      <c r="Y77">
        <f t="shared" si="2"/>
        <v>8</v>
      </c>
      <c r="Z77">
        <f t="shared" si="2"/>
        <v>11</v>
      </c>
      <c r="AA77">
        <f t="shared" si="2"/>
        <v>10</v>
      </c>
      <c r="AB77">
        <f t="shared" si="2"/>
        <v>3</v>
      </c>
      <c r="AC77">
        <f t="shared" si="2"/>
        <v>7</v>
      </c>
      <c r="AD77">
        <f t="shared" si="2"/>
        <v>1</v>
      </c>
      <c r="AE77">
        <f t="shared" si="2"/>
        <v>2</v>
      </c>
      <c r="AF77">
        <f t="shared" si="2"/>
        <v>3</v>
      </c>
      <c r="AG77">
        <f t="shared" si="2"/>
        <v>6</v>
      </c>
      <c r="AH77">
        <f t="shared" si="2"/>
        <v>4</v>
      </c>
      <c r="AI77">
        <f t="shared" si="2"/>
        <v>17</v>
      </c>
      <c r="AJ77">
        <f t="shared" si="2"/>
        <v>4</v>
      </c>
      <c r="AK77">
        <f t="shared" si="2"/>
        <v>2</v>
      </c>
      <c r="AL77">
        <f t="shared" si="2"/>
        <v>2</v>
      </c>
    </row>
  </sheetData>
  <conditionalFormatting sqref="E76:AL76">
    <cfRule type="colorScale" priority="2">
      <colorScale>
        <cfvo type="min"/>
        <cfvo type="max"/>
        <color rgb="FFFFEF9C"/>
        <color rgb="FF63BE7B"/>
      </colorScale>
    </cfRule>
  </conditionalFormatting>
  <conditionalFormatting sqref="E77:AL7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C01D-76B3-447C-944C-E6F220C148B7}">
  <dimension ref="B1:D36"/>
  <sheetViews>
    <sheetView showGridLines="0" tabSelected="1" workbookViewId="0">
      <selection activeCell="H18" sqref="H18"/>
    </sheetView>
  </sheetViews>
  <sheetFormatPr defaultRowHeight="15" x14ac:dyDescent="0.25"/>
  <cols>
    <col min="2" max="2" width="12.28515625" bestFit="1" customWidth="1"/>
    <col min="4" max="4" width="12.28515625" customWidth="1"/>
  </cols>
  <sheetData>
    <row r="1" spans="2:4" ht="15.75" thickBot="1" x14ac:dyDescent="0.3"/>
    <row r="2" spans="2:4" x14ac:dyDescent="0.25">
      <c r="B2" s="2" t="s">
        <v>128</v>
      </c>
      <c r="C2" s="3" t="s">
        <v>126</v>
      </c>
      <c r="D2" s="4" t="s">
        <v>127</v>
      </c>
    </row>
    <row r="3" spans="2:4" x14ac:dyDescent="0.25">
      <c r="B3" s="5" t="s">
        <v>125</v>
      </c>
      <c r="C3" s="1">
        <v>2815</v>
      </c>
      <c r="D3" s="6">
        <v>73</v>
      </c>
    </row>
    <row r="4" spans="2:4" x14ac:dyDescent="0.25">
      <c r="B4" s="5" t="s">
        <v>64</v>
      </c>
      <c r="C4" s="1">
        <v>2675</v>
      </c>
      <c r="D4" s="6">
        <v>65</v>
      </c>
    </row>
    <row r="5" spans="2:4" x14ac:dyDescent="0.25">
      <c r="B5" s="5" t="s">
        <v>70</v>
      </c>
      <c r="C5" s="1">
        <v>1885</v>
      </c>
      <c r="D5" s="6">
        <v>43</v>
      </c>
    </row>
    <row r="6" spans="2:4" x14ac:dyDescent="0.25">
      <c r="B6" s="5" t="s">
        <v>69</v>
      </c>
      <c r="C6" s="1">
        <v>1525</v>
      </c>
      <c r="D6" s="6">
        <v>46</v>
      </c>
    </row>
    <row r="7" spans="2:4" x14ac:dyDescent="0.25">
      <c r="B7" s="5" t="s">
        <v>74</v>
      </c>
      <c r="C7" s="1">
        <v>1010</v>
      </c>
      <c r="D7" s="6">
        <v>30</v>
      </c>
    </row>
    <row r="8" spans="2:4" x14ac:dyDescent="0.25">
      <c r="B8" s="5" t="s">
        <v>72</v>
      </c>
      <c r="C8" s="1">
        <v>860</v>
      </c>
      <c r="D8" s="6">
        <v>28</v>
      </c>
    </row>
    <row r="9" spans="2:4" x14ac:dyDescent="0.25">
      <c r="B9" s="5" t="s">
        <v>65</v>
      </c>
      <c r="C9" s="1">
        <v>855</v>
      </c>
      <c r="D9" s="6">
        <v>28</v>
      </c>
    </row>
    <row r="10" spans="2:4" x14ac:dyDescent="0.25">
      <c r="B10" s="5" t="s">
        <v>79</v>
      </c>
      <c r="C10" s="1">
        <v>755</v>
      </c>
      <c r="D10" s="6">
        <v>13</v>
      </c>
    </row>
    <row r="11" spans="2:4" x14ac:dyDescent="0.25">
      <c r="B11" s="5" t="s">
        <v>78</v>
      </c>
      <c r="C11" s="1">
        <v>730</v>
      </c>
      <c r="D11" s="6">
        <v>12</v>
      </c>
    </row>
    <row r="12" spans="2:4" x14ac:dyDescent="0.25">
      <c r="B12" s="5" t="s">
        <v>76</v>
      </c>
      <c r="C12" s="1">
        <v>725</v>
      </c>
      <c r="D12" s="6">
        <v>12</v>
      </c>
    </row>
    <row r="13" spans="2:4" x14ac:dyDescent="0.25">
      <c r="B13" s="5" t="s">
        <v>66</v>
      </c>
      <c r="C13" s="1">
        <v>720</v>
      </c>
      <c r="D13" s="6">
        <v>22</v>
      </c>
    </row>
    <row r="14" spans="2:4" x14ac:dyDescent="0.25">
      <c r="B14" s="5" t="s">
        <v>91</v>
      </c>
      <c r="C14" s="1">
        <v>675</v>
      </c>
      <c r="D14" s="6">
        <v>17</v>
      </c>
    </row>
    <row r="15" spans="2:4" x14ac:dyDescent="0.25">
      <c r="B15" s="5" t="s">
        <v>73</v>
      </c>
      <c r="C15" s="1">
        <v>670</v>
      </c>
      <c r="D15" s="6">
        <v>25</v>
      </c>
    </row>
    <row r="16" spans="2:4" x14ac:dyDescent="0.25">
      <c r="B16" s="5" t="s">
        <v>77</v>
      </c>
      <c r="C16" s="1">
        <v>640</v>
      </c>
      <c r="D16" s="6">
        <v>11</v>
      </c>
    </row>
    <row r="17" spans="2:4" x14ac:dyDescent="0.25">
      <c r="B17" s="5" t="s">
        <v>75</v>
      </c>
      <c r="C17" s="1">
        <v>595</v>
      </c>
      <c r="D17" s="6">
        <v>16</v>
      </c>
    </row>
    <row r="18" spans="2:4" x14ac:dyDescent="0.25">
      <c r="B18" s="5" t="s">
        <v>81</v>
      </c>
      <c r="C18" s="1">
        <v>505</v>
      </c>
      <c r="D18" s="6">
        <v>13</v>
      </c>
    </row>
    <row r="19" spans="2:4" x14ac:dyDescent="0.25">
      <c r="B19" s="5" t="s">
        <v>82</v>
      </c>
      <c r="C19" s="1">
        <v>390</v>
      </c>
      <c r="D19" s="6">
        <v>9</v>
      </c>
    </row>
    <row r="20" spans="2:4" x14ac:dyDescent="0.25">
      <c r="B20" s="5" t="s">
        <v>84</v>
      </c>
      <c r="C20" s="1">
        <v>385</v>
      </c>
      <c r="D20" s="6">
        <v>11</v>
      </c>
    </row>
    <row r="21" spans="2:4" x14ac:dyDescent="0.25">
      <c r="B21" s="5" t="s">
        <v>85</v>
      </c>
      <c r="C21" s="1">
        <v>380</v>
      </c>
      <c r="D21" s="6">
        <v>10</v>
      </c>
    </row>
    <row r="22" spans="2:4" x14ac:dyDescent="0.25">
      <c r="B22" s="5" t="s">
        <v>83</v>
      </c>
      <c r="C22" s="1">
        <v>325</v>
      </c>
      <c r="D22" s="6">
        <v>8</v>
      </c>
    </row>
    <row r="23" spans="2:4" x14ac:dyDescent="0.25">
      <c r="B23" s="5" t="s">
        <v>87</v>
      </c>
      <c r="C23" s="1">
        <v>310</v>
      </c>
      <c r="D23" s="6">
        <v>7</v>
      </c>
    </row>
    <row r="24" spans="2:4" x14ac:dyDescent="0.25">
      <c r="B24" s="5" t="s">
        <v>94</v>
      </c>
      <c r="C24" s="1">
        <v>260</v>
      </c>
      <c r="D24" s="6">
        <v>6</v>
      </c>
    </row>
    <row r="25" spans="2:4" x14ac:dyDescent="0.25">
      <c r="B25" s="5" t="s">
        <v>71</v>
      </c>
      <c r="C25" s="1">
        <v>220</v>
      </c>
      <c r="D25" s="6">
        <v>6</v>
      </c>
    </row>
    <row r="26" spans="2:4" x14ac:dyDescent="0.25">
      <c r="B26" s="5" t="s">
        <v>95</v>
      </c>
      <c r="C26" s="1">
        <v>200</v>
      </c>
      <c r="D26" s="6">
        <v>4</v>
      </c>
    </row>
    <row r="27" spans="2:4" x14ac:dyDescent="0.25">
      <c r="B27" s="5" t="s">
        <v>90</v>
      </c>
      <c r="C27" s="1">
        <v>200</v>
      </c>
      <c r="D27" s="6">
        <v>4</v>
      </c>
    </row>
    <row r="28" spans="2:4" x14ac:dyDescent="0.25">
      <c r="B28" s="5" t="s">
        <v>80</v>
      </c>
      <c r="C28" s="1">
        <v>185</v>
      </c>
      <c r="D28" s="6">
        <v>5</v>
      </c>
    </row>
    <row r="29" spans="2:4" x14ac:dyDescent="0.25">
      <c r="B29" s="5" t="s">
        <v>68</v>
      </c>
      <c r="C29" s="1">
        <v>150</v>
      </c>
      <c r="D29" s="6">
        <v>5</v>
      </c>
    </row>
    <row r="30" spans="2:4" x14ac:dyDescent="0.25">
      <c r="B30" s="5" t="s">
        <v>89</v>
      </c>
      <c r="C30" s="1">
        <v>150</v>
      </c>
      <c r="D30" s="6">
        <v>2</v>
      </c>
    </row>
    <row r="31" spans="2:4" x14ac:dyDescent="0.25">
      <c r="B31" s="5" t="s">
        <v>67</v>
      </c>
      <c r="C31" s="1">
        <v>135</v>
      </c>
      <c r="D31" s="6">
        <v>5</v>
      </c>
    </row>
    <row r="32" spans="2:4" x14ac:dyDescent="0.25">
      <c r="B32" s="5" t="s">
        <v>86</v>
      </c>
      <c r="C32" s="1">
        <v>105</v>
      </c>
      <c r="D32" s="6">
        <v>3</v>
      </c>
    </row>
    <row r="33" spans="2:4" x14ac:dyDescent="0.25">
      <c r="B33" s="5" t="s">
        <v>101</v>
      </c>
      <c r="C33" s="1">
        <v>105</v>
      </c>
      <c r="D33" s="6">
        <v>3</v>
      </c>
    </row>
    <row r="34" spans="2:4" x14ac:dyDescent="0.25">
      <c r="B34" s="5" t="s">
        <v>92</v>
      </c>
      <c r="C34" s="1">
        <v>100</v>
      </c>
      <c r="D34" s="6">
        <v>2</v>
      </c>
    </row>
    <row r="35" spans="2:4" x14ac:dyDescent="0.25">
      <c r="B35" s="5" t="s">
        <v>93</v>
      </c>
      <c r="C35" s="1">
        <v>100</v>
      </c>
      <c r="D35" s="6">
        <v>2</v>
      </c>
    </row>
    <row r="36" spans="2:4" ht="15.75" thickBot="1" x14ac:dyDescent="0.3">
      <c r="B36" s="7" t="s">
        <v>88</v>
      </c>
      <c r="C36" s="8">
        <v>50</v>
      </c>
      <c r="D36" s="9">
        <v>1</v>
      </c>
    </row>
  </sheetData>
  <autoFilter ref="B2:AK2" xr:uid="{9BA3BBA1-8B67-4320-B14D-0F83ACB72831}">
    <sortState xmlns:xlrd2="http://schemas.microsoft.com/office/spreadsheetml/2017/richdata2" ref="B3:AK36">
      <sortCondition descending="1" ref="C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AB36-B0B1-4DBC-8D83-29C63A973DD4}">
  <dimension ref="B2:C9"/>
  <sheetViews>
    <sheetView showGridLines="0" workbookViewId="0">
      <selection sqref="A1:XFD1"/>
    </sheetView>
  </sheetViews>
  <sheetFormatPr defaultRowHeight="15" x14ac:dyDescent="0.25"/>
  <cols>
    <col min="2" max="2" width="67" bestFit="1" customWidth="1"/>
    <col min="3" max="3" width="10.42578125" bestFit="1" customWidth="1"/>
  </cols>
  <sheetData>
    <row r="2" spans="2:3" x14ac:dyDescent="0.25">
      <c r="B2" s="1" t="s">
        <v>63</v>
      </c>
      <c r="C2" s="1" t="s">
        <v>62</v>
      </c>
    </row>
    <row r="3" spans="2:3" x14ac:dyDescent="0.25">
      <c r="B3" s="1" t="s">
        <v>106</v>
      </c>
      <c r="C3" s="1">
        <v>5</v>
      </c>
    </row>
    <row r="4" spans="2:3" x14ac:dyDescent="0.25">
      <c r="B4" s="1" t="s">
        <v>107</v>
      </c>
      <c r="C4" s="1">
        <v>10</v>
      </c>
    </row>
    <row r="5" spans="2:3" x14ac:dyDescent="0.25">
      <c r="B5" s="1" t="s">
        <v>109</v>
      </c>
      <c r="C5" s="1">
        <v>15</v>
      </c>
    </row>
    <row r="6" spans="2:3" x14ac:dyDescent="0.25">
      <c r="B6" s="1" t="s">
        <v>110</v>
      </c>
      <c r="C6" s="1">
        <v>30</v>
      </c>
    </row>
    <row r="7" spans="2:3" x14ac:dyDescent="0.25">
      <c r="B7" s="1" t="s">
        <v>105</v>
      </c>
      <c r="C7" s="1">
        <v>50</v>
      </c>
    </row>
    <row r="8" spans="2:3" x14ac:dyDescent="0.25">
      <c r="B8" s="1" t="s">
        <v>108</v>
      </c>
      <c r="C8" s="1">
        <v>100</v>
      </c>
    </row>
    <row r="9" spans="2:3" x14ac:dyDescent="0.25">
      <c r="B9" s="1" t="s">
        <v>99</v>
      </c>
      <c r="C9" s="1">
        <v>250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B5EF4C406A8548B18CF2B89AC456EC" ma:contentTypeVersion="13" ma:contentTypeDescription="Create a new document." ma:contentTypeScope="" ma:versionID="d221327da80e6941cf4acd5f0a84ea63">
  <xsd:schema xmlns:xsd="http://www.w3.org/2001/XMLSchema" xmlns:xs="http://www.w3.org/2001/XMLSchema" xmlns:p="http://schemas.microsoft.com/office/2006/metadata/properties" xmlns:ns3="3ad37bcb-2417-4af5-b2a1-e8d4402b094d" xmlns:ns4="5caf8764-5499-49fa-aa56-558819c1f18e" targetNamespace="http://schemas.microsoft.com/office/2006/metadata/properties" ma:root="true" ma:fieldsID="bdae24c6d4c68dcd63bd057edd241795" ns3:_="" ns4:_="">
    <xsd:import namespace="3ad37bcb-2417-4af5-b2a1-e8d4402b094d"/>
    <xsd:import namespace="5caf8764-5499-49fa-aa56-558819c1f1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37bcb-2417-4af5-b2a1-e8d4402b0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f8764-5499-49fa-aa56-558819c1f18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D900FB-AFC8-4F0B-BA19-C857BFD067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794CFD-C98D-4E09-9E3E-70831AF277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C9B64-00A2-4E54-97B8-9E519FD69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37bcb-2417-4af5-b2a1-e8d4402b094d"/>
    <ds:schemaRef ds:uri="5caf8764-5499-49fa-aa56-558819c1f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Komplet</vt:lpstr>
      <vt:lpstr>Sumar 10 Aug 2020</vt:lpstr>
      <vt:lpstr>Kluc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Stojaspal, David</dc:creator>
  <cp:lastModifiedBy>Stojaspal, David</cp:lastModifiedBy>
  <dcterms:created xsi:type="dcterms:W3CDTF">2020-08-10T19:32:23Z</dcterms:created>
  <dcterms:modified xsi:type="dcterms:W3CDTF">2020-08-11T14:50:18Z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0x0101001BB5EF4C406A8548B18CF2B89AC456EC</vt:lpwstr>
  </property>
</Properties>
</file>