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lthdata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Prediktionen för Australia:
yHat = a+b*3.357
	-Mattias Villani</t>
      </text>
    </comment>
  </commentList>
</comments>
</file>

<file path=xl/sharedStrings.xml><?xml version="1.0" encoding="utf-8"?>
<sst xmlns="http://schemas.openxmlformats.org/spreadsheetml/2006/main" count="40" uniqueCount="40">
  <si>
    <t>country</t>
  </si>
  <si>
    <t>spending (x)</t>
  </si>
  <si>
    <t>lifespan (y)</t>
  </si>
  <si>
    <t>yHat</t>
  </si>
  <si>
    <t>e = y-yHat</t>
  </si>
  <si>
    <t>e^2</t>
  </si>
  <si>
    <t>Australia</t>
  </si>
  <si>
    <t>Austria</t>
  </si>
  <si>
    <t>Belgium</t>
  </si>
  <si>
    <t>Canada</t>
  </si>
  <si>
    <t>Czech</t>
  </si>
  <si>
    <t>Denmark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</si>
  <si>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</si>
  <si>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</si>
  <si>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</si>
  <si>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</si>
  <si>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</si>
  <si>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</si>
  <si>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</si>
  <si>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</si>
  <si>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</si>
  <si>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</si>
  <si>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Luxembourg</t>
  </si>
  <si>
    <t>Mexico</t>
  </si>
  <si>
    <t>Netherlands</t>
  </si>
  <si>
    <t>N.Zealand</t>
  </si>
  <si>
    <t>Norway</t>
  </si>
  <si>
    <t>Poland</t>
  </si>
  <si>
    <t>Portugal</t>
  </si>
  <si>
    <t>Slovakia</t>
  </si>
  <si>
    <t>Spain</t>
  </si>
  <si>
    <t>Sweden</t>
  </si>
  <si>
    <t>Switzerland</t>
  </si>
  <si>
    <t>Turkey</t>
  </si>
  <si>
    <t>UK</t>
  </si>
  <si>
    <t>USA</t>
  </si>
  <si>
    <t>Medelvärde</t>
  </si>
  <si>
    <t>Regressionscoefficienter</t>
  </si>
  <si>
    <t>a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</si>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</sst>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</fills>
  <borders count="8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3" fillId="0" fontId="1" numFmtId="0" xfId="0" applyBorder="1" applyFont="1"/>
    <xf borderId="2" fillId="0" fontId="1" numFmtId="0" xfId="0" applyBorder="1" applyFont="1"/>
    <xf borderId="2" fillId="0" fontId="1" numFmtId="0" xfId="0" applyBorder="1" applyFont="1"/>
    <xf borderId="1" fillId="0" fontId="1" numFmtId="0" xfId="0" applyBorder="1" applyFont="1"/>
    <xf borderId="3" fillId="2" fontId="1" numFmtId="0" xfId="0" applyBorder="1" applyFill="1" applyFont="1"/>
    <xf borderId="4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Alignment="1" applyBorder="1" applyFont="1">
      <alignment readingOrder="0"/>
    </xf>
    <xf borderId="3" fillId="3" fontId="1" numFmtId="0" xfId="0" applyAlignment="1" applyBorder="1" applyFill="1" applyFont="1">
      <alignment readingOrder="0"/>
    </xf>
    <xf borderId="7" fillId="0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 Scatterplot health data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healthdata!$C$1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healthdata!$B$2:$B$31</c:f>
            </c:numRef>
          </c:xVal>
          <c:yVal>
            <c:numRef>
              <c:f>healthdata!$C$2:$C$31</c:f>
              <c:numCache/>
            </c:numRef>
          </c:yVal>
        </c:ser>
        <c:ser>
          <c:idx val="1"/>
          <c:order val="1"/>
          <c:tx>
            <c:strRef>
              <c:f>healthdata!$D$1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19050">
                <a:solidFill>
                  <a:srgbClr val="FF99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healthdata!$B$2:$B$31</c:f>
            </c:numRef>
          </c:xVal>
          <c:yVal>
            <c:numRef>
              <c:f>healthdata!$D$2:$D$31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0997"/>
        <c:axId val="803366990"/>
      </c:scatterChart>
      <c:valAx>
        <c:axId val="5815109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spending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03366990"/>
      </c:valAx>
      <c:valAx>
        <c:axId val="803366990"/>
        <c:scaling>
          <c:orientation val="minMax"/>
          <c:max val="8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lifespan 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81510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1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>
      <c r="A2" s="5" t="s">
        <v>6</v>
      </c>
      <c r="B2" s="6">
        <v>3.357</v>
      </c>
      <c r="C2" s="7">
        <v>81.4</v>
      </c>
      <c r="D2">
        <f t="shared" ref="D2:D31" si="1">$B$35+$B$36*B2</f>
        <v>80.357</v>
      </c>
      <c r="E2">
        <f t="shared" ref="E2:E31" si="2">C2-D2</f>
        <v>1.043</v>
      </c>
      <c r="F2" s="8">
        <f t="shared" ref="F2:F32" si="3">E2^2</f>
        <v>1.087849</v>
      </c>
    </row>
    <row r="3">
      <c r="A3" s="5" t="s">
        <v>7</v>
      </c>
      <c r="B3" s="6">
        <v>3.763</v>
      </c>
      <c r="C3" s="7">
        <v>80.1</v>
      </c>
      <c r="D3">
        <f t="shared" si="1"/>
        <v>80.763</v>
      </c>
      <c r="E3">
        <f t="shared" si="2"/>
        <v>-0.663</v>
      </c>
      <c r="F3" s="8">
        <f t="shared" si="3"/>
        <v>0.439569</v>
      </c>
    </row>
    <row r="4">
      <c r="A4" s="5" t="s">
        <v>8</v>
      </c>
      <c r="B4" s="6">
        <v>3.595</v>
      </c>
      <c r="C4" s="7">
        <v>79.8</v>
      </c>
      <c r="D4">
        <f t="shared" si="1"/>
        <v>80.595</v>
      </c>
      <c r="E4">
        <f t="shared" si="2"/>
        <v>-0.795</v>
      </c>
      <c r="F4" s="8">
        <f t="shared" si="3"/>
        <v>0.632025</v>
      </c>
    </row>
    <row r="5">
      <c r="A5" s="5" t="s">
        <v>9</v>
      </c>
      <c r="B5" s="6">
        <v>3.895</v>
      </c>
      <c r="C5" s="7">
        <v>80.7</v>
      </c>
      <c r="D5">
        <f t="shared" si="1"/>
        <v>80.895</v>
      </c>
      <c r="E5">
        <f t="shared" si="2"/>
        <v>-0.195</v>
      </c>
      <c r="F5" s="8">
        <f t="shared" si="3"/>
        <v>0.038025</v>
      </c>
    </row>
    <row r="6">
      <c r="A6" s="5" t="s">
        <v>10</v>
      </c>
      <c r="B6" s="6">
        <v>1.626</v>
      </c>
      <c r="C6" s="7">
        <v>77.0</v>
      </c>
      <c r="D6">
        <f t="shared" si="1"/>
        <v>78.626</v>
      </c>
      <c r="E6">
        <f t="shared" si="2"/>
        <v>-1.626</v>
      </c>
      <c r="F6" s="8">
        <f t="shared" si="3"/>
        <v>2.643876</v>
      </c>
    </row>
    <row r="7">
      <c r="A7" s="5" t="s">
        <v>11</v>
      </c>
      <c r="B7" s="6">
        <v>3.512</v>
      </c>
      <c r="C7" s="7">
        <v>78.4</v>
      </c>
      <c r="D7">
        <f t="shared" si="1"/>
        <v>80.512</v>
      </c>
      <c r="E7">
        <f t="shared" si="2"/>
        <v>-2.112</v>
      </c>
      <c r="F7" s="8">
        <f t="shared" si="3"/>
        <v>4.460544</v>
      </c>
    </row>
    <row r="8">
      <c r="A8" s="5" t="s">
        <v>12</v>
      </c>
      <c r="B8" s="6">
        <v>2.84</v>
      </c>
      <c r="C8" s="7">
        <v>79.5</v>
      </c>
      <c r="D8">
        <f t="shared" si="1"/>
        <v>79.84</v>
      </c>
      <c r="E8">
        <f t="shared" si="2"/>
        <v>-0.34</v>
      </c>
      <c r="F8" s="8">
        <f t="shared" si="3"/>
        <v>0.1156</v>
      </c>
    </row>
    <row r="9">
      <c r="A9" s="5" t="s">
        <v>13</v>
      </c>
      <c r="B9" s="6">
        <v>3.601</v>
      </c>
      <c r="C9" s="7">
        <v>81.0</v>
      </c>
      <c r="D9">
        <f t="shared" si="1"/>
        <v>80.601</v>
      </c>
      <c r="E9">
        <f t="shared" si="2"/>
        <v>0.399</v>
      </c>
      <c r="F9" s="8">
        <f t="shared" si="3"/>
        <v>0.159201</v>
      </c>
    </row>
    <row r="10">
      <c r="A10" s="5" t="s">
        <v>14</v>
      </c>
      <c r="B10" s="6">
        <v>3.588</v>
      </c>
      <c r="C10" s="7">
        <v>80.0</v>
      </c>
      <c r="D10">
        <f t="shared" si="1"/>
        <v>80.588</v>
      </c>
      <c r="E10">
        <f t="shared" si="2"/>
        <v>-0.588</v>
      </c>
      <c r="F10" s="8">
        <f t="shared" si="3"/>
        <v>0.345744</v>
      </c>
    </row>
    <row r="11">
      <c r="A11" s="5" t="s">
        <v>15</v>
      </c>
      <c r="B11" s="6">
        <v>2.727</v>
      </c>
      <c r="C11" s="7">
        <v>79.5</v>
      </c>
      <c r="D11">
        <f t="shared" si="1"/>
        <v>79.727</v>
      </c>
      <c r="E11">
        <f t="shared" si="2"/>
        <v>-0.227</v>
      </c>
      <c r="F11" s="8">
        <f t="shared" si="3"/>
        <v>0.051529</v>
      </c>
    </row>
    <row r="12">
      <c r="A12" s="5" t="s">
        <v>16</v>
      </c>
      <c r="B12" s="6">
        <v>1.388</v>
      </c>
      <c r="C12" s="7">
        <v>73.3</v>
      </c>
      <c r="D12">
        <f t="shared" si="1"/>
        <v>78.388</v>
      </c>
      <c r="E12">
        <f t="shared" si="2"/>
        <v>-5.088</v>
      </c>
      <c r="F12" s="8">
        <f t="shared" si="3"/>
        <v>25.887744</v>
      </c>
    </row>
    <row r="13">
      <c r="A13" s="5" t="s">
        <v>17</v>
      </c>
      <c r="B13" s="6">
        <v>3.319</v>
      </c>
      <c r="C13" s="7">
        <v>81.2</v>
      </c>
      <c r="D13">
        <f t="shared" si="1"/>
        <v>80.319</v>
      </c>
      <c r="E13">
        <f t="shared" si="2"/>
        <v>0.881</v>
      </c>
      <c r="F13" s="8">
        <f t="shared" si="3"/>
        <v>0.776161</v>
      </c>
    </row>
    <row r="14">
      <c r="A14" s="5" t="s">
        <v>18</v>
      </c>
      <c r="B14" s="6">
        <v>3.424</v>
      </c>
      <c r="C14" s="7">
        <v>79.7</v>
      </c>
      <c r="D14">
        <f t="shared" si="1"/>
        <v>80.424</v>
      </c>
      <c r="E14">
        <f t="shared" si="2"/>
        <v>-0.724</v>
      </c>
      <c r="F14" s="8">
        <f t="shared" si="3"/>
        <v>0.524176</v>
      </c>
    </row>
    <row r="15">
      <c r="A15" s="5" t="s">
        <v>19</v>
      </c>
      <c r="B15" s="6">
        <v>2.686</v>
      </c>
      <c r="C15" s="7">
        <v>81.4</v>
      </c>
      <c r="D15">
        <f t="shared" si="1"/>
        <v>79.686</v>
      </c>
      <c r="E15">
        <f t="shared" si="2"/>
        <v>1.714</v>
      </c>
      <c r="F15" s="8">
        <f t="shared" si="3"/>
        <v>2.937796</v>
      </c>
    </row>
    <row r="16">
      <c r="A16" s="5" t="s">
        <v>20</v>
      </c>
      <c r="B16" s="6">
        <v>2.581</v>
      </c>
      <c r="C16" s="7">
        <v>82.6</v>
      </c>
      <c r="D16">
        <f t="shared" si="1"/>
        <v>79.581</v>
      </c>
      <c r="E16">
        <f t="shared" si="2"/>
        <v>3.019</v>
      </c>
      <c r="F16" s="8">
        <f t="shared" si="3"/>
        <v>9.114361</v>
      </c>
    </row>
    <row r="17">
      <c r="A17" s="5" t="s">
        <v>21</v>
      </c>
      <c r="B17" s="6">
        <v>1.688</v>
      </c>
      <c r="C17" s="7">
        <v>79.4</v>
      </c>
      <c r="D17">
        <f t="shared" si="1"/>
        <v>78.688</v>
      </c>
      <c r="E17">
        <f t="shared" si="2"/>
        <v>0.712</v>
      </c>
      <c r="F17" s="8">
        <f t="shared" si="3"/>
        <v>0.506944</v>
      </c>
    </row>
    <row r="18">
      <c r="A18" s="5" t="s">
        <v>22</v>
      </c>
      <c r="B18" s="6">
        <v>4.162</v>
      </c>
      <c r="C18" s="7">
        <v>79.4</v>
      </c>
      <c r="D18">
        <f t="shared" si="1"/>
        <v>81.162</v>
      </c>
      <c r="E18">
        <f t="shared" si="2"/>
        <v>-1.762</v>
      </c>
      <c r="F18" s="8">
        <f t="shared" si="3"/>
        <v>3.104644</v>
      </c>
    </row>
    <row r="19">
      <c r="A19" s="5" t="s">
        <v>23</v>
      </c>
      <c r="B19" s="6">
        <v>0.823</v>
      </c>
      <c r="C19" s="7">
        <v>75.0</v>
      </c>
      <c r="D19">
        <f t="shared" si="1"/>
        <v>77.823</v>
      </c>
      <c r="E19">
        <f t="shared" si="2"/>
        <v>-2.823</v>
      </c>
      <c r="F19" s="8">
        <f t="shared" si="3"/>
        <v>7.969329</v>
      </c>
    </row>
    <row r="20">
      <c r="A20" s="5" t="s">
        <v>24</v>
      </c>
      <c r="B20" s="6">
        <v>3.837</v>
      </c>
      <c r="C20" s="7">
        <v>80.2</v>
      </c>
      <c r="D20">
        <f t="shared" si="1"/>
        <v>80.837</v>
      </c>
      <c r="E20">
        <f t="shared" si="2"/>
        <v>-0.637</v>
      </c>
      <c r="F20" s="8">
        <f t="shared" si="3"/>
        <v>0.405769</v>
      </c>
    </row>
    <row r="21">
      <c r="A21" s="5" t="s">
        <v>25</v>
      </c>
      <c r="B21" s="6">
        <v>2.454</v>
      </c>
      <c r="C21" s="7">
        <v>80.2</v>
      </c>
      <c r="D21">
        <f t="shared" si="1"/>
        <v>79.454</v>
      </c>
      <c r="E21">
        <f t="shared" si="2"/>
        <v>0.746</v>
      </c>
      <c r="F21" s="8">
        <f t="shared" si="3"/>
        <v>0.556516</v>
      </c>
    </row>
    <row r="22">
      <c r="A22" s="5" t="s">
        <v>26</v>
      </c>
      <c r="B22" s="6">
        <v>4.763</v>
      </c>
      <c r="C22" s="7">
        <v>80.6</v>
      </c>
      <c r="D22">
        <f t="shared" si="1"/>
        <v>81.763</v>
      </c>
      <c r="E22">
        <f t="shared" si="2"/>
        <v>-1.163</v>
      </c>
      <c r="F22" s="8">
        <f t="shared" si="3"/>
        <v>1.352569</v>
      </c>
    </row>
    <row r="23">
      <c r="A23" s="5" t="s">
        <v>27</v>
      </c>
      <c r="B23" s="6">
        <v>1.035</v>
      </c>
      <c r="C23" s="7">
        <v>75.4</v>
      </c>
      <c r="D23">
        <f t="shared" si="1"/>
        <v>78.035</v>
      </c>
      <c r="E23">
        <f t="shared" si="2"/>
        <v>-2.635</v>
      </c>
      <c r="F23" s="8">
        <f t="shared" si="3"/>
        <v>6.943225</v>
      </c>
    </row>
    <row r="24">
      <c r="A24" s="5" t="s">
        <v>28</v>
      </c>
      <c r="B24" s="6">
        <v>2.15</v>
      </c>
      <c r="C24" s="7">
        <v>79.1</v>
      </c>
      <c r="D24">
        <f t="shared" si="1"/>
        <v>79.15</v>
      </c>
      <c r="E24">
        <f t="shared" si="2"/>
        <v>-0.05</v>
      </c>
      <c r="F24" s="8">
        <f t="shared" si="3"/>
        <v>0.0025</v>
      </c>
    </row>
    <row r="25">
      <c r="A25" s="5" t="s">
        <v>29</v>
      </c>
      <c r="B25" s="6">
        <v>1.555</v>
      </c>
      <c r="C25" s="7">
        <v>74.3</v>
      </c>
      <c r="D25">
        <f t="shared" si="1"/>
        <v>78.555</v>
      </c>
      <c r="E25">
        <f t="shared" si="2"/>
        <v>-4.255</v>
      </c>
      <c r="F25" s="8">
        <f t="shared" si="3"/>
        <v>18.105025</v>
      </c>
    </row>
    <row r="26">
      <c r="A26" s="5" t="s">
        <v>30</v>
      </c>
      <c r="B26" s="6">
        <v>2.671</v>
      </c>
      <c r="C26" s="7">
        <v>81.0</v>
      </c>
      <c r="D26">
        <f t="shared" si="1"/>
        <v>79.671</v>
      </c>
      <c r="E26">
        <f t="shared" si="2"/>
        <v>1.329</v>
      </c>
      <c r="F26" s="8">
        <f t="shared" si="3"/>
        <v>1.766241</v>
      </c>
    </row>
    <row r="27">
      <c r="A27" s="5" t="s">
        <v>31</v>
      </c>
      <c r="B27" s="6">
        <v>3.323</v>
      </c>
      <c r="C27" s="7">
        <v>81.0</v>
      </c>
      <c r="D27">
        <f t="shared" si="1"/>
        <v>80.323</v>
      </c>
      <c r="E27">
        <f t="shared" si="2"/>
        <v>0.677</v>
      </c>
      <c r="F27" s="8">
        <f t="shared" si="3"/>
        <v>0.458329</v>
      </c>
    </row>
    <row r="28">
      <c r="A28" s="5" t="s">
        <v>32</v>
      </c>
      <c r="B28" s="6">
        <v>4.417</v>
      </c>
      <c r="C28" s="7">
        <v>81.9</v>
      </c>
      <c r="D28">
        <f t="shared" si="1"/>
        <v>81.417</v>
      </c>
      <c r="E28">
        <f t="shared" si="2"/>
        <v>0.483</v>
      </c>
      <c r="F28" s="8">
        <f t="shared" si="3"/>
        <v>0.233289</v>
      </c>
    </row>
    <row r="29">
      <c r="A29" s="5" t="s">
        <v>33</v>
      </c>
      <c r="B29" s="6">
        <v>0.618</v>
      </c>
      <c r="C29" s="7">
        <v>73.4</v>
      </c>
      <c r="D29">
        <f t="shared" si="1"/>
        <v>77.618</v>
      </c>
      <c r="E29">
        <f t="shared" si="2"/>
        <v>-4.218</v>
      </c>
      <c r="F29" s="8">
        <f t="shared" si="3"/>
        <v>17.791524</v>
      </c>
    </row>
    <row r="30">
      <c r="A30" s="5" t="s">
        <v>34</v>
      </c>
      <c r="B30" s="6">
        <v>2.992</v>
      </c>
      <c r="C30" s="7">
        <v>79.5</v>
      </c>
      <c r="D30">
        <f t="shared" si="1"/>
        <v>79.992</v>
      </c>
      <c r="E30">
        <f t="shared" si="2"/>
        <v>-0.492</v>
      </c>
      <c r="F30" s="8">
        <f t="shared" si="3"/>
        <v>0.242064</v>
      </c>
    </row>
    <row r="31">
      <c r="A31" s="4" t="s">
        <v>35</v>
      </c>
      <c r="B31" s="9">
        <v>7.29</v>
      </c>
      <c r="C31" s="3">
        <v>78.1</v>
      </c>
      <c r="D31" s="10">
        <f t="shared" si="1"/>
        <v>84.29</v>
      </c>
      <c r="E31" s="10">
        <f t="shared" si="2"/>
        <v>-6.19</v>
      </c>
      <c r="F31" s="11">
        <f t="shared" si="3"/>
        <v>38.3161</v>
      </c>
    </row>
    <row r="32">
      <c r="A32" s="5" t="s">
        <v>36</v>
      </c>
      <c r="B32">
        <f t="shared" ref="B32:E32" si="4">average(B2:B31)</f>
        <v>2.989333333</v>
      </c>
      <c r="C32">
        <f t="shared" si="4"/>
        <v>79.13666667</v>
      </c>
      <c r="D32">
        <f t="shared" si="4"/>
        <v>79.98933333</v>
      </c>
      <c r="E32">
        <f t="shared" si="4"/>
        <v>-0.8526666667</v>
      </c>
      <c r="F32" s="12">
        <f t="shared" si="3"/>
        <v>0.7270404444</v>
      </c>
    </row>
    <row r="34">
      <c r="A34" s="13" t="s">
        <v>37</v>
      </c>
      <c r="B34" s="14"/>
    </row>
    <row r="35">
      <c r="A35" s="15" t="s">
        <v>38</v>
      </c>
      <c r="B35" s="16">
        <v>77.0</v>
      </c>
    </row>
    <row r="36">
      <c r="A36" s="17" t="s">
        <v>39</v>
      </c>
      <c r="B36" s="18">
        <v>1.0</v>
      </c>
    </row>
  </sheetData>
  <drawing r:id="rId2"/>
  <legacyDrawing r:id="rId3"/>
</worksheet>
</file>