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xr:revisionPtr revIDLastSave="0" documentId="13_ncr:1_{5E89F29F-AE31-4382-8A2A-1D824D0F7457}" xr6:coauthVersionLast="47" xr6:coauthVersionMax="47" xr10:uidLastSave="{00000000-0000-0000-0000-000000000000}"/>
  <bookViews>
    <workbookView xWindow="-108" yWindow="-108" windowWidth="23256" windowHeight="131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H26" i="11" l="1"/>
  <c r="I5" i="11"/>
  <c r="H38" i="11"/>
  <c r="H37" i="11"/>
  <c r="H36" i="11"/>
  <c r="H35" i="11"/>
  <c r="H34" i="11"/>
  <c r="H33" i="11"/>
  <c r="H31" i="11"/>
  <c r="H25" i="11"/>
  <c r="H24" i="11"/>
  <c r="H15" i="11"/>
  <c r="H8" i="11"/>
  <c r="H9" i="11" l="1"/>
  <c r="I6" i="11"/>
  <c r="H32" i="11" l="1"/>
  <c r="H30" i="11"/>
  <c r="H10" i="11"/>
  <c r="H27" i="11"/>
  <c r="H16" i="11"/>
  <c r="H14" i="11"/>
  <c r="J5" i="11"/>
  <c r="K5" i="11" s="1"/>
  <c r="L5" i="11" s="1"/>
  <c r="M5" i="11" s="1"/>
  <c r="N5" i="11" s="1"/>
  <c r="O5" i="11" s="1"/>
  <c r="P5" i="11" s="1"/>
  <c r="I4" i="11"/>
  <c r="H29" i="11" l="1"/>
  <c r="H18" i="11"/>
  <c r="H11" i="11"/>
  <c r="H13" i="11"/>
  <c r="P4" i="11"/>
  <c r="Q5" i="11"/>
  <c r="R5" i="11" s="1"/>
  <c r="S5" i="11" s="1"/>
  <c r="T5" i="11" s="1"/>
  <c r="U5" i="11" s="1"/>
  <c r="V5" i="11" s="1"/>
  <c r="W5" i="11" s="1"/>
  <c r="J6" i="11"/>
  <c r="H20" i="11" l="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<sst xmlns="http://schemas.openxmlformats.org/spreadsheetml/2006/main" count="89" uniqueCount="65">
  <si>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</si>
  <si>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</si>
  <si>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</si>
  <si>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</si>
  <si>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</si>
  <si>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</si>
  <si>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</si>
  <si>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</si>
  <si>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</si>
  <si>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</si>
  <si>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</si>
  <si>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</si>
  <si>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</si>
  <si>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</si>
  <si>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</si>
  <si>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</si>
  <si>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1</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</si>
  <si>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</si>
  <si>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</si>
  <si>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</si>
  <si>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</si>
  <si>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</si>
  <si>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2</t>
  </si>
  <si>
    <t>Sample phase title block</t>
  </si>
  <si>
    <t>Sprint 3</t>
  </si>
  <si>
    <t>Task 2</t>
  </si>
  <si>
    <t>Task 3</t>
  </si>
  <si>
    <t>Sprint 4</t>
  </si>
  <si>
    <t>Task 1</t>
  </si>
  <si>
    <t>date</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</si>
  <si>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</si>
  <si>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</si>
  <si>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</si>
  <si>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</si>
  <si>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</si>
  <si>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</si>
  <si>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</si>
  <si>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</si>
  <si>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</si>
  <si>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</si>
  <si>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</si>
  <si>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</si>
  <si>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</si>
  <si>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</si>
  <si>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</si>
  <si>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</si>
  <si>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</si>
  <si>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</si>
  <si>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Star Wars</t>
  </si>
  <si>
    <t>All</t>
  </si>
  <si>
    <t>Group Organization</t>
  </si>
  <si>
    <t>Zach</t>
  </si>
  <si>
    <t>Sprint 1 Presentation</t>
  </si>
  <si>
    <t>Sprint 1 Documentation</t>
  </si>
  <si>
    <t>Matt Irizarry</t>
  </si>
  <si>
    <t>Class readings</t>
  </si>
  <si>
    <t>CATME Evaluations</t>
  </si>
  <si>
    <t>Github Setup &amp; Organization</t>
  </si>
  <si>
    <t>Sprint 2 Presentation</t>
  </si>
  <si>
    <t>UML diagrams</t>
  </si>
  <si>
    <t>Sprint 2 Technical Documentation</t>
  </si>
  <si>
    <t>Class Readings</t>
  </si>
  <si>
    <t>Unity Familiarization</t>
  </si>
  <si>
    <t>Matt</t>
  </si>
  <si>
    <t>Sprint 2 Org.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</si>
</sst>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9" fillId="4" borderId="2" xfId="12" applyFill="1" applyAlignment="1">
      <alignment horizontal="center" vertical="center"/>
    </xf>
    <xf numFmtId="0" fontId="9" fillId="4" borderId="2" xfId="11" applyFill="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topLeftCell="C1" zoomScale="120" zoomScaleNormal="120" zoomScalePageLayoutView="70" workbookViewId="0">
      <pane ySplit="6" topLeftCell="A16" activePane="bottomLeft" state="frozen"/>
      <selection pane="bottomLeft" activeCell="P18" sqref="P18"/>
    </sheetView>
  </sheetViews>
  <sheetFormatPr defaultRowHeight="30" customHeight="1" x14ac:dyDescent="0.3"/>
  <cols>
    <col min="1" max="1" width="2.77734375" style="58" customWidth="1"/>
    <col min="2" max="2" width="32.21875" customWidth="1"/>
    <col min="3" max="3" width="30.77734375" customWidth="1"/>
    <col min="4" max="4" width="10.77734375" customWidth="1"/>
    <col min="5" max="5" width="10.44140625" style="5" customWidth="1"/>
    <col min="6" max="6" width="10.44140625" customWidth="1"/>
    <col min="7" max="7" width="2.77734375" customWidth="1"/>
    <col min="8" max="8" width="6.21875" hidden="1" customWidth="1"/>
    <col min="9" max="64" width="2.5546875" customWidth="1"/>
    <col min="69" max="70" width="10.21875"/>
  </cols>
  <sheetData>
    <row r="1" spans="1:64" ht="30" customHeight="1" x14ac:dyDescent="0.55000000000000004">
      <c r="A1" s="59" t="s">
        <v>0</v>
      </c>
      <c r="B1" s="62" t="s">
        <v>48</v>
      </c>
      <c r="C1" s="1"/>
      <c r="D1" s="2"/>
      <c r="E1" s="4"/>
      <c r="F1" s="47"/>
      <c r="H1" s="2"/>
      <c r="I1" s="84"/>
    </row>
    <row r="2" spans="1:64" ht="30" customHeight="1" x14ac:dyDescent="0.35">
      <c r="A2" s="58" t="s">
        <v>1</v>
      </c>
      <c r="B2" s="63"/>
      <c r="I2" s="85"/>
    </row>
    <row r="3" spans="1:64" ht="30" customHeight="1" x14ac:dyDescent="0.3">
      <c r="A3" s="58" t="s">
        <v>2</v>
      </c>
      <c r="B3" s="64" t="s">
        <v>54</v>
      </c>
      <c r="C3" s="91" t="s">
        <v>3</v>
      </c>
      <c r="D3" s="92"/>
      <c r="E3" s="90">
        <v>45159</v>
      </c>
      <c r="F3" s="90"/>
    </row>
    <row r="4" spans="1:64" ht="30" customHeight="1" x14ac:dyDescent="0.3">
      <c r="A4" s="59" t="s">
        <v>4</v>
      </c>
      <c r="C4" s="91" t="s">
        <v>5</v>
      </c>
      <c r="D4" s="92"/>
      <c r="E4" s="7">
        <v>3</v>
      </c>
      <c r="I4" s="87">
        <f>I5</f>
        <v>45173</v>
      </c>
      <c r="J4" s="88"/>
      <c r="K4" s="88"/>
      <c r="L4" s="88"/>
      <c r="M4" s="88"/>
      <c r="N4" s="88"/>
      <c r="O4" s="89"/>
      <c r="P4" s="87">
        <f>P5</f>
        <v>45180</v>
      </c>
      <c r="Q4" s="88"/>
      <c r="R4" s="88"/>
      <c r="S4" s="88"/>
      <c r="T4" s="88"/>
      <c r="U4" s="88"/>
      <c r="V4" s="89"/>
      <c r="W4" s="87">
        <f>W5</f>
        <v>45187</v>
      </c>
      <c r="X4" s="88"/>
      <c r="Y4" s="88"/>
      <c r="Z4" s="88"/>
      <c r="AA4" s="88"/>
      <c r="AB4" s="88"/>
      <c r="AC4" s="89"/>
      <c r="AD4" s="87">
        <f>AD5</f>
        <v>45194</v>
      </c>
      <c r="AE4" s="88"/>
      <c r="AF4" s="88"/>
      <c r="AG4" s="88"/>
      <c r="AH4" s="88"/>
      <c r="AI4" s="88"/>
      <c r="AJ4" s="89"/>
      <c r="AK4" s="87">
        <f>AK5</f>
        <v>45201</v>
      </c>
      <c r="AL4" s="88"/>
      <c r="AM4" s="88"/>
      <c r="AN4" s="88"/>
      <c r="AO4" s="88"/>
      <c r="AP4" s="88"/>
      <c r="AQ4" s="89"/>
      <c r="AR4" s="87">
        <f>AR5</f>
        <v>45208</v>
      </c>
      <c r="AS4" s="88"/>
      <c r="AT4" s="88"/>
      <c r="AU4" s="88"/>
      <c r="AV4" s="88"/>
      <c r="AW4" s="88"/>
      <c r="AX4" s="89"/>
      <c r="AY4" s="87">
        <f>AY5</f>
        <v>45215</v>
      </c>
      <c r="AZ4" s="88"/>
      <c r="BA4" s="88"/>
      <c r="BB4" s="88"/>
      <c r="BC4" s="88"/>
      <c r="BD4" s="88"/>
      <c r="BE4" s="89"/>
      <c r="BF4" s="87">
        <f>BF5</f>
        <v>45222</v>
      </c>
      <c r="BG4" s="88"/>
      <c r="BH4" s="88"/>
      <c r="BI4" s="88"/>
      <c r="BJ4" s="88"/>
      <c r="BK4" s="88"/>
      <c r="BL4" s="89"/>
    </row>
    <row r="5" spans="1:64" ht="15" customHeight="1" x14ac:dyDescent="0.3">
      <c r="A5" s="59" t="s">
        <v>6</v>
      </c>
      <c r="B5" s="83"/>
      <c r="C5" s="83"/>
      <c r="D5" s="83"/>
      <c r="E5" s="83"/>
      <c r="F5" s="83"/>
      <c r="G5" s="83"/>
      <c r="I5" s="11">
        <f>Project_Start-WEEKDAY(Project_Start,1)+2+7*(Display_Week-1)</f>
        <v>45173</v>
      </c>
      <c r="J5" s="10">
        <f>I5+1</f>
        <v>45174</v>
      </c>
      <c r="K5" s="10">
        <f t="shared" ref="K5:AX5" si="0">J5+1</f>
        <v>45175</v>
      </c>
      <c r="L5" s="10">
        <f t="shared" si="0"/>
        <v>45176</v>
      </c>
      <c r="M5" s="10">
        <f t="shared" si="0"/>
        <v>45177</v>
      </c>
      <c r="N5" s="10">
        <f t="shared" si="0"/>
        <v>45178</v>
      </c>
      <c r="O5" s="12">
        <f t="shared" si="0"/>
        <v>45179</v>
      </c>
      <c r="P5" s="11">
        <f>O5+1</f>
        <v>45180</v>
      </c>
      <c r="Q5" s="10">
        <f>P5+1</f>
        <v>45181</v>
      </c>
      <c r="R5" s="10">
        <f t="shared" si="0"/>
        <v>45182</v>
      </c>
      <c r="S5" s="10">
        <f t="shared" si="0"/>
        <v>45183</v>
      </c>
      <c r="T5" s="10">
        <f t="shared" si="0"/>
        <v>45184</v>
      </c>
      <c r="U5" s="10">
        <f t="shared" si="0"/>
        <v>45185</v>
      </c>
      <c r="V5" s="12">
        <f t="shared" si="0"/>
        <v>45186</v>
      </c>
      <c r="W5" s="11">
        <f>V5+1</f>
        <v>45187</v>
      </c>
      <c r="X5" s="10">
        <f>W5+1</f>
        <v>45188</v>
      </c>
      <c r="Y5" s="10">
        <f t="shared" si="0"/>
        <v>45189</v>
      </c>
      <c r="Z5" s="10">
        <f t="shared" si="0"/>
        <v>45190</v>
      </c>
      <c r="AA5" s="10">
        <f t="shared" si="0"/>
        <v>45191</v>
      </c>
      <c r="AB5" s="10">
        <f t="shared" si="0"/>
        <v>45192</v>
      </c>
      <c r="AC5" s="12">
        <f t="shared" si="0"/>
        <v>45193</v>
      </c>
      <c r="AD5" s="11">
        <f>AC5+1</f>
        <v>45194</v>
      </c>
      <c r="AE5" s="10">
        <f>AD5+1</f>
        <v>45195</v>
      </c>
      <c r="AF5" s="10">
        <f t="shared" si="0"/>
        <v>45196</v>
      </c>
      <c r="AG5" s="10">
        <f t="shared" si="0"/>
        <v>45197</v>
      </c>
      <c r="AH5" s="10">
        <f t="shared" si="0"/>
        <v>45198</v>
      </c>
      <c r="AI5" s="10">
        <f t="shared" si="0"/>
        <v>45199</v>
      </c>
      <c r="AJ5" s="12">
        <f t="shared" si="0"/>
        <v>45200</v>
      </c>
      <c r="AK5" s="11">
        <f>AJ5+1</f>
        <v>45201</v>
      </c>
      <c r="AL5" s="10">
        <f>AK5+1</f>
        <v>45202</v>
      </c>
      <c r="AM5" s="10">
        <f t="shared" si="0"/>
        <v>45203</v>
      </c>
      <c r="AN5" s="10">
        <f t="shared" si="0"/>
        <v>45204</v>
      </c>
      <c r="AO5" s="10">
        <f t="shared" si="0"/>
        <v>45205</v>
      </c>
      <c r="AP5" s="10">
        <f t="shared" si="0"/>
        <v>45206</v>
      </c>
      <c r="AQ5" s="12">
        <f t="shared" si="0"/>
        <v>45207</v>
      </c>
      <c r="AR5" s="11">
        <f>AQ5+1</f>
        <v>45208</v>
      </c>
      <c r="AS5" s="10">
        <f>AR5+1</f>
        <v>45209</v>
      </c>
      <c r="AT5" s="10">
        <f t="shared" si="0"/>
        <v>45210</v>
      </c>
      <c r="AU5" s="10">
        <f t="shared" si="0"/>
        <v>45211</v>
      </c>
      <c r="AV5" s="10">
        <f t="shared" si="0"/>
        <v>45212</v>
      </c>
      <c r="AW5" s="10">
        <f t="shared" si="0"/>
        <v>45213</v>
      </c>
      <c r="AX5" s="12">
        <f t="shared" si="0"/>
        <v>45214</v>
      </c>
      <c r="AY5" s="11">
        <f>AX5+1</f>
        <v>45215</v>
      </c>
      <c r="AZ5" s="10">
        <f>AY5+1</f>
        <v>45216</v>
      </c>
      <c r="BA5" s="10">
        <f t="shared" ref="BA5:BE5" si="1">AZ5+1</f>
        <v>45217</v>
      </c>
      <c r="BB5" s="10">
        <f t="shared" si="1"/>
        <v>45218</v>
      </c>
      <c r="BC5" s="10">
        <f t="shared" si="1"/>
        <v>45219</v>
      </c>
      <c r="BD5" s="10">
        <f t="shared" si="1"/>
        <v>45220</v>
      </c>
      <c r="BE5" s="12">
        <f t="shared" si="1"/>
        <v>45221</v>
      </c>
      <c r="BF5" s="11">
        <f>BE5+1</f>
        <v>45222</v>
      </c>
      <c r="BG5" s="10">
        <f>BF5+1</f>
        <v>45223</v>
      </c>
      <c r="BH5" s="10">
        <f t="shared" ref="BH5:BL5" si="2">BG5+1</f>
        <v>45224</v>
      </c>
      <c r="BI5" s="10">
        <f t="shared" si="2"/>
        <v>45225</v>
      </c>
      <c r="BJ5" s="10">
        <f t="shared" si="2"/>
        <v>45226</v>
      </c>
      <c r="BK5" s="10">
        <f t="shared" si="2"/>
        <v>45227</v>
      </c>
      <c r="BL5" s="12">
        <f t="shared" si="2"/>
        <v>45228</v>
      </c>
    </row>
    <row r="6" spans="1:64" ht="30" customHeight="1" thickBot="1" x14ac:dyDescent="0.35">
      <c r="A6" s="59" t="s">
        <v>7</v>
      </c>
      <c r="B6" s="8" t="s">
        <v>8</v>
      </c>
      <c r="C6" s="9" t="s">
        <v>9</v>
      </c>
      <c r="D6" s="9" t="s">
        <v>10</v>
      </c>
      <c r="E6" s="9" t="s">
        <v>11</v>
      </c>
      <c r="F6" s="9" t="s">
        <v>12</v>
      </c>
      <c r="G6" s="9"/>
      <c r="H6" s="9" t="s">
        <v>13</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14</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15</v>
      </c>
      <c r="B8" s="18" t="s">
        <v>16</v>
      </c>
      <c r="C8" s="70"/>
      <c r="D8" s="19"/>
      <c r="E8" s="20"/>
      <c r="F8" s="21"/>
      <c r="G8" s="17"/>
      <c r="H8" s="17" t="str">
        <f t="shared" ref="H8:H38"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17</v>
      </c>
      <c r="B9" s="78" t="s">
        <v>50</v>
      </c>
      <c r="C9" s="71" t="s">
        <v>49</v>
      </c>
      <c r="D9" s="22">
        <v>1</v>
      </c>
      <c r="E9" s="65">
        <v>45159</v>
      </c>
      <c r="F9" s="65">
        <v>45166</v>
      </c>
      <c r="G9" s="17"/>
      <c r="H9" s="17">
        <f t="shared" si="6"/>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18</v>
      </c>
      <c r="B10" s="78" t="s">
        <v>52</v>
      </c>
      <c r="C10" s="71" t="s">
        <v>49</v>
      </c>
      <c r="D10" s="22">
        <v>1</v>
      </c>
      <c r="E10" s="65">
        <v>45163</v>
      </c>
      <c r="F10" s="65">
        <v>45173</v>
      </c>
      <c r="G10" s="17"/>
      <c r="H10" s="17">
        <f t="shared" si="6"/>
        <v>11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78" t="s">
        <v>53</v>
      </c>
      <c r="C11" s="71" t="s">
        <v>49</v>
      </c>
      <c r="D11" s="22">
        <v>1</v>
      </c>
      <c r="E11" s="65">
        <v>45165</v>
      </c>
      <c r="F11" s="65">
        <v>45176</v>
      </c>
      <c r="G11" s="17"/>
      <c r="H11" s="17">
        <f t="shared" si="6"/>
        <v>12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78" t="s">
        <v>56</v>
      </c>
      <c r="C12" s="71" t="s">
        <v>51</v>
      </c>
      <c r="D12" s="22">
        <v>1</v>
      </c>
      <c r="E12" s="65">
        <v>45172</v>
      </c>
      <c r="F12" s="65">
        <v>45173</v>
      </c>
      <c r="G12" s="17"/>
      <c r="H12" s="17"/>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78" t="s">
        <v>55</v>
      </c>
      <c r="C13" s="71" t="s">
        <v>49</v>
      </c>
      <c r="D13" s="22">
        <v>1</v>
      </c>
      <c r="E13" s="65">
        <v>45162</v>
      </c>
      <c r="F13" s="65">
        <v>45169</v>
      </c>
      <c r="G13" s="17"/>
      <c r="H13" s="17">
        <f t="shared" si="6"/>
        <v>8</v>
      </c>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8"/>
      <c r="B14" s="78"/>
      <c r="C14" s="71"/>
      <c r="D14" s="22"/>
      <c r="E14" s="65"/>
      <c r="F14" s="65"/>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t="s">
        <v>21</v>
      </c>
      <c r="B15" s="23" t="s">
        <v>22</v>
      </c>
      <c r="C15" s="72"/>
      <c r="D15" s="24"/>
      <c r="E15" s="25"/>
      <c r="F15" s="2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9"/>
      <c r="B16" s="79" t="s">
        <v>60</v>
      </c>
      <c r="C16" s="93" t="s">
        <v>49</v>
      </c>
      <c r="D16" s="27">
        <v>0</v>
      </c>
      <c r="E16" s="66">
        <v>45194</v>
      </c>
      <c r="F16" s="66">
        <v>45206</v>
      </c>
      <c r="G16" s="17"/>
      <c r="H16" s="17">
        <f t="shared" si="6"/>
        <v>13</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9"/>
      <c r="B17" s="79" t="s">
        <v>64</v>
      </c>
      <c r="C17" s="93" t="s">
        <v>49</v>
      </c>
      <c r="D17" s="27">
        <v>0</v>
      </c>
      <c r="E17" s="66">
        <v>45193</v>
      </c>
      <c r="F17" s="66">
        <v>45207</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79" t="s">
        <v>58</v>
      </c>
      <c r="C18" s="93" t="s">
        <v>49</v>
      </c>
      <c r="D18" s="27">
        <v>0</v>
      </c>
      <c r="E18" s="66">
        <v>45194</v>
      </c>
      <c r="F18" s="66">
        <v>45203</v>
      </c>
      <c r="G18" s="17"/>
      <c r="H18" s="17">
        <f t="shared" si="6"/>
        <v>10</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79" t="s">
        <v>57</v>
      </c>
      <c r="C19" s="94" t="s">
        <v>63</v>
      </c>
      <c r="D19" s="27">
        <v>1</v>
      </c>
      <c r="E19" s="66">
        <v>45188</v>
      </c>
      <c r="F19" s="66">
        <v>45195</v>
      </c>
      <c r="G19" s="17"/>
      <c r="H19" s="17">
        <f t="shared" si="6"/>
        <v>8</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c r="B20" s="79" t="s">
        <v>59</v>
      </c>
      <c r="C20" s="94" t="s">
        <v>49</v>
      </c>
      <c r="D20" s="27">
        <v>0.1</v>
      </c>
      <c r="E20" s="66">
        <v>45187</v>
      </c>
      <c r="F20" s="66">
        <v>45203</v>
      </c>
      <c r="G20" s="17"/>
      <c r="H20" s="17">
        <f t="shared" si="6"/>
        <v>17</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79" t="s">
        <v>61</v>
      </c>
      <c r="C21" s="94" t="s">
        <v>49</v>
      </c>
      <c r="D21" s="27">
        <v>1</v>
      </c>
      <c r="E21" s="66">
        <v>45184</v>
      </c>
      <c r="F21" s="66">
        <v>45197</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79" t="s">
        <v>62</v>
      </c>
      <c r="C22" s="94" t="s">
        <v>51</v>
      </c>
      <c r="D22" s="27">
        <v>0.4</v>
      </c>
      <c r="E22" s="66">
        <v>45180</v>
      </c>
      <c r="F22" s="66">
        <v>45204</v>
      </c>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79"/>
      <c r="C23" s="94"/>
      <c r="D23" s="27"/>
      <c r="E23" s="66"/>
      <c r="F23" s="66"/>
      <c r="G23" s="17"/>
      <c r="H23" s="17"/>
      <c r="I23" s="44"/>
      <c r="J23" s="44"/>
      <c r="K23" s="44"/>
      <c r="L23" s="44"/>
      <c r="M23" s="44"/>
      <c r="N23" s="44"/>
      <c r="O23" s="44"/>
      <c r="P23" s="44"/>
      <c r="Q23" s="44"/>
      <c r="R23" s="44"/>
      <c r="S23" s="44"/>
      <c r="T23" s="44"/>
      <c r="U23" s="44"/>
      <c r="V23" s="44"/>
      <c r="W23" s="44"/>
      <c r="X23" s="44"/>
      <c r="Y23" s="45"/>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t="s">
        <v>23</v>
      </c>
      <c r="B24" s="28" t="s">
        <v>24</v>
      </c>
      <c r="C24" s="73"/>
      <c r="D24" s="29"/>
      <c r="E24" s="30"/>
      <c r="F24" s="31"/>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0" t="s">
        <v>28</v>
      </c>
      <c r="C25" s="74"/>
      <c r="D25" s="32"/>
      <c r="E25" s="67"/>
      <c r="F25" s="67"/>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c r="B26" s="80" t="s">
        <v>25</v>
      </c>
      <c r="C26" s="74"/>
      <c r="D26" s="32"/>
      <c r="E26" s="67"/>
      <c r="F26" s="67"/>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0" t="s">
        <v>26</v>
      </c>
      <c r="C27" s="74"/>
      <c r="D27" s="32"/>
      <c r="E27" s="67"/>
      <c r="F27" s="67"/>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0"/>
      <c r="C28" s="74"/>
      <c r="D28" s="32"/>
      <c r="E28" s="67"/>
      <c r="F28" s="67"/>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0" t="s">
        <v>19</v>
      </c>
      <c r="C29" s="74"/>
      <c r="D29" s="32"/>
      <c r="E29" s="67"/>
      <c r="F29" s="67"/>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0" t="s">
        <v>20</v>
      </c>
      <c r="C30" s="74"/>
      <c r="D30" s="32"/>
      <c r="E30" s="67"/>
      <c r="F30" s="67"/>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t="s">
        <v>23</v>
      </c>
      <c r="B31" s="33" t="s">
        <v>27</v>
      </c>
      <c r="C31" s="75"/>
      <c r="D31" s="34"/>
      <c r="E31" s="35"/>
      <c r="F31" s="36"/>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c r="B32" s="81" t="s">
        <v>28</v>
      </c>
      <c r="C32" s="76"/>
      <c r="D32" s="37"/>
      <c r="E32" s="68" t="s">
        <v>29</v>
      </c>
      <c r="F32" s="68" t="s">
        <v>29</v>
      </c>
      <c r="G32" s="17"/>
      <c r="H32" s="17" t="e">
        <f t="shared" si="6"/>
        <v>#VALUE!</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8"/>
      <c r="B33" s="81" t="s">
        <v>25</v>
      </c>
      <c r="C33" s="76"/>
      <c r="D33" s="37"/>
      <c r="E33" s="68" t="s">
        <v>29</v>
      </c>
      <c r="F33" s="68" t="s">
        <v>29</v>
      </c>
      <c r="G33" s="17"/>
      <c r="H33" s="17" t="e">
        <f t="shared" si="6"/>
        <v>#VALUE!</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5">
      <c r="A34" s="58"/>
      <c r="B34" s="81" t="s">
        <v>26</v>
      </c>
      <c r="C34" s="76"/>
      <c r="D34" s="37"/>
      <c r="E34" s="68" t="s">
        <v>29</v>
      </c>
      <c r="F34" s="68" t="s">
        <v>29</v>
      </c>
      <c r="G34" s="17"/>
      <c r="H34" s="17" t="e">
        <f t="shared" si="6"/>
        <v>#VALUE!</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5">
      <c r="A35" s="58"/>
      <c r="B35" s="81" t="s">
        <v>19</v>
      </c>
      <c r="C35" s="76"/>
      <c r="D35" s="37"/>
      <c r="E35" s="68" t="s">
        <v>29</v>
      </c>
      <c r="F35" s="68" t="s">
        <v>29</v>
      </c>
      <c r="G35" s="17"/>
      <c r="H35" s="17" t="e">
        <f t="shared" si="6"/>
        <v>#VALUE!</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5">
      <c r="A36" s="58"/>
      <c r="B36" s="81" t="s">
        <v>20</v>
      </c>
      <c r="C36" s="76"/>
      <c r="D36" s="37"/>
      <c r="E36" s="68" t="s">
        <v>29</v>
      </c>
      <c r="F36" s="68" t="s">
        <v>29</v>
      </c>
      <c r="G36" s="17"/>
      <c r="H36" s="17" t="e">
        <f t="shared" si="6"/>
        <v>#VALUE!</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5">
      <c r="A37" s="58" t="s">
        <v>30</v>
      </c>
      <c r="B37" s="82"/>
      <c r="C37" s="77"/>
      <c r="D37" s="16"/>
      <c r="E37" s="69"/>
      <c r="F37" s="69"/>
      <c r="G37" s="17"/>
      <c r="H37" s="17" t="str">
        <f t="shared" si="6"/>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5">
      <c r="A38" s="59" t="s">
        <v>31</v>
      </c>
      <c r="B38" s="38" t="s">
        <v>32</v>
      </c>
      <c r="C38" s="39"/>
      <c r="D38" s="40"/>
      <c r="E38" s="41"/>
      <c r="F38" s="42"/>
      <c r="G38" s="43"/>
      <c r="H38" s="43" t="str">
        <f t="shared" si="6"/>
        <v/>
      </c>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row>
    <row r="39" spans="1:64" ht="30" customHeight="1" x14ac:dyDescent="0.3">
      <c r="G39" s="6"/>
    </row>
    <row r="40" spans="1:64" ht="30" customHeight="1" x14ac:dyDescent="0.3">
      <c r="C40" s="14"/>
      <c r="F40" s="60"/>
    </row>
    <row r="41" spans="1:64" ht="30" customHeight="1" x14ac:dyDescent="0.3">
      <c r="C41"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1875" defaultRowHeight="13.8" x14ac:dyDescent="0.3"/>
  <cols>
    <col min="1" max="1" width="87.21875" style="48" customWidth="1"/>
    <col min="2" max="16384" width="9.21875" style="2"/>
  </cols>
  <sheetData>
    <row r="1" spans="1:2" ht="46.5" customHeight="1" x14ac:dyDescent="0.3"/>
    <row r="2" spans="1:2" s="50" customFormat="1" ht="15.6" x14ac:dyDescent="0.3">
      <c r="A2" s="49" t="s">
        <v>33</v>
      </c>
      <c r="B2" s="49"/>
    </row>
    <row r="3" spans="1:2" s="54" customFormat="1" ht="27" customHeight="1" x14ac:dyDescent="0.3">
      <c r="A3" s="86" t="s">
        <v>34</v>
      </c>
      <c r="B3" s="55"/>
    </row>
    <row r="4" spans="1:2" s="51" customFormat="1" ht="25.8" x14ac:dyDescent="0.5">
      <c r="A4" s="52" t="s">
        <v>35</v>
      </c>
    </row>
    <row r="5" spans="1:2" ht="74.099999999999994" customHeight="1" x14ac:dyDescent="0.3">
      <c r="A5" s="53" t="s">
        <v>36</v>
      </c>
    </row>
    <row r="6" spans="1:2" ht="26.25" customHeight="1" x14ac:dyDescent="0.3">
      <c r="A6" s="52" t="s">
        <v>37</v>
      </c>
    </row>
    <row r="7" spans="1:2" s="48" customFormat="1" ht="205.05" customHeight="1" x14ac:dyDescent="0.3">
      <c r="A7" s="57" t="s">
        <v>38</v>
      </c>
    </row>
    <row r="8" spans="1:2" s="51" customFormat="1" ht="25.8" x14ac:dyDescent="0.5">
      <c r="A8" s="52" t="s">
        <v>39</v>
      </c>
    </row>
    <row r="9" spans="1:2" ht="57.6" x14ac:dyDescent="0.3">
      <c r="A9" s="53" t="s">
        <v>40</v>
      </c>
    </row>
    <row r="10" spans="1:2" s="48" customFormat="1" ht="28.05" customHeight="1" x14ac:dyDescent="0.3">
      <c r="A10" s="56" t="s">
        <v>41</v>
      </c>
    </row>
    <row r="11" spans="1:2" s="51" customFormat="1" ht="25.8" x14ac:dyDescent="0.5">
      <c r="A11" s="52" t="s">
        <v>42</v>
      </c>
    </row>
    <row r="12" spans="1:2" ht="28.8" x14ac:dyDescent="0.3">
      <c r="A12" s="53" t="s">
        <v>43</v>
      </c>
    </row>
    <row r="13" spans="1:2" s="48" customFormat="1" ht="28.05" customHeight="1" x14ac:dyDescent="0.3">
      <c r="A13" s="56" t="s">
        <v>44</v>
      </c>
    </row>
    <row r="14" spans="1:2" s="51" customFormat="1" ht="25.8" x14ac:dyDescent="0.5">
      <c r="A14" s="52" t="s">
        <v>45</v>
      </c>
    </row>
    <row r="15" spans="1:2" ht="75" customHeight="1" x14ac:dyDescent="0.3">
      <c r="A15" s="53" t="s">
        <v>46</v>
      </c>
    </row>
    <row r="16" spans="1:2" ht="72" x14ac:dyDescent="0.3">
      <c r="A16" s="53" t="s">
        <v>47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60D63BE02C844ABCDAE95AC4045663" ma:contentTypeVersion="16" ma:contentTypeDescription="Create a new document." ma:contentTypeScope="" ma:versionID="168d45809451272d4eab4000d1faa223">
  <xsd:schema xmlns:xsd="http://www.w3.org/2001/XMLSchema" xmlns:xs="http://www.w3.org/2001/XMLSchema" xmlns:p="http://schemas.microsoft.com/office/2006/metadata/properties" xmlns:ns2="3c7e7f14-e12e-4011-a8f5-4b5c28e9eb09" xmlns:ns3="023e2482-3843-4ba8-8468-8ccd9ac81216" targetNamespace="http://schemas.microsoft.com/office/2006/metadata/properties" ma:root="true" ma:fieldsID="c940773947e86160656b2c3c86f1dd6c" ns2:_="" ns3:_="">
    <xsd:import namespace="3c7e7f14-e12e-4011-a8f5-4b5c28e9eb09"/>
    <xsd:import namespace="023e2482-3843-4ba8-8468-8ccd9ac812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7e7f14-e12e-4011-a8f5-4b5c28e9eb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6c9e476-4b5a-4570-b162-9ddb8f88aba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23e2482-3843-4ba8-8468-8ccd9ac8121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a41cc99-5121-425e-b919-f0f68718e2bc}" ma:internalName="TaxCatchAll" ma:showField="CatchAllData" ma:web="023e2482-3843-4ba8-8468-8ccd9ac812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A2F4BF-64F9-49C3-913A-DEDB0A7FC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7e7f14-e12e-4011-a8f5-4b5c28e9eb09"/>
    <ds:schemaRef ds:uri="023e2482-3843-4ba8-8468-8ccd9ac812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04AD92-7D8D-4284-9E4A-75773209A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2022-03-11T22:41:12Z</dcterms:created>
  <dcterms:modified xsi:type="dcterms:W3CDTF">2023-09-26T17:34:31Z</dcterms:modified>
  <cp:category/>
  <cp:contentStatus/>
</cp:coreProperties>
</file>