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\Documents\labor_mod_sim\Sicherheit\"/>
    </mc:Choice>
  </mc:AlternateContent>
  <xr:revisionPtr revIDLastSave="0" documentId="13_ncr:1_{04191BC4-156B-4D04-B532-13984D0A8B5C}" xr6:coauthVersionLast="47" xr6:coauthVersionMax="47" xr10:uidLastSave="{00000000-0000-0000-0000-000000000000}"/>
  <bookViews>
    <workbookView xWindow="-108" yWindow="-108" windowWidth="23256" windowHeight="12456" xr2:uid="{0B037444-5546-4738-9121-1467F27761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L4" i="1"/>
  <c r="H4" i="1"/>
  <c r="H3" i="1"/>
  <c r="N2" i="1"/>
  <c r="H2" i="1"/>
  <c r="L2" i="1"/>
</calcChain>
</file>

<file path=xl/sharedStrings.xml><?xml version="1.0" encoding="utf-8"?>
<sst xmlns="http://schemas.openxmlformats.org/spreadsheetml/2006/main" count="36" uniqueCount="24">
  <si>
    <t>Fehler Art</t>
  </si>
  <si>
    <t>A</t>
  </si>
  <si>
    <t>B</t>
  </si>
  <si>
    <t>E</t>
  </si>
  <si>
    <t>RPZ</t>
  </si>
  <si>
    <t>Empfohlene Maßnahmen</t>
  </si>
  <si>
    <t>Getroffene Maßnahmen</t>
  </si>
  <si>
    <t>Fehlerauswirkung</t>
  </si>
  <si>
    <t>Fehlerursache</t>
  </si>
  <si>
    <t>Kontrollmaßnahme</t>
  </si>
  <si>
    <t>Maschine bleibt nicht stehen</t>
  </si>
  <si>
    <t>Not-Aus-Schalter schaltet nicht ab</t>
  </si>
  <si>
    <t>Not-Aus-Schalter dauerhaft aktiv</t>
  </si>
  <si>
    <t>Maschine geht nicht an</t>
  </si>
  <si>
    <t>Kabelbruch, mechanisches Blockieren</t>
  </si>
  <si>
    <t>Zweiten Notauschalter anbringen, Funktionstest bei jeder Benutzung</t>
  </si>
  <si>
    <t>Funktionsprüfung</t>
  </si>
  <si>
    <t>Körperschluss</t>
  </si>
  <si>
    <t>Eingeklemmte Leitung oder beschädigte Isolation</t>
  </si>
  <si>
    <t>Stromschlag bei Berührung</t>
  </si>
  <si>
    <t>Prüfung bei Inbetriebnahme</t>
  </si>
  <si>
    <t>-</t>
  </si>
  <si>
    <t>Schaltkontakt festgeschweißt, mechanisches Blockieren</t>
  </si>
  <si>
    <t>RCD, regelmäßige Prüfung nach DIN VDE 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</si>
</sst>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justify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72CB-7B8A-4CF5-B88B-09D2B823096B}">
  <dimension ref="A1:N5"/>
  <sheetViews>
    <sheetView tabSelected="1" workbookViewId="0">
      <selection activeCell="G3" sqref="G3"/>
    </sheetView>
  </sheetViews>
  <sheetFormatPr defaultRowHeight="14.4" x14ac:dyDescent="0.3"/>
  <cols>
    <col min="1" max="1" width="12.44140625" customWidth="1"/>
    <col min="2" max="2" width="16.44140625" customWidth="1"/>
    <col min="3" max="3" width="14" customWidth="1"/>
    <col min="4" max="4" width="17.6640625" customWidth="1"/>
    <col min="5" max="6" width="3.77734375" customWidth="1"/>
    <col min="7" max="7" width="3.109375" customWidth="1"/>
    <col min="8" max="8" width="5.21875" customWidth="1"/>
    <col min="9" max="9" width="23.33203125" customWidth="1"/>
    <col min="10" max="10" width="22.6640625" customWidth="1"/>
    <col min="11" max="12" width="4.21875" customWidth="1"/>
    <col min="13" max="13" width="3.6640625" customWidth="1"/>
    <col min="14" max="14" width="5.33203125" customWidth="1"/>
  </cols>
  <sheetData>
    <row r="1" spans="1:14" ht="17.399999999999999" customHeight="1" x14ac:dyDescent="0.3">
      <c r="A1" s="6" t="s">
        <v>0</v>
      </c>
      <c r="B1" s="6" t="s">
        <v>7</v>
      </c>
      <c r="C1" s="6" t="s">
        <v>8</v>
      </c>
      <c r="D1" s="6" t="s">
        <v>9</v>
      </c>
      <c r="E1" s="7" t="s">
        <v>1</v>
      </c>
      <c r="F1" s="7" t="s">
        <v>2</v>
      </c>
      <c r="G1" s="7" t="s">
        <v>3</v>
      </c>
      <c r="H1" s="7" t="s">
        <v>4</v>
      </c>
      <c r="I1" s="6" t="s">
        <v>5</v>
      </c>
      <c r="J1" s="6" t="s">
        <v>6</v>
      </c>
      <c r="K1" s="7" t="s">
        <v>1</v>
      </c>
      <c r="L1" s="7" t="s">
        <v>2</v>
      </c>
      <c r="M1" s="7" t="s">
        <v>3</v>
      </c>
      <c r="N1" s="7" t="s">
        <v>4</v>
      </c>
    </row>
    <row r="2" spans="1:14" ht="57.6" x14ac:dyDescent="0.3">
      <c r="A2" s="3" t="s">
        <v>11</v>
      </c>
      <c r="B2" s="3" t="s">
        <v>10</v>
      </c>
      <c r="C2" s="3" t="s">
        <v>22</v>
      </c>
      <c r="D2" s="3" t="s">
        <v>16</v>
      </c>
      <c r="E2" s="4">
        <v>3</v>
      </c>
      <c r="F2" s="4">
        <v>10</v>
      </c>
      <c r="G2" s="4">
        <v>6</v>
      </c>
      <c r="H2" s="4">
        <f>E2*F2*G2</f>
        <v>180</v>
      </c>
      <c r="I2" s="3" t="s">
        <v>15</v>
      </c>
      <c r="J2" s="3" t="s">
        <v>15</v>
      </c>
      <c r="K2" s="4">
        <v>2</v>
      </c>
      <c r="L2" s="4">
        <f>F2</f>
        <v>10</v>
      </c>
      <c r="M2" s="4">
        <v>3</v>
      </c>
      <c r="N2" s="4">
        <f>K2*L2*M2</f>
        <v>60</v>
      </c>
    </row>
    <row r="3" spans="1:14" ht="57.6" x14ac:dyDescent="0.3">
      <c r="A3" s="3" t="s">
        <v>12</v>
      </c>
      <c r="B3" s="3" t="s">
        <v>13</v>
      </c>
      <c r="C3" s="3" t="s">
        <v>14</v>
      </c>
      <c r="D3" s="3" t="s">
        <v>16</v>
      </c>
      <c r="E3" s="4">
        <v>4</v>
      </c>
      <c r="F3" s="4">
        <v>9</v>
      </c>
      <c r="G3" s="4">
        <v>1</v>
      </c>
      <c r="H3" s="4">
        <f>E3*F3*G3</f>
        <v>36</v>
      </c>
      <c r="I3" s="3" t="s">
        <v>21</v>
      </c>
      <c r="J3" s="3" t="s">
        <v>21</v>
      </c>
      <c r="K3" s="4" t="s">
        <v>21</v>
      </c>
      <c r="L3" s="4" t="s">
        <v>21</v>
      </c>
      <c r="M3" s="4" t="s">
        <v>21</v>
      </c>
      <c r="N3" s="4" t="s">
        <v>21</v>
      </c>
    </row>
    <row r="4" spans="1:14" ht="57.6" x14ac:dyDescent="0.3">
      <c r="A4" s="5" t="s">
        <v>17</v>
      </c>
      <c r="B4" s="3" t="s">
        <v>19</v>
      </c>
      <c r="C4" s="3" t="s">
        <v>18</v>
      </c>
      <c r="D4" s="3" t="s">
        <v>20</v>
      </c>
      <c r="E4" s="4">
        <v>3</v>
      </c>
      <c r="F4" s="4">
        <v>10</v>
      </c>
      <c r="G4" s="4">
        <v>9</v>
      </c>
      <c r="H4" s="4">
        <f>E4*F4*G4</f>
        <v>270</v>
      </c>
      <c r="I4" s="3" t="s">
        <v>23</v>
      </c>
      <c r="J4" s="3" t="s">
        <v>23</v>
      </c>
      <c r="K4" s="4">
        <v>3</v>
      </c>
      <c r="L4" s="4">
        <f>F4</f>
        <v>10</v>
      </c>
      <c r="M4" s="4">
        <v>2</v>
      </c>
      <c r="N4" s="4">
        <f>K4*L4*M4</f>
        <v>60</v>
      </c>
    </row>
    <row r="5" spans="1:14" x14ac:dyDescent="0.3">
      <c r="A5" s="1"/>
      <c r="B5" s="1"/>
      <c r="C5" s="1"/>
      <c r="D5" s="1"/>
      <c r="E5" s="2"/>
      <c r="F5" s="2"/>
      <c r="G5" s="2"/>
      <c r="H5" s="2"/>
      <c r="I5" s="1"/>
      <c r="J5" s="1"/>
      <c r="K5" s="2"/>
      <c r="L5" s="2"/>
      <c r="M5" s="2"/>
      <c r="N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Mattis Ritter</dc:creator>
  <cp:lastModifiedBy>Mattis Ritter</cp:lastModifiedBy>
  <dcterms:created xsi:type="dcterms:W3CDTF">2022-12-15T15:36:13Z</dcterms:created>
  <dcterms:modified xsi:type="dcterms:W3CDTF">2022-12-20T11:16:17Z</dcterms:modified>
</cp:coreProperties>
</file>