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tekatch\Dropbox (ESSA Technologies)\d_global\Projects\EN2800to2899\EN2808 - UBC Joe Model work\2-Data\SR library documentation\Example Documentation for Coho and Steelhead\"/>
    </mc:Choice>
  </mc:AlternateContent>
  <xr:revisionPtr revIDLastSave="0" documentId="13_ncr:1_{746A9535-4A64-4C4D-AAFC-D6A3A1B910D6}" xr6:coauthVersionLast="47" xr6:coauthVersionMax="47" xr10:uidLastSave="{00000000-0000-0000-0000-000000000000}"/>
  <bookViews>
    <workbookView xWindow="1455" yWindow="255" windowWidth="21600" windowHeight="15480" activeTab="4" xr2:uid="{F4FDC448-C88F-4A0F-B316-978803D058DE}"/>
  </bookViews>
  <sheets>
    <sheet name="Stressor" sheetId="1" r:id="rId1"/>
    <sheet name="Organism" sheetId="2" r:id="rId2"/>
    <sheet name="Curve" sheetId="3" r:id="rId3"/>
    <sheet name="SR Data Summary" sheetId="10" r:id="rId4"/>
    <sheet name="1" sheetId="5" r:id="rId5"/>
    <sheet name="2" sheetId="6" r:id="rId6"/>
    <sheet name="3"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tc={70EB2E75-B1C3-4053-91D7-5A09FBE09666}</author>
  </authors>
  <commentList>
    <comment ref="G1" authorId="0" shapeId="0" xr:uid="{70EB2E75-B1C3-4053-91D7-5A09FBE09666}">
      <text>
        <t xml:space="preserve">[Threaded comment]
Your version of Excel allows you to read this threaded comment; however, any edits to it will get removed if the file is opened in a newer version of Excel. Learn more: https://go.microsoft.com/fwlink/?linkid=870924
Comment:
    From BC gov Reconnaissance (1:20,000) Fish and Fish Habitat Inventory: Standards and Procedures, version 2.0, RIC (2001); Errata (April 2007)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3B025C79-D1A6-471E-881F-34FA792F978F}">
      <text>
        <r>
          <rPr>
            <sz val="9"/>
            <color indexed="81"/>
            <rFont val="Tahoma"/>
            <family val="2"/>
          </rPr>
          <t>The raw value of the stressor (on the x-axis). For example, Temperature would likely be values in degrees Celsius.</t>
        </r>
      </text>
    </comment>
    <comment ref="C1" authorId="0" shapeId="0" xr:uid="{2AA35014-51B3-472F-9944-1670DFEC4916}">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D1" authorId="0" shapeId="0" xr:uid="{8110F2C6-9964-4877-A6E6-A4652FD1824D}">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E1" authorId="0" shapeId="0" xr:uid="{C6017A21-3E94-454B-A756-09E539AEDAC4}">
      <text>
        <r>
          <rPr>
            <sz val="9"/>
            <color indexed="81"/>
            <rFont val="Tahoma"/>
            <family val="2"/>
          </rPr>
          <t>Lower limit for stressor-response resampling.</t>
        </r>
      </text>
    </comment>
    <comment ref="F1" authorId="0" shapeId="0" xr:uid="{5102603D-F9BD-4CCF-8A81-50F28D96698B}">
      <text>
        <r>
          <rPr>
            <sz val="9"/>
            <color indexed="81"/>
            <rFont val="Tahoma"/>
            <family val="2"/>
          </rPr>
          <t>Upper limit for stressor-response resampling.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tc={B5B6E4D8-1FCB-435F-9BE9-4F8CE7838789}</author>
  </authors>
  <commentList>
    <comment ref="B1" authorId="0" shapeId="0" xr:uid="{B5B6E4D8-1FCB-435F-9BE9-4F8CE7838789}">
      <text>
        <t>[Threaded comment]
Your version of Excel allows you to read this threaded comment; however, any edits to it will get removed if the file is opened in a newer version of Excel. Learn more: https://go.microsoft.com/fwlink/?linkid=870924
Comment:
    Added +12% offset to each value to standardize to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tc={C3012A98-9A4C-4D9F-97F1-4709C8DDCE4E}</author>
    <author>tc={6ED9974F-ACDD-475A-BD9E-8DD89BD25B79}</author>
  </authors>
  <commentList>
    <comment ref="B1" authorId="0" shapeId="0" xr:uid="{C3012A98-9A4C-4D9F-97F1-4709C8DDCE4E}">
      <text>
        <t>[Threaded comment]
Your version of Excel allows you to read this threaded comment; however, any edits to it will get removed if the file is opened in a newer version of Excel. Learn more: https://go.microsoft.com/fwlink/?linkid=870924
Comment:
    Added +2.12% offset to each value to standardize to 100%</t>
      </text>
    </comment>
    <comment ref="B2" authorId="1" shapeId="0" xr:uid="{6ED9974F-ACDD-475A-BD9E-8DD89BD25B79}">
      <text>
        <t>[Threaded comment]
Your version of Excel allows you to read this threaded comment; however, any edits to it will get removed if the file is opened in a newer version of Excel. Learn more: https://go.microsoft.com/fwlink/?linkid=870924
Comment:
    Note: original function was 97.88/(1-e^(-(T-24.3522)/-0.5033))</t>
      </text>
    </comment>
  </commentList>
</comments>
</file>

<file path=xl/sharedStrings.xml><?xml version="1.0" encoding="utf-8"?>
<sst xmlns="http://schemas.openxmlformats.org/spreadsheetml/2006/main" count="203" uniqueCount="100">
  <si>
    <t>stressor_id</t>
  </si>
  <si>
    <t>stressor_name</t>
  </si>
  <si>
    <t>stressor_cat</t>
  </si>
  <si>
    <t>stressor_desc</t>
  </si>
  <si>
    <t>stressor_tags</t>
  </si>
  <si>
    <t>Sediment</t>
  </si>
  <si>
    <t>Temperature_parr</t>
  </si>
  <si>
    <t>interaction</t>
  </si>
  <si>
    <t>linked</t>
  </si>
  <si>
    <t>NA</t>
  </si>
  <si>
    <t>A</t>
  </si>
  <si>
    <t>units</t>
  </si>
  <si>
    <t>%</t>
  </si>
  <si>
    <t>C</t>
  </si>
  <si>
    <t>model</t>
  </si>
  <si>
    <t>Joe Model</t>
  </si>
  <si>
    <t>Population Model</t>
  </si>
  <si>
    <t>stress_scale</t>
  </si>
  <si>
    <t>linear</t>
  </si>
  <si>
    <t>stressor_curve_id</t>
  </si>
  <si>
    <t>organism_id</t>
  </si>
  <si>
    <t>species_fiss_code</t>
  </si>
  <si>
    <t>species_common_name</t>
  </si>
  <si>
    <t>species_latin_name</t>
  </si>
  <si>
    <t>life_stage_fiss_code</t>
  </si>
  <si>
    <t>life_stage name</t>
  </si>
  <si>
    <t>CO</t>
  </si>
  <si>
    <t>Coho Salmon</t>
  </si>
  <si>
    <t>Oncorhynchus kisutch</t>
  </si>
  <si>
    <t>F</t>
  </si>
  <si>
    <t>J</t>
  </si>
  <si>
    <t>P</t>
  </si>
  <si>
    <t>NS</t>
  </si>
  <si>
    <t>fry</t>
  </si>
  <si>
    <t>parr</t>
  </si>
  <si>
    <t>adult</t>
  </si>
  <si>
    <t>not specified</t>
  </si>
  <si>
    <t>ST</t>
  </si>
  <si>
    <t>Oncorhynchus mykiss</t>
  </si>
  <si>
    <t>response</t>
  </si>
  <si>
    <t>linked_stressor_id</t>
  </si>
  <si>
    <t>reference</t>
  </si>
  <si>
    <t>curve_documentation</t>
  </si>
  <si>
    <t>function_type</t>
  </si>
  <si>
    <t>sr_function</t>
  </si>
  <si>
    <t>continuous</t>
  </si>
  <si>
    <t>life_stage_desc</t>
  </si>
  <si>
    <t>Young fish newly hatched after yolk has been used up and active feeding commenced</t>
  </si>
  <si>
    <t>Sexually immature</t>
  </si>
  <si>
    <t>Young salmon before its first migration seaward</t>
  </si>
  <si>
    <t>Sexually mature and/or ready to spawn</t>
  </si>
  <si>
    <t>Not specified</t>
  </si>
  <si>
    <t xml:space="preserve">Steelhead </t>
  </si>
  <si>
    <t>season_desc</t>
  </si>
  <si>
    <t>rearing</t>
  </si>
  <si>
    <t>sr_function_description</t>
  </si>
  <si>
    <t>data_type</t>
  </si>
  <si>
    <t>data_source_type</t>
  </si>
  <si>
    <t>data_quality</t>
  </si>
  <si>
    <t>sr_function_confidence</t>
  </si>
  <si>
    <t>confidence_interval_type</t>
  </si>
  <si>
    <t>confidence_interval</t>
  </si>
  <si>
    <t>None</t>
  </si>
  <si>
    <t>Fine sediment &lt; 0.85mm</t>
  </si>
  <si>
    <t>Modelled stream temperature derived from estimated shade cover</t>
  </si>
  <si>
    <t>juvenile</t>
  </si>
  <si>
    <t>incubation productivity</t>
  </si>
  <si>
    <t>1/(1+EXP(-1.989+0.185*fine_sed))</t>
  </si>
  <si>
    <t>fine sed is the percent fine sediment &lt; 0.85mm, road density is the hectares of current roads per hectare of drainage area</t>
  </si>
  <si>
    <t>moderate uncertainty</t>
  </si>
  <si>
    <t>empirical relationship</t>
  </si>
  <si>
    <t>Strong relationship between fine sediment (%) and incubation productivity; weaker correlation between 5% fine sediment and road density</t>
  </si>
  <si>
    <t>Mechanistic theory based, and empirical relationship from Jensen (2009) between road density and fines</t>
  </si>
  <si>
    <t>Beechie, T. J., C. Nicol, C. Fogel, J. Jorgensen, J. Thompson, G. Seixas, J. Chamberlin, J. Hall, B. Timpane-Padgham, P. Kiffney, S. Kubo, and J. Keaton. 2021. Modeling Effects of Habitat Change and Restoration Alternatives on Salmon in the Chehalis River Basin Using a Salmonid Life-Cycle Model. U.S. Department of Commerce, NOAA Contract Report NMFS-NWFSC-CR-2021-01.</t>
  </si>
  <si>
    <t>threshold</t>
  </si>
  <si>
    <t>T &lt; 18°C,1; 18°C ≤ T &lt; 24°C,1 – 0.17*(T-18); T ≥ 24°C,0</t>
  </si>
  <si>
    <t>T is temperature in °C. The productivity/capacity multiplier is 0 at 24°C and above, and 1 at temperatures &lt; 18°C</t>
  </si>
  <si>
    <t>unknown</t>
  </si>
  <si>
    <t>Stream temperature was derived using a stream temperature model (based on shade conditions; Beechie et al., 2021 Appendix A)</t>
  </si>
  <si>
    <t xml:space="preserve"> </t>
  </si>
  <si>
    <r>
      <t xml:space="preserve">Mechanistic theory based, and empirical relationship </t>
    </r>
    <r>
      <rPr>
        <sz val="8"/>
        <color theme="1"/>
        <rFont val="Calibri"/>
        <family val="2"/>
        <scheme val="minor"/>
      </rPr>
      <t> </t>
    </r>
    <r>
      <rPr>
        <sz val="11"/>
        <color theme="1"/>
        <rFont val="Calibri"/>
        <family val="2"/>
        <scheme val="minor"/>
      </rPr>
      <t>from Jensen (2009) between road density and fines</t>
    </r>
  </si>
  <si>
    <t>97.88/(1+EXP(-((T-24.3522)/-0.5033))</t>
  </si>
  <si>
    <t>T is the 7-day average daily maximum stream temperature (in °C) from temperature models, and p is a productivity multiplier from 0-1</t>
  </si>
  <si>
    <t>Strength, direction and relative magnitude well known, but less certain about absolute values. SR function is based on a small amount of data from a single empirical study</t>
  </si>
  <si>
    <t>Theoretical application to older life stages, and empirical model linked to juvenile life stages. Data are based on rainbow trout (same species as steelhead, but some differing characteristics).</t>
  </si>
  <si>
    <t>species_desc</t>
  </si>
  <si>
    <t>productivity/ capacity</t>
  </si>
  <si>
    <t>StressorResponse_Coho_Sediment.docx</t>
  </si>
  <si>
    <t>StressorResponse_Coho_Temperature.docx</t>
  </si>
  <si>
    <t>StressorResponse_Steelhead_Sediment.docx</t>
  </si>
  <si>
    <t>StressorResponse_Steelhead_Temperature.docx</t>
  </si>
  <si>
    <t>Mean System Capacity (%)</t>
  </si>
  <si>
    <t>SD</t>
  </si>
  <si>
    <t>low.limit</t>
  </si>
  <si>
    <t>up.limit</t>
  </si>
  <si>
    <t xml:space="preserve"> stressor_curve_id</t>
  </si>
  <si>
    <t>Stressor Magnitude</t>
  </si>
  <si>
    <t>Fine Sediment (%)</t>
  </si>
  <si>
    <t>Temperature</t>
  </si>
  <si>
    <t>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</si>
</sst>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sz val="11"/>
      <name val="Calibri"/>
      <family val="2"/>
    </font>
    <font>
      <sz val="8"/>
      <color theme="1"/>
      <name val="Calibri"/>
      <family val="2"/>
      <scheme val="minor"/>
    </font>
    <font>
      <b/>
      <sz val="11"/>
      <color theme="1"/>
      <name val="Calibri"/>
      <family val="2"/>
      <scheme val="minor"/>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quotePrefix="1"/>
    <xf numFmtId="0" fontId="0" fillId="0" borderId="0" xfId="0" quotePrefix="1" applyAlignment="1">
      <alignment wrapText="1"/>
    </xf>
    <xf numFmtId="0" fontId="1" fillId="0" borderId="0" xfId="0" applyFont="1"/>
    <xf numFmtId="0" fontId="0" fillId="2" borderId="0" xfId="0" applyFill="1"/>
    <xf numFmtId="0" fontId="0" fillId="0" borderId="0" xfId="0" applyAlignment="1">
      <alignment wrapText="1"/>
    </xf>
    <xf numFmtId="0" fontId="0" fillId="2" borderId="0" xfId="0" applyFill="1" applyAlignment="1">
      <alignment wrapText="1"/>
    </xf>
    <xf numFmtId="0" fontId="2" fillId="0" borderId="0" xfId="0" applyFont="1" applyAlignment="1">
      <alignment wrapText="1"/>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'1'!$B$1</c:f>
              <c:strCache>
                <c:ptCount val="1"/>
                <c:pt idx="0">
                  <c:v>Mean System Capacity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'1'!$A$2:$A$12</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'1'!$B$2:$B$12</c:f>
              <c:numCache>
                <c:formatCode>General</c:formatCode>
                <c:ptCount val="11"/>
                <c:pt idx="0">
                  <c:v>100</c:v>
                </c:pt>
                <c:pt idx="1">
                  <c:v>65.46941574949895</c:v>
                </c:pt>
                <c:pt idx="2">
                  <c:v>27.303405615461052</c:v>
                </c:pt>
                <c:pt idx="3">
                  <c:v>14.762554725357408</c:v>
                </c:pt>
                <c:pt idx="4">
                  <c:v>12.444730393988539</c:v>
                </c:pt>
                <c:pt idx="5">
                  <c:v>12.070191225213645</c:v>
                </c:pt>
                <c:pt idx="6">
                  <c:v>12.011043201909718</c:v>
                </c:pt>
                <c:pt idx="7">
                  <c:v>12.001736563393797</c:v>
                </c:pt>
                <c:pt idx="8">
                  <c:v>12.000273056303374</c:v>
                </c:pt>
                <c:pt idx="9">
                  <c:v>12.000042934698188</c:v>
                </c:pt>
                <c:pt idx="10">
                  <c:v>12.000006750932723</c:v>
                </c:pt>
              </c:numCache>
            </c:numRef>
          </c:val>
          <c:smooth val="0"/>
          <c:extLst>
            <c:ext xmlns:c16="http://schemas.microsoft.com/office/drawing/2014/chart" uri="{C3380CC4-5D6E-409C-BE32-E72D297353CC}">
              <c16:uniqueId val="{00000001-3B07-4C02-A5A9-34162FA23EAC}"/>
            </c:ext>
          </c:extLst>
        </c:ser>
        <c:dLbls>
          <c:showLegendKey val="0"/>
          <c:showVal val="0"/>
          <c:showCatName val="0"/>
          <c:showSerName val="0"/>
          <c:showPercent val="0"/>
          <c:showBubbleSize val="0"/>
        </c:dLbls>
        <c:marker val="1"/>
        <c:smooth val="0"/>
        <c:axId val="544323311"/>
        <c:axId val="544322479"/>
      </c:lineChart>
      <c:catAx>
        <c:axId val="5443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Fine Sediment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2479"/>
        <c:crosses val="autoZero"/>
        <c:auto val="1"/>
        <c:lblAlgn val="ctr"/>
        <c:lblOffset val="100"/>
        <c:noMultiLvlLbl val="0"/>
      </c:catAx>
      <c:valAx>
        <c:axId val="544322479"/>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 System Capacity</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'2'!$B$1</c:f>
              <c:strCache>
                <c:ptCount val="1"/>
                <c:pt idx="0">
                  <c:v>Mean System Capacity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'2'!$A$2:$A$14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cat>
          <c:val>
            <c:numRef>
              <c:f>'2'!$B$2:$B$14</c:f>
              <c:numCache>
                <c:formatCode>General</c:formatCode>
                <c:ptCount val="13"/>
                <c:pt idx="0">
                  <c:v>100</c:v>
                </c:pt>
                <c:pt idx="1">
                  <c:v>100</c:v>
                </c:pt>
                <c:pt idx="2">
                  <c:v>100</c:v>
                </c:pt>
                <c:pt idx="3">
                  <c:v>100</c:v>
                </c:pt>
                <c:pt idx="4">
                  <c:v>100</c:v>
                </c:pt>
                <c:pt idx="5">
                  <c:v>100</c:v>
                </c:pt>
                <c:pt idx="6">
                  <c:v>65.999999999999986</c:v>
                </c:pt>
                <c:pt idx="7">
                  <c:v>31.999999999999996</c:v>
                </c:pt>
                <c:pt idx="8">
                  <c:v>0</c:v>
                </c:pt>
                <c:pt idx="9">
                  <c:v>0</c:v>
                </c:pt>
                <c:pt idx="10">
                  <c:v>0</c:v>
                </c:pt>
                <c:pt idx="11">
                  <c:v>0</c:v>
                </c:pt>
                <c:pt idx="12">
                  <c:v>0</c:v>
                </c:pt>
              </c:numCache>
            </c:numRef>
          </c:val>
          <c:smooth val="0"/>
          <c:extLst>
            <c:ext xmlns:c16="http://schemas.microsoft.com/office/drawing/2014/chart" uri="{C3380CC4-5D6E-409C-BE32-E72D297353CC}">
              <c16:uniqueId val="{00000001-C3EC-4200-8AB9-9DE10F508C33}"/>
            </c:ext>
          </c:extLst>
        </c:ser>
        <c:dLbls>
          <c:showLegendKey val="0"/>
          <c:showVal val="0"/>
          <c:showCatName val="0"/>
          <c:showSerName val="0"/>
          <c:showPercent val="0"/>
          <c:showBubbleSize val="0"/>
        </c:dLbls>
        <c:marker val="1"/>
        <c:smooth val="0"/>
        <c:axId val="575220591"/>
        <c:axId val="355179759"/>
      </c:lineChart>
      <c:catAx>
        <c:axId val="5752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79759"/>
        <c:crosses val="autoZero"/>
        <c:auto val="1"/>
        <c:lblAlgn val="ctr"/>
        <c:lblOffset val="100"/>
        <c:noMultiLvlLbl val="0"/>
      </c:catAx>
      <c:valAx>
        <c:axId val="355179759"/>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System Capacity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2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'3'!$B$1</c:f>
              <c:strCache>
                <c:ptCount val="1"/>
                <c:pt idx="0">
                  <c:v>Mean System Capacity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cat>
          <c:val>
            <c:numRef>
              <c:f>'3'!$B$2:$B$14</c:f>
              <c:numCache>
                <c:formatCode>General</c:formatCode>
                <c:ptCount val="13"/>
                <c:pt idx="0">
                  <c:v>99.999999999999233</c:v>
                </c:pt>
                <c:pt idx="1">
                  <c:v>99.999999999959613</c:v>
                </c:pt>
                <c:pt idx="2">
                  <c:v>99.999999997851887</c:v>
                </c:pt>
                <c:pt idx="3">
                  <c:v>99.999999885753198</c:v>
                </c:pt>
                <c:pt idx="4">
                  <c:v>99.999993923803643</c:v>
                </c:pt>
                <c:pt idx="5">
                  <c:v>99.999676839611169</c:v>
                </c:pt>
                <c:pt idx="6">
                  <c:v>99.982815732244092</c:v>
                </c:pt>
                <c:pt idx="7">
                  <c:v>99.094355086115556</c:v>
                </c:pt>
                <c:pt idx="8">
                  <c:v>67.517475992778571</c:v>
                </c:pt>
                <c:pt idx="9">
                  <c:v>5.6901031184001987</c:v>
                </c:pt>
                <c:pt idx="10">
                  <c:v>2.1896178677213558</c:v>
                </c:pt>
                <c:pt idx="11">
                  <c:v>2.1213098940873918</c:v>
                </c:pt>
                <c:pt idx="12">
                  <c:v>2.1200246294183702</c:v>
                </c:pt>
              </c:numCache>
            </c:numRef>
          </c:val>
          <c:smooth val="0"/>
          <c:extLst>
            <c:ext xmlns:c16="http://schemas.microsoft.com/office/drawing/2014/chart" uri="{C3380CC4-5D6E-409C-BE32-E72D297353CC}">
              <c16:uniqueId val="{00000000-6EFB-4DD7-9956-456A8B3E2CEC}"/>
            </c:ext>
          </c:extLst>
        </c:ser>
        <c:dLbls>
          <c:showLegendKey val="0"/>
          <c:showVal val="0"/>
          <c:showCatName val="0"/>
          <c:showSerName val="0"/>
          <c:showPercent val="0"/>
          <c:showBubbleSize val="0"/>
        </c:dLbls>
        <c:marker val="1"/>
        <c:smooth val="0"/>
        <c:axId val="575220591"/>
        <c:axId val="355179759"/>
      </c:lineChart>
      <c:catAx>
        <c:axId val="5752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79759"/>
        <c:crosses val="autoZero"/>
        <c:auto val="1"/>
        <c:lblAlgn val="ctr"/>
        <c:lblOffset val="100"/>
        <c:noMultiLvlLbl val="0"/>
      </c:catAx>
      <c:valAx>
        <c:axId val="355179759"/>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System Capacity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2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19</xdr:col>
      <xdr:colOff>381001</xdr:colOff>
      <xdr:row>1</xdr:row>
      <xdr:rowOff>85726</xdr:rowOff>
    </xdr:from>
    <xdr:to>
      <xdr:col>19</xdr:col>
      <xdr:colOff>3550381</xdr:colOff>
      <xdr:row>1</xdr:row>
      <xdr:rowOff>1990726</xdr:rowOff>
    </xdr:to>
    <xdr:pic>
      <xdr:nvPicPr>
        <xdr:cNvPr id="8" name="Picture 7">
          <a:extLst>
            <a:ext uri="{FF2B5EF4-FFF2-40B4-BE49-F238E27FC236}">
              <a16:creationId xmlns:a16="http://schemas.microsoft.com/office/drawing/2014/main" id="{1A26EB30-457C-6AE7-3941-799FAB3AB735}"/>
            </a:ext>
          </a:extLst>
        </xdr:cNvPr>
        <xdr:cNvPicPr>
          <a:picLocks noChangeAspect="1"/>
        </xdr:cNvPicPr>
      </xdr:nvPicPr>
      <xdr:blipFill>
        <a:blip xmlns:r="http://schemas.openxmlformats.org/officeDocument/2006/relationships" r:embed="rId1"/>
        <a:stretch>
          <a:fillRect/>
        </a:stretch>
      </xdr:blipFill>
      <xdr:spPr>
        <a:xfrm>
          <a:off x="25374601" y="276226"/>
          <a:ext cx="3169380" cy="1905000"/>
        </a:xfrm>
        <a:prstGeom prst="rect">
          <a:avLst/>
        </a:prstGeom>
      </xdr:spPr>
    </xdr:pic>
    <xdr:clientData/>
  </xdr:twoCellAnchor>
  <xdr:twoCellAnchor editAs="oneCell">
    <xdr:from>
      <xdr:col>19</xdr:col>
      <xdr:colOff>409575</xdr:colOff>
      <xdr:row>2</xdr:row>
      <xdr:rowOff>104776</xdr:rowOff>
    </xdr:from>
    <xdr:to>
      <xdr:col>19</xdr:col>
      <xdr:colOff>3467100</xdr:colOff>
      <xdr:row>2</xdr:row>
      <xdr:rowOff>1942544</xdr:rowOff>
    </xdr:to>
    <xdr:pic>
      <xdr:nvPicPr>
        <xdr:cNvPr id="13" name="Picture 12">
          <a:extLst>
            <a:ext uri="{FF2B5EF4-FFF2-40B4-BE49-F238E27FC236}">
              <a16:creationId xmlns:a16="http://schemas.microsoft.com/office/drawing/2014/main" id="{37892FEC-AF96-DB0B-BDA5-DEEDDFCFAB22}"/>
            </a:ext>
          </a:extLst>
        </xdr:cNvPr>
        <xdr:cNvPicPr>
          <a:picLocks noChangeAspect="1"/>
        </xdr:cNvPicPr>
      </xdr:nvPicPr>
      <xdr:blipFill>
        <a:blip xmlns:r="http://schemas.openxmlformats.org/officeDocument/2006/relationships" r:embed="rId2"/>
        <a:stretch>
          <a:fillRect/>
        </a:stretch>
      </xdr:blipFill>
      <xdr:spPr>
        <a:xfrm>
          <a:off x="25403175" y="2314576"/>
          <a:ext cx="3057525" cy="1837768"/>
        </a:xfrm>
        <a:prstGeom prst="rect">
          <a:avLst/>
        </a:prstGeom>
      </xdr:spPr>
    </xdr:pic>
    <xdr:clientData/>
  </xdr:twoCellAnchor>
  <xdr:twoCellAnchor editAs="oneCell">
    <xdr:from>
      <xdr:col>19</xdr:col>
      <xdr:colOff>266700</xdr:colOff>
      <xdr:row>3</xdr:row>
      <xdr:rowOff>142875</xdr:rowOff>
    </xdr:from>
    <xdr:to>
      <xdr:col>19</xdr:col>
      <xdr:colOff>3705225</xdr:colOff>
      <xdr:row>3</xdr:row>
      <xdr:rowOff>2209648</xdr:rowOff>
    </xdr:to>
    <xdr:pic>
      <xdr:nvPicPr>
        <xdr:cNvPr id="15" name="Picture 14">
          <a:extLst>
            <a:ext uri="{FF2B5EF4-FFF2-40B4-BE49-F238E27FC236}">
              <a16:creationId xmlns:a16="http://schemas.microsoft.com/office/drawing/2014/main" id="{1CF7CA28-EA98-D408-5756-B17D9E68EF5F}"/>
            </a:ext>
          </a:extLst>
        </xdr:cNvPr>
        <xdr:cNvPicPr>
          <a:picLocks noChangeAspect="1"/>
        </xdr:cNvPicPr>
      </xdr:nvPicPr>
      <xdr:blipFill>
        <a:blip xmlns:r="http://schemas.openxmlformats.org/officeDocument/2006/relationships" r:embed="rId1"/>
        <a:stretch>
          <a:fillRect/>
        </a:stretch>
      </xdr:blipFill>
      <xdr:spPr>
        <a:xfrm>
          <a:off x="25260300" y="4371975"/>
          <a:ext cx="3438525" cy="2066773"/>
        </a:xfrm>
        <a:prstGeom prst="rect">
          <a:avLst/>
        </a:prstGeom>
      </xdr:spPr>
    </xdr:pic>
    <xdr:clientData/>
  </xdr:twoCellAnchor>
  <xdr:twoCellAnchor editAs="oneCell">
    <xdr:from>
      <xdr:col>19</xdr:col>
      <xdr:colOff>257176</xdr:colOff>
      <xdr:row>4</xdr:row>
      <xdr:rowOff>142876</xdr:rowOff>
    </xdr:from>
    <xdr:to>
      <xdr:col>19</xdr:col>
      <xdr:colOff>3686176</xdr:colOff>
      <xdr:row>4</xdr:row>
      <xdr:rowOff>2203924</xdr:rowOff>
    </xdr:to>
    <xdr:pic>
      <xdr:nvPicPr>
        <xdr:cNvPr id="2" name="Picture 1">
          <a:extLst>
            <a:ext uri="{FF2B5EF4-FFF2-40B4-BE49-F238E27FC236}">
              <a16:creationId xmlns:a16="http://schemas.microsoft.com/office/drawing/2014/main" id="{EC97E463-643D-9C50-8420-F3E0A598A0B3}"/>
            </a:ext>
          </a:extLst>
        </xdr:cNvPr>
        <xdr:cNvPicPr>
          <a:picLocks noChangeAspect="1"/>
        </xdr:cNvPicPr>
      </xdr:nvPicPr>
      <xdr:blipFill>
        <a:blip xmlns:r="http://schemas.openxmlformats.org/officeDocument/2006/relationships" r:embed="rId3"/>
        <a:stretch>
          <a:fillRect/>
        </a:stretch>
      </xdr:blipFill>
      <xdr:spPr>
        <a:xfrm>
          <a:off x="25250776" y="6781801"/>
          <a:ext cx="3429000" cy="2061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1</xdr:row>
      <xdr:rowOff>76200</xdr:rowOff>
    </xdr:from>
    <xdr:to>
      <xdr:col>13</xdr:col>
      <xdr:colOff>466725</xdr:colOff>
      <xdr:row>15</xdr:row>
      <xdr:rowOff>152400</xdr:rowOff>
    </xdr:to>
    <xdr:graphicFrame macro="">
      <xdr:nvGraphicFramePr>
        <xdr:cNvPr id="3" name="Chart 2">
          <a:extLst>
            <a:ext uri="{FF2B5EF4-FFF2-40B4-BE49-F238E27FC236}">
              <a16:creationId xmlns:a16="http://schemas.microsoft.com/office/drawing/2014/main" id="{367C522A-4BB4-451E-848C-B5C1D2100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xdr:colOff>
      <xdr:row>1</xdr:row>
      <xdr:rowOff>9525</xdr:rowOff>
    </xdr:from>
    <xdr:to>
      <xdr:col>13</xdr:col>
      <xdr:colOff>333375</xdr:colOff>
      <xdr:row>15</xdr:row>
      <xdr:rowOff>85725</xdr:rowOff>
    </xdr:to>
    <xdr:graphicFrame macro="">
      <xdr:nvGraphicFramePr>
        <xdr:cNvPr id="7" name="Chart 6">
          <a:extLst>
            <a:ext uri="{FF2B5EF4-FFF2-40B4-BE49-F238E27FC236}">
              <a16:creationId xmlns:a16="http://schemas.microsoft.com/office/drawing/2014/main" id="{97B1EE27-45A4-4686-902E-9CA032507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2</xdr:row>
      <xdr:rowOff>19050</xdr:rowOff>
    </xdr:from>
    <xdr:to>
      <xdr:col>13</xdr:col>
      <xdr:colOff>381000</xdr:colOff>
      <xdr:row>16</xdr:row>
      <xdr:rowOff>95250</xdr:rowOff>
    </xdr:to>
    <xdr:graphicFrame macro="">
      <xdr:nvGraphicFramePr>
        <xdr:cNvPr id="2" name="Chart 1">
          <a:extLst>
            <a:ext uri="{FF2B5EF4-FFF2-40B4-BE49-F238E27FC236}">
              <a16:creationId xmlns:a16="http://schemas.microsoft.com/office/drawing/2014/main" id="{8FFE5AE6-06FD-454F-82CE-8A52A0A92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ra Tekatch" id="{D2688E59-B0DC-4613-B0D4-F096A58F4B13}" userId="S::atekatch@essa.com::48a49a6e-5928-4ad1-af89-f1445da55e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3-14T13:24:27.62" personId="{D2688E59-B0DC-4613-B0D4-F096A58F4B13}" id="{70EB2E75-B1C3-4053-91D7-5A09FBE09666}">
    <text xml:space="preserve">From BC gov Reconnaissance (1:20,000) Fish and Fish Habitat Inventory: Standards and Procedures, version 2.0, RIC (2001); Errata (April 2007)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3-14T13:21:33.07" personId="{D2688E59-B0DC-4613-B0D4-F096A58F4B13}" id="{B5B6E4D8-1FCB-435F-9BE9-4F8CE7838789}">
    <text>Added +12% offset to each value to standardize to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3-14T13:22:25.81" personId="{D2688E59-B0DC-4613-B0D4-F096A58F4B13}" id="{C3012A98-9A4C-4D9F-97F1-4709C8DDCE4E}">
    <text>Added +2.12% offset to each value to standardize to 100%</text>
  </threadedComment>
  <threadedComment ref="B2" dT="2023-02-17T15:30:20.01" personId="{D2688E59-B0DC-4613-B0D4-F096A58F4B13}" id="{6ED9974F-ACDD-475A-BD9E-8DD89BD25B79}">
    <text>Note: original function was 97.88/(1-e^(-(T-24.3522)/-0.5033))</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8B79-CF1A-4EAB-B0F6-8F15D0B43F0E}">
  <dimension ref="A1:J3"/>
  <sheetViews>
    <sheetView workbookViewId="0">
      <selection activeCell="E15" sqref="E15"/>
    </sheetView>
  </sheetViews>
  <sheetFormatPr defaultRowHeight="15" x14ac:dyDescent="0.25"/>
  <cols>
    <col min="1" max="1" width="14.140625" customWidth="1"/>
    <col min="2" max="2" width="20.7109375" customWidth="1"/>
    <col min="3" max="3" width="19.85546875" customWidth="1"/>
    <col min="4" max="4" width="50.42578125" customWidth="1"/>
    <col min="5" max="5" width="14" customWidth="1"/>
    <col min="6" max="6" width="12.42578125" customWidth="1"/>
    <col min="8" max="8" width="12.7109375" customWidth="1"/>
    <col min="10" max="10" width="19" customWidth="1"/>
  </cols>
  <sheetData>
    <row r="1" spans="1:10" x14ac:dyDescent="0.25">
      <c r="A1" t="s">
        <v>0</v>
      </c>
      <c r="B1" t="s">
        <v>1</v>
      </c>
      <c r="C1" t="s">
        <v>2</v>
      </c>
      <c r="D1" t="s">
        <v>3</v>
      </c>
      <c r="E1" t="s">
        <v>4</v>
      </c>
      <c r="F1" t="s">
        <v>7</v>
      </c>
      <c r="G1" t="s">
        <v>8</v>
      </c>
      <c r="H1" t="s">
        <v>17</v>
      </c>
      <c r="I1" t="s">
        <v>11</v>
      </c>
      <c r="J1" t="s">
        <v>14</v>
      </c>
    </row>
    <row r="2" spans="1:10" x14ac:dyDescent="0.25">
      <c r="A2">
        <v>11</v>
      </c>
      <c r="B2" t="s">
        <v>5</v>
      </c>
      <c r="C2" t="s">
        <v>5</v>
      </c>
      <c r="D2" s="6" t="s">
        <v>63</v>
      </c>
      <c r="E2" t="s">
        <v>79</v>
      </c>
      <c r="F2" s="1" t="s">
        <v>9</v>
      </c>
      <c r="G2" s="1" t="s">
        <v>9</v>
      </c>
      <c r="H2" s="1" t="s">
        <v>18</v>
      </c>
      <c r="I2" s="1" t="s">
        <v>12</v>
      </c>
      <c r="J2" t="s">
        <v>15</v>
      </c>
    </row>
    <row r="3" spans="1:10" ht="30" x14ac:dyDescent="0.25">
      <c r="A3">
        <v>16</v>
      </c>
      <c r="B3" t="s">
        <v>6</v>
      </c>
      <c r="C3" t="s">
        <v>6</v>
      </c>
      <c r="D3" s="6" t="s">
        <v>64</v>
      </c>
      <c r="E3" t="s">
        <v>79</v>
      </c>
      <c r="F3" s="1" t="s">
        <v>9</v>
      </c>
      <c r="G3" s="1" t="s">
        <v>9</v>
      </c>
      <c r="H3" s="1" t="s">
        <v>18</v>
      </c>
      <c r="I3" t="s">
        <v>13</v>
      </c>
      <c r="J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5FEE-4AEE-4C1A-800C-1A072D330BAC}">
  <dimension ref="A1:G11"/>
  <sheetViews>
    <sheetView workbookViewId="0">
      <selection activeCell="H14" sqref="H14"/>
    </sheetView>
  </sheetViews>
  <sheetFormatPr defaultRowHeight="15" x14ac:dyDescent="0.25"/>
  <cols>
    <col min="1" max="1" width="14.5703125" customWidth="1"/>
    <col min="2" max="2" width="18.85546875" customWidth="1"/>
    <col min="3" max="3" width="24.5703125" customWidth="1"/>
    <col min="4" max="4" width="25.42578125" customWidth="1"/>
    <col min="5" max="5" width="18.7109375" customWidth="1"/>
    <col min="6" max="6" width="15.28515625" customWidth="1"/>
  </cols>
  <sheetData>
    <row r="1" spans="1:7" x14ac:dyDescent="0.25">
      <c r="A1" t="s">
        <v>20</v>
      </c>
      <c r="B1" t="s">
        <v>21</v>
      </c>
      <c r="C1" t="s">
        <v>22</v>
      </c>
      <c r="D1" t="s">
        <v>23</v>
      </c>
      <c r="E1" t="s">
        <v>24</v>
      </c>
      <c r="F1" t="s">
        <v>25</v>
      </c>
      <c r="G1" t="s">
        <v>46</v>
      </c>
    </row>
    <row r="2" spans="1:7" x14ac:dyDescent="0.25">
      <c r="A2">
        <v>1</v>
      </c>
      <c r="B2" t="s">
        <v>26</v>
      </c>
      <c r="C2" t="s">
        <v>27</v>
      </c>
      <c r="D2" s="4" t="s">
        <v>28</v>
      </c>
      <c r="E2" t="s">
        <v>29</v>
      </c>
      <c r="F2" t="s">
        <v>33</v>
      </c>
      <c r="G2" t="s">
        <v>47</v>
      </c>
    </row>
    <row r="3" spans="1:7" x14ac:dyDescent="0.25">
      <c r="A3">
        <v>2</v>
      </c>
      <c r="B3" t="s">
        <v>26</v>
      </c>
      <c r="C3" t="s">
        <v>27</v>
      </c>
      <c r="D3" s="4" t="s">
        <v>28</v>
      </c>
      <c r="E3" t="s">
        <v>30</v>
      </c>
      <c r="F3" t="s">
        <v>65</v>
      </c>
      <c r="G3" t="s">
        <v>48</v>
      </c>
    </row>
    <row r="4" spans="1:7" x14ac:dyDescent="0.25">
      <c r="A4">
        <v>3</v>
      </c>
      <c r="B4" t="s">
        <v>26</v>
      </c>
      <c r="C4" t="s">
        <v>27</v>
      </c>
      <c r="D4" s="4" t="s">
        <v>28</v>
      </c>
      <c r="E4" t="s">
        <v>31</v>
      </c>
      <c r="F4" t="s">
        <v>34</v>
      </c>
      <c r="G4" t="s">
        <v>49</v>
      </c>
    </row>
    <row r="5" spans="1:7" x14ac:dyDescent="0.25">
      <c r="A5">
        <v>4</v>
      </c>
      <c r="B5" t="s">
        <v>26</v>
      </c>
      <c r="C5" t="s">
        <v>27</v>
      </c>
      <c r="D5" s="4" t="s">
        <v>28</v>
      </c>
      <c r="E5" t="s">
        <v>10</v>
      </c>
      <c r="F5" t="s">
        <v>35</v>
      </c>
      <c r="G5" t="s">
        <v>50</v>
      </c>
    </row>
    <row r="6" spans="1:7" x14ac:dyDescent="0.25">
      <c r="A6">
        <v>5</v>
      </c>
      <c r="B6" t="s">
        <v>26</v>
      </c>
      <c r="C6" t="s">
        <v>27</v>
      </c>
      <c r="D6" s="4" t="s">
        <v>28</v>
      </c>
      <c r="E6" t="s">
        <v>32</v>
      </c>
      <c r="F6" t="s">
        <v>36</v>
      </c>
      <c r="G6" t="s">
        <v>51</v>
      </c>
    </row>
    <row r="7" spans="1:7" x14ac:dyDescent="0.25">
      <c r="A7">
        <v>6</v>
      </c>
      <c r="B7" t="s">
        <v>37</v>
      </c>
      <c r="C7" t="s">
        <v>52</v>
      </c>
      <c r="D7" s="4" t="s">
        <v>38</v>
      </c>
      <c r="E7" t="s">
        <v>29</v>
      </c>
      <c r="F7" t="s">
        <v>33</v>
      </c>
      <c r="G7" t="s">
        <v>47</v>
      </c>
    </row>
    <row r="8" spans="1:7" x14ac:dyDescent="0.25">
      <c r="A8">
        <v>7</v>
      </c>
      <c r="B8" t="s">
        <v>37</v>
      </c>
      <c r="C8" t="s">
        <v>52</v>
      </c>
      <c r="D8" s="4" t="s">
        <v>38</v>
      </c>
      <c r="E8" t="s">
        <v>30</v>
      </c>
      <c r="F8" t="s">
        <v>65</v>
      </c>
      <c r="G8" t="s">
        <v>48</v>
      </c>
    </row>
    <row r="9" spans="1:7" x14ac:dyDescent="0.25">
      <c r="A9">
        <v>8</v>
      </c>
      <c r="B9" t="s">
        <v>37</v>
      </c>
      <c r="C9" t="s">
        <v>52</v>
      </c>
      <c r="D9" s="4" t="s">
        <v>38</v>
      </c>
      <c r="E9" t="s">
        <v>31</v>
      </c>
      <c r="F9" t="s">
        <v>34</v>
      </c>
      <c r="G9" t="s">
        <v>49</v>
      </c>
    </row>
    <row r="10" spans="1:7" x14ac:dyDescent="0.25">
      <c r="A10">
        <v>9</v>
      </c>
      <c r="B10" t="s">
        <v>37</v>
      </c>
      <c r="C10" t="s">
        <v>52</v>
      </c>
      <c r="D10" s="4" t="s">
        <v>38</v>
      </c>
      <c r="E10" t="s">
        <v>10</v>
      </c>
      <c r="F10" t="s">
        <v>35</v>
      </c>
      <c r="G10" t="s">
        <v>50</v>
      </c>
    </row>
    <row r="11" spans="1:7" x14ac:dyDescent="0.25">
      <c r="A11">
        <v>10</v>
      </c>
      <c r="B11" t="s">
        <v>37</v>
      </c>
      <c r="C11" t="s">
        <v>52</v>
      </c>
      <c r="D11" s="4" t="s">
        <v>38</v>
      </c>
      <c r="E11" t="s">
        <v>32</v>
      </c>
      <c r="F11" t="s">
        <v>36</v>
      </c>
      <c r="G11" t="s">
        <v>51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3C5E-B3F0-45C7-892A-1070E572E91E}">
  <dimension ref="A1:T5"/>
  <sheetViews>
    <sheetView workbookViewId="0">
      <pane ySplit="1" topLeftCell="A4" activePane="bottomLeft" state="frozen"/>
      <selection pane="bottomLeft" activeCell="T7" sqref="T7"/>
    </sheetView>
  </sheetViews>
  <sheetFormatPr defaultRowHeight="15" x14ac:dyDescent="0.25"/>
  <cols>
    <col min="1" max="1" width="18" customWidth="1"/>
    <col min="2" max="3" width="12.140625" customWidth="1"/>
    <col min="4" max="4" width="18.140625" customWidth="1"/>
    <col min="5" max="5" width="12.140625" customWidth="1"/>
    <col min="6" max="6" width="15.7109375" customWidth="1"/>
    <col min="7" max="7" width="12.140625" customWidth="1"/>
    <col min="8" max="8" width="13.7109375" customWidth="1"/>
    <col min="9" max="9" width="14.28515625" customWidth="1"/>
    <col min="10" max="10" width="21.42578125" customWidth="1"/>
    <col min="11" max="12" width="22.7109375" customWidth="1"/>
    <col min="13" max="14" width="24.28515625" customWidth="1"/>
    <col min="15" max="17" width="22.7109375" customWidth="1"/>
    <col min="18" max="18" width="42.42578125" customWidth="1"/>
    <col min="19" max="19" width="20.42578125" customWidth="1"/>
    <col min="20" max="20" width="58.140625" customWidth="1"/>
  </cols>
  <sheetData>
    <row r="1" spans="1:20" x14ac:dyDescent="0.25">
      <c r="A1" t="s">
        <v>19</v>
      </c>
      <c r="B1" t="s">
        <v>0</v>
      </c>
      <c r="C1" t="s">
        <v>3</v>
      </c>
      <c r="D1" t="s">
        <v>40</v>
      </c>
      <c r="E1" t="s">
        <v>20</v>
      </c>
      <c r="F1" t="s">
        <v>85</v>
      </c>
      <c r="G1" t="s">
        <v>53</v>
      </c>
      <c r="H1" t="s">
        <v>39</v>
      </c>
      <c r="I1" t="s">
        <v>43</v>
      </c>
      <c r="J1" t="s">
        <v>44</v>
      </c>
      <c r="K1" t="s">
        <v>55</v>
      </c>
      <c r="L1" t="s">
        <v>59</v>
      </c>
      <c r="M1" t="s">
        <v>60</v>
      </c>
      <c r="N1" t="s">
        <v>61</v>
      </c>
      <c r="O1" t="s">
        <v>56</v>
      </c>
      <c r="P1" t="s">
        <v>58</v>
      </c>
      <c r="Q1" t="s">
        <v>57</v>
      </c>
      <c r="R1" t="s">
        <v>41</v>
      </c>
      <c r="S1" t="s">
        <v>42</v>
      </c>
      <c r="T1" t="s">
        <v>99</v>
      </c>
    </row>
    <row r="2" spans="1:20" ht="159" customHeight="1" x14ac:dyDescent="0.25">
      <c r="A2">
        <v>1</v>
      </c>
      <c r="B2">
        <v>11</v>
      </c>
      <c r="C2" s="6" t="s">
        <v>63</v>
      </c>
      <c r="D2" t="s">
        <v>9</v>
      </c>
      <c r="E2">
        <v>3</v>
      </c>
      <c r="F2" t="s">
        <v>27</v>
      </c>
      <c r="G2" t="s">
        <v>54</v>
      </c>
      <c r="H2" s="3" t="s">
        <v>66</v>
      </c>
      <c r="I2" t="s">
        <v>45</v>
      </c>
      <c r="J2" s="3" t="s">
        <v>67</v>
      </c>
      <c r="K2" s="3" t="s">
        <v>68</v>
      </c>
      <c r="L2" s="3" t="s">
        <v>69</v>
      </c>
      <c r="M2" s="2" t="s">
        <v>62</v>
      </c>
      <c r="N2" s="2" t="s">
        <v>9</v>
      </c>
      <c r="O2" s="2" t="s">
        <v>70</v>
      </c>
      <c r="P2" s="3" t="s">
        <v>71</v>
      </c>
      <c r="Q2" s="3" t="s">
        <v>72</v>
      </c>
      <c r="R2" s="3" t="s">
        <v>73</v>
      </c>
      <c r="S2" s="3" t="s">
        <v>87</v>
      </c>
      <c r="T2" s="3"/>
    </row>
    <row r="3" spans="1:20" ht="159" customHeight="1" x14ac:dyDescent="0.25">
      <c r="A3">
        <v>2</v>
      </c>
      <c r="B3">
        <v>16</v>
      </c>
      <c r="C3" s="6" t="s">
        <v>64</v>
      </c>
      <c r="D3" t="s">
        <v>9</v>
      </c>
      <c r="E3">
        <v>3</v>
      </c>
      <c r="F3" t="s">
        <v>27</v>
      </c>
      <c r="G3" t="s">
        <v>54</v>
      </c>
      <c r="H3" s="6" t="s">
        <v>86</v>
      </c>
      <c r="I3" t="s">
        <v>74</v>
      </c>
      <c r="J3" s="3" t="s">
        <v>75</v>
      </c>
      <c r="K3" s="6" t="s">
        <v>76</v>
      </c>
      <c r="L3" s="6" t="s">
        <v>69</v>
      </c>
      <c r="M3" t="s">
        <v>62</v>
      </c>
      <c r="N3" t="s">
        <v>9</v>
      </c>
      <c r="O3" t="s">
        <v>70</v>
      </c>
      <c r="P3" s="7" t="s">
        <v>77</v>
      </c>
      <c r="Q3" s="6" t="s">
        <v>78</v>
      </c>
      <c r="R3" s="8" t="s">
        <v>73</v>
      </c>
      <c r="S3" s="6" t="s">
        <v>88</v>
      </c>
      <c r="T3" t="s">
        <v>79</v>
      </c>
    </row>
    <row r="4" spans="1:20" ht="189.75" customHeight="1" x14ac:dyDescent="0.25">
      <c r="A4">
        <v>1</v>
      </c>
      <c r="B4">
        <v>11</v>
      </c>
      <c r="C4" s="6" t="s">
        <v>63</v>
      </c>
      <c r="D4" t="s">
        <v>9</v>
      </c>
      <c r="E4">
        <v>8</v>
      </c>
      <c r="F4" t="s">
        <v>52</v>
      </c>
      <c r="G4" t="s">
        <v>54</v>
      </c>
      <c r="H4" s="3" t="s">
        <v>66</v>
      </c>
      <c r="I4" t="s">
        <v>45</v>
      </c>
      <c r="J4" s="3" t="s">
        <v>67</v>
      </c>
      <c r="K4" s="3" t="s">
        <v>68</v>
      </c>
      <c r="L4" s="6" t="s">
        <v>69</v>
      </c>
      <c r="M4" t="s">
        <v>62</v>
      </c>
      <c r="N4" t="s">
        <v>9</v>
      </c>
      <c r="O4" t="s">
        <v>70</v>
      </c>
      <c r="P4" s="6" t="s">
        <v>71</v>
      </c>
      <c r="Q4" s="6" t="s">
        <v>80</v>
      </c>
      <c r="R4" s="8" t="s">
        <v>73</v>
      </c>
      <c r="S4" s="6" t="s">
        <v>89</v>
      </c>
      <c r="T4" t="s">
        <v>79</v>
      </c>
    </row>
    <row r="5" spans="1:20" ht="189" customHeight="1" x14ac:dyDescent="0.25">
      <c r="A5">
        <v>3</v>
      </c>
      <c r="B5">
        <v>16</v>
      </c>
      <c r="C5" s="6" t="s">
        <v>64</v>
      </c>
      <c r="D5" t="s">
        <v>9</v>
      </c>
      <c r="E5">
        <v>8</v>
      </c>
      <c r="F5" t="s">
        <v>52</v>
      </c>
      <c r="G5" t="s">
        <v>54</v>
      </c>
      <c r="H5" s="6" t="s">
        <v>86</v>
      </c>
      <c r="I5" s="5" t="s">
        <v>45</v>
      </c>
      <c r="J5" s="3" t="s">
        <v>81</v>
      </c>
      <c r="K5" s="3" t="s">
        <v>82</v>
      </c>
      <c r="L5" s="6" t="s">
        <v>83</v>
      </c>
      <c r="M5" t="s">
        <v>62</v>
      </c>
      <c r="N5" t="s">
        <v>9</v>
      </c>
      <c r="O5" t="s">
        <v>70</v>
      </c>
      <c r="P5" s="7" t="s">
        <v>77</v>
      </c>
      <c r="Q5" s="6" t="s">
        <v>84</v>
      </c>
      <c r="R5" s="8" t="s">
        <v>73</v>
      </c>
      <c r="S5" s="6" t="s">
        <v>90</v>
      </c>
      <c r="T5" t="s">
        <v>79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6CDC3-B7A9-4DD1-B9DE-EC033B66A3F4}">
  <dimension ref="A1:F38"/>
  <sheetViews>
    <sheetView workbookViewId="0">
      <selection activeCell="J17" sqref="J17"/>
    </sheetView>
  </sheetViews>
  <sheetFormatPr defaultRowHeight="15" x14ac:dyDescent="0.25"/>
  <cols>
    <col min="1" max="1" width="17.42578125" customWidth="1"/>
    <col min="2" max="2" width="19.140625" customWidth="1"/>
    <col min="3" max="3" width="26.28515625" customWidth="1"/>
    <col min="4" max="4" width="13.140625" customWidth="1"/>
  </cols>
  <sheetData>
    <row r="1" spans="1:6" x14ac:dyDescent="0.25">
      <c r="A1" s="11" t="s">
        <v>95</v>
      </c>
      <c r="B1" s="9" t="s">
        <v>96</v>
      </c>
      <c r="C1" s="9" t="s">
        <v>91</v>
      </c>
      <c r="D1" s="9" t="s">
        <v>92</v>
      </c>
      <c r="E1" s="9" t="s">
        <v>93</v>
      </c>
      <c r="F1" s="9" t="s">
        <v>94</v>
      </c>
    </row>
    <row r="2" spans="1:6" x14ac:dyDescent="0.25">
      <c r="A2" s="12">
        <v>1</v>
      </c>
      <c r="B2" s="12">
        <v>0</v>
      </c>
      <c r="C2" s="12">
        <v>100</v>
      </c>
      <c r="D2" s="12">
        <v>0</v>
      </c>
      <c r="E2" s="12">
        <v>0</v>
      </c>
      <c r="F2" s="12">
        <v>100</v>
      </c>
    </row>
    <row r="3" spans="1:6" x14ac:dyDescent="0.25">
      <c r="A3" s="12">
        <v>1</v>
      </c>
      <c r="B3" s="12">
        <v>10</v>
      </c>
      <c r="C3" s="12">
        <v>65.46941574949895</v>
      </c>
      <c r="D3" s="12">
        <v>0</v>
      </c>
      <c r="E3" s="12">
        <v>0</v>
      </c>
      <c r="F3" s="12">
        <v>100</v>
      </c>
    </row>
    <row r="4" spans="1:6" x14ac:dyDescent="0.25">
      <c r="A4" s="12">
        <v>1</v>
      </c>
      <c r="B4" s="12">
        <v>20</v>
      </c>
      <c r="C4" s="12">
        <v>27.303405615461052</v>
      </c>
      <c r="D4" s="12">
        <v>0</v>
      </c>
      <c r="E4" s="12">
        <v>0</v>
      </c>
      <c r="F4" s="12">
        <v>100</v>
      </c>
    </row>
    <row r="5" spans="1:6" x14ac:dyDescent="0.25">
      <c r="A5" s="12">
        <v>1</v>
      </c>
      <c r="B5" s="12">
        <v>30</v>
      </c>
      <c r="C5" s="12">
        <v>14.762554725357408</v>
      </c>
      <c r="D5" s="12">
        <v>0</v>
      </c>
      <c r="E5" s="12">
        <v>0</v>
      </c>
      <c r="F5" s="12">
        <v>100</v>
      </c>
    </row>
    <row r="6" spans="1:6" x14ac:dyDescent="0.25">
      <c r="A6" s="12">
        <v>1</v>
      </c>
      <c r="B6" s="12">
        <v>40</v>
      </c>
      <c r="C6" s="12">
        <v>12.444730393988539</v>
      </c>
      <c r="D6" s="12">
        <v>0</v>
      </c>
      <c r="E6" s="12">
        <v>0</v>
      </c>
      <c r="F6" s="12">
        <v>100</v>
      </c>
    </row>
    <row r="7" spans="1:6" x14ac:dyDescent="0.25">
      <c r="A7" s="12">
        <v>1</v>
      </c>
      <c r="B7" s="12">
        <v>50</v>
      </c>
      <c r="C7" s="12">
        <v>12.070191225213645</v>
      </c>
      <c r="D7" s="12">
        <v>0</v>
      </c>
      <c r="E7" s="12">
        <v>0</v>
      </c>
      <c r="F7" s="12">
        <v>100</v>
      </c>
    </row>
    <row r="8" spans="1:6" x14ac:dyDescent="0.25">
      <c r="A8" s="12">
        <v>1</v>
      </c>
      <c r="B8" s="12">
        <v>60</v>
      </c>
      <c r="C8" s="12">
        <v>12.011043201909718</v>
      </c>
      <c r="D8" s="12">
        <v>0</v>
      </c>
      <c r="E8" s="12">
        <v>0</v>
      </c>
      <c r="F8" s="12">
        <v>100</v>
      </c>
    </row>
    <row r="9" spans="1:6" x14ac:dyDescent="0.25">
      <c r="A9" s="12">
        <v>1</v>
      </c>
      <c r="B9" s="12">
        <v>70</v>
      </c>
      <c r="C9" s="12">
        <v>12.001736563393797</v>
      </c>
      <c r="D9" s="12">
        <v>0</v>
      </c>
      <c r="E9" s="12">
        <v>0</v>
      </c>
      <c r="F9" s="12">
        <v>100</v>
      </c>
    </row>
    <row r="10" spans="1:6" x14ac:dyDescent="0.25">
      <c r="A10" s="12">
        <v>1</v>
      </c>
      <c r="B10" s="12">
        <v>80</v>
      </c>
      <c r="C10" s="12">
        <v>12.000273056303374</v>
      </c>
      <c r="D10" s="12">
        <v>0</v>
      </c>
      <c r="E10" s="12">
        <v>0</v>
      </c>
      <c r="F10" s="12">
        <v>100</v>
      </c>
    </row>
    <row r="11" spans="1:6" x14ac:dyDescent="0.25">
      <c r="A11" s="12">
        <v>1</v>
      </c>
      <c r="B11" s="12">
        <v>90</v>
      </c>
      <c r="C11" s="12">
        <v>12.000042934698188</v>
      </c>
      <c r="D11" s="12">
        <v>0</v>
      </c>
      <c r="E11" s="12">
        <v>0</v>
      </c>
      <c r="F11" s="12">
        <v>100</v>
      </c>
    </row>
    <row r="12" spans="1:6" x14ac:dyDescent="0.25">
      <c r="A12" s="12">
        <v>1</v>
      </c>
      <c r="B12" s="12">
        <v>100</v>
      </c>
      <c r="C12" s="12">
        <v>12.000006750932723</v>
      </c>
      <c r="D12" s="12">
        <v>0</v>
      </c>
      <c r="E12" s="12">
        <v>0</v>
      </c>
      <c r="F12" s="12">
        <v>100</v>
      </c>
    </row>
    <row r="13" spans="1:6" x14ac:dyDescent="0.25">
      <c r="A13">
        <v>2</v>
      </c>
      <c r="B13">
        <v>8</v>
      </c>
      <c r="C13">
        <v>100</v>
      </c>
      <c r="D13">
        <v>10</v>
      </c>
      <c r="E13">
        <v>0</v>
      </c>
      <c r="F13">
        <v>100</v>
      </c>
    </row>
    <row r="14" spans="1:6" x14ac:dyDescent="0.25">
      <c r="A14">
        <v>2</v>
      </c>
      <c r="B14">
        <v>10</v>
      </c>
      <c r="C14">
        <v>100</v>
      </c>
      <c r="D14">
        <v>10</v>
      </c>
      <c r="E14">
        <v>0</v>
      </c>
      <c r="F14">
        <v>100</v>
      </c>
    </row>
    <row r="15" spans="1:6" x14ac:dyDescent="0.25">
      <c r="A15">
        <v>2</v>
      </c>
      <c r="B15">
        <v>12</v>
      </c>
      <c r="C15">
        <v>100</v>
      </c>
      <c r="D15">
        <v>10</v>
      </c>
      <c r="E15">
        <v>0</v>
      </c>
      <c r="F15">
        <v>100</v>
      </c>
    </row>
    <row r="16" spans="1:6" x14ac:dyDescent="0.25">
      <c r="A16">
        <v>2</v>
      </c>
      <c r="B16">
        <v>14</v>
      </c>
      <c r="C16">
        <v>100</v>
      </c>
      <c r="D16">
        <v>10</v>
      </c>
      <c r="E16">
        <v>0</v>
      </c>
      <c r="F16">
        <v>100</v>
      </c>
    </row>
    <row r="17" spans="1:6" x14ac:dyDescent="0.25">
      <c r="A17">
        <v>2</v>
      </c>
      <c r="B17">
        <v>16</v>
      </c>
      <c r="C17">
        <v>100</v>
      </c>
      <c r="D17">
        <v>10</v>
      </c>
      <c r="E17">
        <v>0</v>
      </c>
      <c r="F17">
        <v>100</v>
      </c>
    </row>
    <row r="18" spans="1:6" x14ac:dyDescent="0.25">
      <c r="A18">
        <v>2</v>
      </c>
      <c r="B18">
        <v>18</v>
      </c>
      <c r="C18">
        <v>100</v>
      </c>
      <c r="D18">
        <v>10</v>
      </c>
      <c r="E18">
        <v>0</v>
      </c>
      <c r="F18">
        <v>100</v>
      </c>
    </row>
    <row r="19" spans="1:6" x14ac:dyDescent="0.25">
      <c r="A19">
        <v>2</v>
      </c>
      <c r="B19">
        <v>20</v>
      </c>
      <c r="C19">
        <v>65.999999999999986</v>
      </c>
      <c r="D19">
        <v>10</v>
      </c>
      <c r="E19">
        <v>0</v>
      </c>
      <c r="F19">
        <v>100</v>
      </c>
    </row>
    <row r="20" spans="1:6" x14ac:dyDescent="0.25">
      <c r="A20">
        <v>2</v>
      </c>
      <c r="B20">
        <v>22</v>
      </c>
      <c r="C20">
        <v>31.999999999999996</v>
      </c>
      <c r="D20">
        <v>10</v>
      </c>
      <c r="E20">
        <v>0</v>
      </c>
      <c r="F20">
        <v>100</v>
      </c>
    </row>
    <row r="21" spans="1:6" x14ac:dyDescent="0.25">
      <c r="A21">
        <v>2</v>
      </c>
      <c r="B21">
        <v>24</v>
      </c>
      <c r="C21">
        <v>0</v>
      </c>
      <c r="D21">
        <v>10</v>
      </c>
      <c r="E21">
        <v>0</v>
      </c>
      <c r="F21">
        <v>100</v>
      </c>
    </row>
    <row r="22" spans="1:6" x14ac:dyDescent="0.25">
      <c r="A22">
        <v>2</v>
      </c>
      <c r="B22">
        <v>26</v>
      </c>
      <c r="C22">
        <v>0</v>
      </c>
      <c r="D22">
        <v>10</v>
      </c>
      <c r="E22">
        <v>0</v>
      </c>
      <c r="F22">
        <v>100</v>
      </c>
    </row>
    <row r="23" spans="1:6" x14ac:dyDescent="0.25">
      <c r="A23">
        <v>2</v>
      </c>
      <c r="B23">
        <v>28</v>
      </c>
      <c r="C23">
        <v>0</v>
      </c>
      <c r="D23">
        <v>10</v>
      </c>
      <c r="E23">
        <v>0</v>
      </c>
      <c r="F23">
        <v>100</v>
      </c>
    </row>
    <row r="24" spans="1:6" x14ac:dyDescent="0.25">
      <c r="A24">
        <v>2</v>
      </c>
      <c r="B24">
        <v>30</v>
      </c>
      <c r="C24">
        <v>0</v>
      </c>
      <c r="D24">
        <v>10</v>
      </c>
      <c r="E24">
        <v>0</v>
      </c>
      <c r="F24">
        <v>100</v>
      </c>
    </row>
    <row r="25" spans="1:6" x14ac:dyDescent="0.25">
      <c r="A25">
        <v>2</v>
      </c>
      <c r="B25">
        <v>32</v>
      </c>
      <c r="C25">
        <v>0</v>
      </c>
      <c r="D25">
        <v>10</v>
      </c>
      <c r="E25">
        <v>0</v>
      </c>
      <c r="F25">
        <v>100</v>
      </c>
    </row>
    <row r="26" spans="1:6" x14ac:dyDescent="0.25">
      <c r="A26" s="12">
        <v>3</v>
      </c>
      <c r="B26" s="12">
        <v>8</v>
      </c>
      <c r="C26" s="12">
        <v>99.999999999999233</v>
      </c>
      <c r="D26" s="12">
        <v>10</v>
      </c>
      <c r="E26" s="12">
        <v>0</v>
      </c>
      <c r="F26" s="12">
        <v>100</v>
      </c>
    </row>
    <row r="27" spans="1:6" x14ac:dyDescent="0.25">
      <c r="A27" s="12">
        <v>3</v>
      </c>
      <c r="B27" s="12">
        <v>10</v>
      </c>
      <c r="C27" s="12">
        <v>99.999999999959613</v>
      </c>
      <c r="D27" s="12">
        <v>10</v>
      </c>
      <c r="E27" s="12">
        <v>0</v>
      </c>
      <c r="F27" s="12">
        <v>100</v>
      </c>
    </row>
    <row r="28" spans="1:6" x14ac:dyDescent="0.25">
      <c r="A28" s="12">
        <v>3</v>
      </c>
      <c r="B28" s="12">
        <v>12</v>
      </c>
      <c r="C28" s="12">
        <v>99.999999997851887</v>
      </c>
      <c r="D28" s="12">
        <v>10</v>
      </c>
      <c r="E28" s="12">
        <v>0</v>
      </c>
      <c r="F28" s="12">
        <v>100</v>
      </c>
    </row>
    <row r="29" spans="1:6" x14ac:dyDescent="0.25">
      <c r="A29" s="12">
        <v>3</v>
      </c>
      <c r="B29" s="12">
        <v>14</v>
      </c>
      <c r="C29" s="12">
        <v>99.999999885753198</v>
      </c>
      <c r="D29" s="12">
        <v>10</v>
      </c>
      <c r="E29" s="12">
        <v>0</v>
      </c>
      <c r="F29" s="12">
        <v>100</v>
      </c>
    </row>
    <row r="30" spans="1:6" x14ac:dyDescent="0.25">
      <c r="A30" s="12">
        <v>3</v>
      </c>
      <c r="B30" s="12">
        <v>16</v>
      </c>
      <c r="C30" s="12">
        <v>99.999993923803643</v>
      </c>
      <c r="D30" s="12">
        <v>10</v>
      </c>
      <c r="E30" s="12">
        <v>0</v>
      </c>
      <c r="F30" s="12">
        <v>100</v>
      </c>
    </row>
    <row r="31" spans="1:6" x14ac:dyDescent="0.25">
      <c r="A31" s="12">
        <v>3</v>
      </c>
      <c r="B31" s="12">
        <v>18</v>
      </c>
      <c r="C31" s="12">
        <v>99.999676839611169</v>
      </c>
      <c r="D31" s="12">
        <v>10</v>
      </c>
      <c r="E31" s="12">
        <v>0</v>
      </c>
      <c r="F31" s="12">
        <v>100</v>
      </c>
    </row>
    <row r="32" spans="1:6" x14ac:dyDescent="0.25">
      <c r="A32" s="12">
        <v>3</v>
      </c>
      <c r="B32" s="12">
        <v>20</v>
      </c>
      <c r="C32" s="12">
        <v>99.982815732244092</v>
      </c>
      <c r="D32" s="12">
        <v>10</v>
      </c>
      <c r="E32" s="12">
        <v>0</v>
      </c>
      <c r="F32" s="12">
        <v>100</v>
      </c>
    </row>
    <row r="33" spans="1:6" x14ac:dyDescent="0.25">
      <c r="A33" s="12">
        <v>3</v>
      </c>
      <c r="B33" s="12">
        <v>22</v>
      </c>
      <c r="C33" s="12">
        <v>99.094355086115556</v>
      </c>
      <c r="D33" s="12">
        <v>10</v>
      </c>
      <c r="E33" s="12">
        <v>0</v>
      </c>
      <c r="F33" s="12">
        <v>100</v>
      </c>
    </row>
    <row r="34" spans="1:6" x14ac:dyDescent="0.25">
      <c r="A34" s="12">
        <v>3</v>
      </c>
      <c r="B34" s="12">
        <v>24</v>
      </c>
      <c r="C34" s="12">
        <v>67.517475992778571</v>
      </c>
      <c r="D34" s="12">
        <v>10</v>
      </c>
      <c r="E34" s="12">
        <v>0</v>
      </c>
      <c r="F34" s="12">
        <v>100</v>
      </c>
    </row>
    <row r="35" spans="1:6" x14ac:dyDescent="0.25">
      <c r="A35" s="12">
        <v>3</v>
      </c>
      <c r="B35" s="12">
        <v>26</v>
      </c>
      <c r="C35" s="12">
        <v>5.6901031184001987</v>
      </c>
      <c r="D35" s="12">
        <v>10</v>
      </c>
      <c r="E35" s="12">
        <v>0</v>
      </c>
      <c r="F35" s="12">
        <v>100</v>
      </c>
    </row>
    <row r="36" spans="1:6" x14ac:dyDescent="0.25">
      <c r="A36" s="12">
        <v>3</v>
      </c>
      <c r="B36" s="12">
        <v>28</v>
      </c>
      <c r="C36" s="12">
        <v>2.1896178677213558</v>
      </c>
      <c r="D36" s="12">
        <v>10</v>
      </c>
      <c r="E36" s="12">
        <v>0</v>
      </c>
      <c r="F36" s="12">
        <v>100</v>
      </c>
    </row>
    <row r="37" spans="1:6" x14ac:dyDescent="0.25">
      <c r="A37" s="12">
        <v>3</v>
      </c>
      <c r="B37" s="12">
        <v>30</v>
      </c>
      <c r="C37" s="12">
        <v>2.1213098940873918</v>
      </c>
      <c r="D37" s="12">
        <v>10</v>
      </c>
      <c r="E37" s="12">
        <v>0</v>
      </c>
      <c r="F37" s="12">
        <v>100</v>
      </c>
    </row>
    <row r="38" spans="1:6" x14ac:dyDescent="0.25">
      <c r="A38" s="12">
        <v>3</v>
      </c>
      <c r="B38" s="12">
        <v>32</v>
      </c>
      <c r="C38" s="12">
        <v>2.1200246294183702</v>
      </c>
      <c r="D38" s="12">
        <v>10</v>
      </c>
      <c r="E38" s="12">
        <v>0</v>
      </c>
      <c r="F38" s="12">
        <v>100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6771-AC2B-4877-B01C-7A4CDEB53D1E}">
  <dimension ref="A1:E12"/>
  <sheetViews>
    <sheetView tabSelected="1" workbookViewId="0">
      <selection activeCell="C20" sqref="C20"/>
    </sheetView>
  </sheetViews>
  <sheetFormatPr defaultRowHeight="15" x14ac:dyDescent="0.25"/>
  <cols>
    <col min="1" max="1" width="19.28515625" customWidth="1"/>
    <col min="2" max="2" width="25.42578125" customWidth="1"/>
    <col min="3" max="3" width="13.7109375" customWidth="1"/>
    <col min="4" max="4" width="13.42578125" customWidth="1"/>
    <col min="5" max="5" width="17.5703125" customWidth="1"/>
  </cols>
  <sheetData>
    <row r="1" spans="1:5" ht="45" x14ac:dyDescent="0.25">
      <c r="A1" s="9" t="s">
        <v>97</v>
      </c>
      <c r="B1" s="10" t="s">
        <v>91</v>
      </c>
      <c r="C1" s="9" t="s">
        <v>92</v>
      </c>
      <c r="D1" s="9" t="s">
        <v>93</v>
      </c>
      <c r="E1" s="9" t="s">
        <v>94</v>
      </c>
    </row>
    <row r="2" spans="1:5" x14ac:dyDescent="0.25">
      <c r="A2">
        <v>0</v>
      </c>
      <c r="B2">
        <v>100</v>
      </c>
      <c r="C2">
        <v>0</v>
      </c>
      <c r="D2">
        <v>0</v>
      </c>
      <c r="E2">
        <v>100</v>
      </c>
    </row>
    <row r="3" spans="1:5" x14ac:dyDescent="0.25">
      <c r="A3">
        <v>10</v>
      </c>
      <c r="B3">
        <v>65.46941574949895</v>
      </c>
      <c r="C3">
        <v>0</v>
      </c>
      <c r="D3">
        <v>0</v>
      </c>
      <c r="E3">
        <v>100</v>
      </c>
    </row>
    <row r="4" spans="1:5" x14ac:dyDescent="0.25">
      <c r="A4">
        <v>20</v>
      </c>
      <c r="B4">
        <v>27.303405615461052</v>
      </c>
      <c r="C4">
        <v>0</v>
      </c>
      <c r="D4">
        <v>0</v>
      </c>
      <c r="E4">
        <v>100</v>
      </c>
    </row>
    <row r="5" spans="1:5" x14ac:dyDescent="0.25">
      <c r="A5">
        <v>30</v>
      </c>
      <c r="B5">
        <v>14.762554725357408</v>
      </c>
      <c r="C5">
        <v>0</v>
      </c>
      <c r="D5">
        <v>0</v>
      </c>
      <c r="E5">
        <v>100</v>
      </c>
    </row>
    <row r="6" spans="1:5" x14ac:dyDescent="0.25">
      <c r="A6">
        <v>40</v>
      </c>
      <c r="B6">
        <v>12.444730393988539</v>
      </c>
      <c r="C6">
        <v>0</v>
      </c>
      <c r="D6">
        <v>0</v>
      </c>
      <c r="E6">
        <v>100</v>
      </c>
    </row>
    <row r="7" spans="1:5" x14ac:dyDescent="0.25">
      <c r="A7">
        <v>50</v>
      </c>
      <c r="B7">
        <v>12.070191225213645</v>
      </c>
      <c r="C7">
        <v>0</v>
      </c>
      <c r="D7">
        <v>0</v>
      </c>
      <c r="E7">
        <v>100</v>
      </c>
    </row>
    <row r="8" spans="1:5" x14ac:dyDescent="0.25">
      <c r="A8">
        <v>60</v>
      </c>
      <c r="B8">
        <v>12.011043201909718</v>
      </c>
      <c r="C8">
        <v>0</v>
      </c>
      <c r="D8">
        <v>0</v>
      </c>
      <c r="E8">
        <v>100</v>
      </c>
    </row>
    <row r="9" spans="1:5" x14ac:dyDescent="0.25">
      <c r="A9">
        <v>70</v>
      </c>
      <c r="B9">
        <v>12.001736563393797</v>
      </c>
      <c r="C9">
        <v>0</v>
      </c>
      <c r="D9">
        <v>0</v>
      </c>
      <c r="E9">
        <v>100</v>
      </c>
    </row>
    <row r="10" spans="1:5" x14ac:dyDescent="0.25">
      <c r="A10">
        <v>80</v>
      </c>
      <c r="B10">
        <v>12.000273056303374</v>
      </c>
      <c r="C10">
        <v>0</v>
      </c>
      <c r="D10">
        <v>0</v>
      </c>
      <c r="E10">
        <v>100</v>
      </c>
    </row>
    <row r="11" spans="1:5" x14ac:dyDescent="0.25">
      <c r="A11">
        <v>90</v>
      </c>
      <c r="B11">
        <v>12.000042934698188</v>
      </c>
      <c r="C11">
        <v>0</v>
      </c>
      <c r="D11">
        <v>0</v>
      </c>
      <c r="E11">
        <v>100</v>
      </c>
    </row>
    <row r="12" spans="1:5" x14ac:dyDescent="0.25">
      <c r="A12">
        <v>100</v>
      </c>
      <c r="B12">
        <v>12.000006750932723</v>
      </c>
      <c r="C12">
        <v>0</v>
      </c>
      <c r="D12">
        <v>0</v>
      </c>
      <c r="E12">
        <v>100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8BA7E-8C41-44D4-BB6C-95FBAB9B28BC}">
  <dimension ref="A1:E14"/>
  <sheetViews>
    <sheetView workbookViewId="0">
      <selection activeCell="L20" sqref="L20"/>
    </sheetView>
  </sheetViews>
  <sheetFormatPr defaultRowHeight="15" x14ac:dyDescent="0.25"/>
  <cols>
    <col min="1" max="1" width="17.140625" customWidth="1"/>
    <col min="2" max="2" width="26.28515625" customWidth="1"/>
  </cols>
  <sheetData>
    <row r="1" spans="1:5" ht="30" x14ac:dyDescent="0.25">
      <c r="A1" s="9" t="s">
        <v>98</v>
      </c>
      <c r="B1" s="10" t="s">
        <v>91</v>
      </c>
      <c r="C1" s="9" t="s">
        <v>92</v>
      </c>
      <c r="D1" s="9" t="s">
        <v>93</v>
      </c>
      <c r="E1" s="9" t="s">
        <v>94</v>
      </c>
    </row>
    <row r="2" spans="1:5" x14ac:dyDescent="0.25">
      <c r="A2">
        <v>8</v>
      </c>
      <c r="B2">
        <v>100</v>
      </c>
      <c r="C2">
        <v>10</v>
      </c>
      <c r="D2">
        <v>0</v>
      </c>
      <c r="E2">
        <v>100</v>
      </c>
    </row>
    <row r="3" spans="1:5" x14ac:dyDescent="0.25">
      <c r="A3">
        <v>10</v>
      </c>
      <c r="B3">
        <v>100</v>
      </c>
      <c r="C3">
        <v>10</v>
      </c>
      <c r="D3">
        <v>0</v>
      </c>
      <c r="E3">
        <v>100</v>
      </c>
    </row>
    <row r="4" spans="1:5" x14ac:dyDescent="0.25">
      <c r="A4">
        <v>12</v>
      </c>
      <c r="B4">
        <v>100</v>
      </c>
      <c r="C4">
        <v>10</v>
      </c>
      <c r="D4">
        <v>0</v>
      </c>
      <c r="E4">
        <v>100</v>
      </c>
    </row>
    <row r="5" spans="1:5" x14ac:dyDescent="0.25">
      <c r="A5">
        <v>14</v>
      </c>
      <c r="B5">
        <v>100</v>
      </c>
      <c r="C5">
        <v>10</v>
      </c>
      <c r="D5">
        <v>0</v>
      </c>
      <c r="E5">
        <v>100</v>
      </c>
    </row>
    <row r="6" spans="1:5" x14ac:dyDescent="0.25">
      <c r="A6">
        <v>16</v>
      </c>
      <c r="B6">
        <v>100</v>
      </c>
      <c r="C6">
        <v>10</v>
      </c>
      <c r="D6">
        <v>0</v>
      </c>
      <c r="E6">
        <v>100</v>
      </c>
    </row>
    <row r="7" spans="1:5" x14ac:dyDescent="0.25">
      <c r="A7">
        <v>18</v>
      </c>
      <c r="B7">
        <v>100</v>
      </c>
      <c r="C7">
        <v>10</v>
      </c>
      <c r="D7">
        <v>0</v>
      </c>
      <c r="E7">
        <v>100</v>
      </c>
    </row>
    <row r="8" spans="1:5" x14ac:dyDescent="0.25">
      <c r="A8">
        <v>20</v>
      </c>
      <c r="B8">
        <v>65.999999999999986</v>
      </c>
      <c r="C8">
        <v>10</v>
      </c>
      <c r="D8">
        <v>0</v>
      </c>
      <c r="E8">
        <v>100</v>
      </c>
    </row>
    <row r="9" spans="1:5" x14ac:dyDescent="0.25">
      <c r="A9">
        <v>22</v>
      </c>
      <c r="B9">
        <v>31.999999999999996</v>
      </c>
      <c r="C9">
        <v>10</v>
      </c>
      <c r="D9">
        <v>0</v>
      </c>
      <c r="E9">
        <v>100</v>
      </c>
    </row>
    <row r="10" spans="1:5" x14ac:dyDescent="0.25">
      <c r="A10">
        <v>24</v>
      </c>
      <c r="B10">
        <v>0</v>
      </c>
      <c r="C10">
        <v>10</v>
      </c>
      <c r="D10">
        <v>0</v>
      </c>
      <c r="E10">
        <v>100</v>
      </c>
    </row>
    <row r="11" spans="1:5" x14ac:dyDescent="0.25">
      <c r="A11">
        <v>26</v>
      </c>
      <c r="B11">
        <v>0</v>
      </c>
      <c r="C11">
        <v>10</v>
      </c>
      <c r="D11">
        <v>0</v>
      </c>
      <c r="E11">
        <v>100</v>
      </c>
    </row>
    <row r="12" spans="1:5" x14ac:dyDescent="0.25">
      <c r="A12">
        <v>28</v>
      </c>
      <c r="B12">
        <v>0</v>
      </c>
      <c r="C12">
        <v>10</v>
      </c>
      <c r="D12">
        <v>0</v>
      </c>
      <c r="E12">
        <v>100</v>
      </c>
    </row>
    <row r="13" spans="1:5" x14ac:dyDescent="0.25">
      <c r="A13">
        <v>30</v>
      </c>
      <c r="B13">
        <v>0</v>
      </c>
      <c r="C13">
        <v>10</v>
      </c>
      <c r="D13">
        <v>0</v>
      </c>
      <c r="E13">
        <v>100</v>
      </c>
    </row>
    <row r="14" spans="1:5" x14ac:dyDescent="0.25">
      <c r="A14">
        <v>32</v>
      </c>
      <c r="B14">
        <v>0</v>
      </c>
      <c r="C14">
        <v>10</v>
      </c>
      <c r="D14">
        <v>0</v>
      </c>
      <c r="E14">
        <v>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712D-E010-4918-BA8E-0FBCC6E8972E}">
  <dimension ref="A1:E14"/>
  <sheetViews>
    <sheetView workbookViewId="0">
      <selection activeCell="E24" sqref="E24"/>
    </sheetView>
  </sheetViews>
  <sheetFormatPr defaultRowHeight="15" x14ac:dyDescent="0.25"/>
  <cols>
    <col min="1" max="1" width="16.42578125" customWidth="1"/>
    <col min="2" max="2" width="24.85546875" customWidth="1"/>
  </cols>
  <sheetData>
    <row r="1" spans="1:5" ht="30" x14ac:dyDescent="0.25">
      <c r="A1" s="9" t="s">
        <v>98</v>
      </c>
      <c r="B1" s="10" t="s">
        <v>91</v>
      </c>
      <c r="C1" s="9" t="s">
        <v>92</v>
      </c>
      <c r="D1" s="9" t="s">
        <v>93</v>
      </c>
      <c r="E1" s="9" t="s">
        <v>94</v>
      </c>
    </row>
    <row r="2" spans="1:5" x14ac:dyDescent="0.25">
      <c r="A2">
        <v>8</v>
      </c>
      <c r="B2">
        <v>99.999999999999233</v>
      </c>
      <c r="C2">
        <v>10</v>
      </c>
      <c r="D2">
        <v>0</v>
      </c>
      <c r="E2">
        <v>100</v>
      </c>
    </row>
    <row r="3" spans="1:5" x14ac:dyDescent="0.25">
      <c r="A3">
        <v>10</v>
      </c>
      <c r="B3">
        <v>99.999999999959613</v>
      </c>
      <c r="C3">
        <v>10</v>
      </c>
      <c r="D3">
        <v>0</v>
      </c>
      <c r="E3">
        <v>100</v>
      </c>
    </row>
    <row r="4" spans="1:5" x14ac:dyDescent="0.25">
      <c r="A4">
        <v>12</v>
      </c>
      <c r="B4">
        <v>99.999999997851887</v>
      </c>
      <c r="C4">
        <v>10</v>
      </c>
      <c r="D4">
        <v>0</v>
      </c>
      <c r="E4">
        <v>100</v>
      </c>
    </row>
    <row r="5" spans="1:5" x14ac:dyDescent="0.25">
      <c r="A5">
        <v>14</v>
      </c>
      <c r="B5">
        <v>99.999999885753198</v>
      </c>
      <c r="C5">
        <v>10</v>
      </c>
      <c r="D5">
        <v>0</v>
      </c>
      <c r="E5">
        <v>100</v>
      </c>
    </row>
    <row r="6" spans="1:5" x14ac:dyDescent="0.25">
      <c r="A6">
        <v>16</v>
      </c>
      <c r="B6">
        <v>99.999993923803643</v>
      </c>
      <c r="C6">
        <v>10</v>
      </c>
      <c r="D6">
        <v>0</v>
      </c>
      <c r="E6">
        <v>100</v>
      </c>
    </row>
    <row r="7" spans="1:5" x14ac:dyDescent="0.25">
      <c r="A7">
        <v>18</v>
      </c>
      <c r="B7">
        <v>99.999676839611169</v>
      </c>
      <c r="C7">
        <v>10</v>
      </c>
      <c r="D7">
        <v>0</v>
      </c>
      <c r="E7">
        <v>100</v>
      </c>
    </row>
    <row r="8" spans="1:5" x14ac:dyDescent="0.25">
      <c r="A8">
        <v>20</v>
      </c>
      <c r="B8">
        <v>99.982815732244092</v>
      </c>
      <c r="C8">
        <v>10</v>
      </c>
      <c r="D8">
        <v>0</v>
      </c>
      <c r="E8">
        <v>100</v>
      </c>
    </row>
    <row r="9" spans="1:5" x14ac:dyDescent="0.25">
      <c r="A9">
        <v>22</v>
      </c>
      <c r="B9">
        <v>99.094355086115556</v>
      </c>
      <c r="C9">
        <v>10</v>
      </c>
      <c r="D9">
        <v>0</v>
      </c>
      <c r="E9">
        <v>100</v>
      </c>
    </row>
    <row r="10" spans="1:5" x14ac:dyDescent="0.25">
      <c r="A10">
        <v>24</v>
      </c>
      <c r="B10">
        <v>67.517475992778571</v>
      </c>
      <c r="C10">
        <v>10</v>
      </c>
      <c r="D10">
        <v>0</v>
      </c>
      <c r="E10">
        <v>100</v>
      </c>
    </row>
    <row r="11" spans="1:5" x14ac:dyDescent="0.25">
      <c r="A11">
        <v>26</v>
      </c>
      <c r="B11">
        <v>5.6901031184001987</v>
      </c>
      <c r="C11">
        <v>10</v>
      </c>
      <c r="D11">
        <v>0</v>
      </c>
      <c r="E11">
        <v>100</v>
      </c>
    </row>
    <row r="12" spans="1:5" x14ac:dyDescent="0.25">
      <c r="A12">
        <v>28</v>
      </c>
      <c r="B12">
        <v>2.1896178677213558</v>
      </c>
      <c r="C12">
        <v>10</v>
      </c>
      <c r="D12">
        <v>0</v>
      </c>
      <c r="E12">
        <v>100</v>
      </c>
    </row>
    <row r="13" spans="1:5" x14ac:dyDescent="0.25">
      <c r="A13">
        <v>30</v>
      </c>
      <c r="B13">
        <v>2.1213098940873918</v>
      </c>
      <c r="C13">
        <v>10</v>
      </c>
      <c r="D13">
        <v>0</v>
      </c>
      <c r="E13">
        <v>100</v>
      </c>
    </row>
    <row r="14" spans="1:5" x14ac:dyDescent="0.25">
      <c r="A14">
        <v>32</v>
      </c>
      <c r="B14">
        <v>2.1200246294183702</v>
      </c>
      <c r="C14">
        <v>10</v>
      </c>
      <c r="D14">
        <v>0</v>
      </c>
      <c r="E14">
        <v>100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Stressor</vt:lpstr>
      <vt:lpstr>Organism</vt:lpstr>
      <vt:lpstr>Curve</vt:lpstr>
      <vt:lpstr>SR Data Summary</vt: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Alexandra Tekatch</cp:lastModifiedBy>
  <dcterms:created xsi:type="dcterms:W3CDTF">2023-01-12T15:01:04Z</dcterms:created>
  <dcterms:modified xsi:type="dcterms:W3CDTF">2023-03-14T16:06:04Z</dcterms:modified>
</cp:coreProperties>
</file>