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ttleMatt\Desktop\"/>
    </mc:Choice>
  </mc:AlternateContent>
  <bookViews>
    <workbookView xWindow="0" yWindow="600" windowWidth="38370" windowHeight="17580"/>
  </bookViews>
  <sheets>
    <sheet name="Sheet1" sheetId="1" r:id="rId1"/>
    <sheet name="Sheet2" sheetId="2" r:id="rId2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41" i="1"/>
  <c r="D40" i="1"/>
  <c r="D39" i="1"/>
  <c r="D38" i="1"/>
  <c r="D37" i="1"/>
  <c r="D37" i="2"/>
  <c r="D38" i="2"/>
  <c r="D39" i="2"/>
  <c r="D35" i="2"/>
  <c r="D36" i="2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<sst xmlns="http://schemas.openxmlformats.org/spreadsheetml/2006/main" count="130" uniqueCount="46">
  <si>
    <t>Phylum</t>
  </si>
  <si>
    <t>Genomes with prophage</t>
  </si>
  <si>
    <t>Total genomes</t>
  </si>
  <si>
    <t>Percent that contain at least 1 prophage</t>
  </si>
  <si>
    <t>Acidobacteria</t>
  </si>
  <si>
    <t>Actinobacteria</t>
  </si>
  <si>
    <t>Aquificae</t>
  </si>
  <si>
    <t>Bacteroidetes</t>
  </si>
  <si>
    <t>Caldiserica</t>
  </si>
  <si>
    <t>candidat</t>
  </si>
  <si>
    <t>Contains two different obscure candidate phyla</t>
  </si>
  <si>
    <t>Chlamydiae</t>
  </si>
  <si>
    <t>Chlorobi</t>
  </si>
  <si>
    <t>Chloroflexi</t>
  </si>
  <si>
    <t>Note</t>
  </si>
  <si>
    <t>None of the genomes in this analysis found in our analysis</t>
  </si>
  <si>
    <t>Chrysiogenetes</t>
  </si>
  <si>
    <t>Cyanobacteria</t>
  </si>
  <si>
    <t>Deferribacteres</t>
  </si>
  <si>
    <t>Deinococcus-Thermus</t>
  </si>
  <si>
    <t>Dictyoglomi</t>
  </si>
  <si>
    <t>Elusimicrobia</t>
  </si>
  <si>
    <t>Fibrobacteres</t>
  </si>
  <si>
    <t>Firmicutes</t>
  </si>
  <si>
    <t>Fusobacteria</t>
  </si>
  <si>
    <t>Gemmatimonadetes</t>
  </si>
  <si>
    <t>Ignavibacteria</t>
  </si>
  <si>
    <t>Nitrospirae</t>
  </si>
  <si>
    <t>Planctomycetes</t>
  </si>
  <si>
    <t>Proteobacteria</t>
  </si>
  <si>
    <t>Spirochaetes</t>
  </si>
  <si>
    <t>Synergistetes</t>
  </si>
  <si>
    <t>Tenericutes</t>
  </si>
  <si>
    <t>Thermobaculum</t>
  </si>
  <si>
    <t>Thermodesulfobacteria</t>
  </si>
  <si>
    <t>Thermotogae</t>
  </si>
  <si>
    <t>Verrucomicrobia</t>
  </si>
  <si>
    <t>Data from Touchon (2016)</t>
  </si>
  <si>
    <t>Alphaproteobacteria</t>
  </si>
  <si>
    <t>Betaproteobacteria</t>
  </si>
  <si>
    <t>Deltaproteobacteria</t>
  </si>
  <si>
    <t>Epsilonproteobacteria</t>
  </si>
  <si>
    <t>Gammaproteobacteria</t>
  </si>
  <si>
    <t>Class</t>
  </si>
  <si>
    <t>Contains two different candidate phyla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</si>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</sst>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72" fontId="0" fillId="0" borderId="0" xfId="1" applyNumberFormat="1" applyFont="1"/>
    <xf numFmtId="0" fontId="0" fillId="0" borderId="1" xfId="0" applyBorder="1"/>
    <xf numFmtId="172" fontId="0" fillId="0" borderId="1" xfId="1" applyNumberFormat="1" applyFont="1" applyBorder="1"/>
    <xf numFmtId="172" fontId="0" fillId="0" borderId="3" xfId="1" applyNumberFormat="1" applyFont="1" applyBorder="1"/>
    <xf numFmtId="0" fontId="0" fillId="0" borderId="4" xfId="0" applyBorder="1"/>
    <xf numFmtId="172" fontId="0" fillId="0" borderId="5" xfId="1" applyNumberFormat="1" applyFont="1" applyBorder="1"/>
    <xf numFmtId="0" fontId="0" fillId="0" borderId="6" xfId="0" applyBorder="1"/>
    <xf numFmtId="172" fontId="0" fillId="0" borderId="7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3" xfId="0" applyBorder="1"/>
    <xf numFmtId="172" fontId="0" fillId="0" borderId="4" xfId="1" applyNumberFormat="1" applyFont="1" applyBorder="1"/>
    <xf numFmtId="0" fontId="0" fillId="0" borderId="5" xfId="0" applyBorder="1"/>
    <xf numFmtId="172" fontId="0" fillId="0" borderId="6" xfId="1" applyNumberFormat="1" applyFont="1" applyBorder="1"/>
    <xf numFmtId="0" fontId="0" fillId="0" borderId="7" xfId="0" applyBorder="1"/>
    <xf numFmtId="0" fontId="0" fillId="0" borderId="2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tabSelected="1" workbookViewId="0">
      <selection activeCell="A3" sqref="A3"/>
    </sheetView>
  </sheetViews>
  <sheetFormatPr defaultRowHeight="15" x14ac:dyDescent="0.25"/>
  <cols>
    <col min="1" max="1" width="22.140625" bestFit="1" customWidth="1"/>
    <col min="2" max="2" width="14.85546875" customWidth="1"/>
    <col min="3" max="3" width="10.7109375" customWidth="1"/>
    <col min="4" max="4" width="19.28515625" customWidth="1"/>
    <col min="5" max="5" width="53.5703125" bestFit="1" customWidth="1"/>
  </cols>
  <sheetData>
    <row r="1" spans="1:5" x14ac:dyDescent="0.25">
      <c r="A1" s="1" t="s">
        <v>37</v>
      </c>
    </row>
    <row r="2" spans="1:5" ht="15.75" thickBot="1" x14ac:dyDescent="0.3"/>
    <row r="3" spans="1:5" ht="30.75" thickBot="1" x14ac:dyDescent="0.3">
      <c r="A3" s="21" t="s">
        <v>0</v>
      </c>
      <c r="B3" s="22" t="s">
        <v>1</v>
      </c>
      <c r="C3" s="23" t="s">
        <v>2</v>
      </c>
      <c r="D3" s="23" t="s">
        <v>3</v>
      </c>
      <c r="E3" s="24" t="s">
        <v>45</v>
      </c>
    </row>
    <row r="4" spans="1:5" x14ac:dyDescent="0.25">
      <c r="A4" s="13" t="s">
        <v>4</v>
      </c>
      <c r="B4" s="10">
        <v>4</v>
      </c>
      <c r="C4" s="8">
        <v>8</v>
      </c>
      <c r="D4" s="19">
        <f>B4/C4</f>
        <v>0.5</v>
      </c>
      <c r="E4" s="20"/>
    </row>
    <row r="5" spans="1:5" x14ac:dyDescent="0.25">
      <c r="A5" s="14" t="s">
        <v>5</v>
      </c>
      <c r="B5" s="11">
        <v>97</v>
      </c>
      <c r="C5" s="3">
        <v>234</v>
      </c>
      <c r="D5" s="4">
        <f t="shared" ref="D5:D33" si="0">B5/C5</f>
        <v>0.41452991452991456</v>
      </c>
      <c r="E5" s="16"/>
    </row>
    <row r="6" spans="1:5" x14ac:dyDescent="0.25">
      <c r="A6" s="14" t="s">
        <v>6</v>
      </c>
      <c r="B6" s="11">
        <v>4</v>
      </c>
      <c r="C6" s="3">
        <v>10</v>
      </c>
      <c r="D6" s="4">
        <f t="shared" si="0"/>
        <v>0.4</v>
      </c>
      <c r="E6" s="16"/>
    </row>
    <row r="7" spans="1:5" x14ac:dyDescent="0.25">
      <c r="A7" s="14" t="s">
        <v>7</v>
      </c>
      <c r="B7" s="11">
        <v>26</v>
      </c>
      <c r="C7" s="3">
        <v>89</v>
      </c>
      <c r="D7" s="4">
        <f t="shared" si="0"/>
        <v>0.29213483146067415</v>
      </c>
      <c r="E7" s="16"/>
    </row>
    <row r="8" spans="1:5" x14ac:dyDescent="0.25">
      <c r="A8" s="14" t="s">
        <v>8</v>
      </c>
      <c r="B8" s="11">
        <v>0</v>
      </c>
      <c r="C8" s="3">
        <v>1</v>
      </c>
      <c r="D8" s="4">
        <f t="shared" si="0"/>
        <v>0</v>
      </c>
      <c r="E8" s="16"/>
    </row>
    <row r="9" spans="1:5" x14ac:dyDescent="0.25">
      <c r="A9" s="14" t="s">
        <v>9</v>
      </c>
      <c r="B9" s="11">
        <v>1</v>
      </c>
      <c r="C9" s="3">
        <v>2</v>
      </c>
      <c r="D9" s="4">
        <f t="shared" si="0"/>
        <v>0.5</v>
      </c>
      <c r="E9" s="16" t="s">
        <v>44</v>
      </c>
    </row>
    <row r="10" spans="1:5" x14ac:dyDescent="0.25">
      <c r="A10" s="14" t="s">
        <v>11</v>
      </c>
      <c r="B10" s="11">
        <v>0</v>
      </c>
      <c r="C10" s="3">
        <v>52</v>
      </c>
      <c r="D10" s="4">
        <f t="shared" si="0"/>
        <v>0</v>
      </c>
      <c r="E10" s="16"/>
    </row>
    <row r="11" spans="1:5" x14ac:dyDescent="0.25">
      <c r="A11" s="14" t="s">
        <v>12</v>
      </c>
      <c r="B11" s="11">
        <v>2</v>
      </c>
      <c r="C11" s="3">
        <v>11</v>
      </c>
      <c r="D11" s="4">
        <f t="shared" si="0"/>
        <v>0.18181818181818182</v>
      </c>
      <c r="E11" s="16"/>
    </row>
    <row r="12" spans="1:5" x14ac:dyDescent="0.25">
      <c r="A12" s="14" t="s">
        <v>13</v>
      </c>
      <c r="B12" s="11">
        <v>10</v>
      </c>
      <c r="C12" s="3">
        <v>16</v>
      </c>
      <c r="D12" s="4">
        <f t="shared" si="0"/>
        <v>0.625</v>
      </c>
      <c r="E12" s="16" t="s">
        <v>15</v>
      </c>
    </row>
    <row r="13" spans="1:5" x14ac:dyDescent="0.25">
      <c r="A13" s="14" t="s">
        <v>16</v>
      </c>
      <c r="B13" s="11">
        <v>0</v>
      </c>
      <c r="C13" s="3">
        <v>1</v>
      </c>
      <c r="D13" s="4">
        <f t="shared" si="0"/>
        <v>0</v>
      </c>
      <c r="E13" s="16"/>
    </row>
    <row r="14" spans="1:5" x14ac:dyDescent="0.25">
      <c r="A14" s="14" t="s">
        <v>17</v>
      </c>
      <c r="B14" s="11">
        <v>16</v>
      </c>
      <c r="C14" s="3">
        <v>70</v>
      </c>
      <c r="D14" s="4">
        <f t="shared" si="0"/>
        <v>0.22857142857142856</v>
      </c>
      <c r="E14" s="16"/>
    </row>
    <row r="15" spans="1:5" x14ac:dyDescent="0.25">
      <c r="A15" s="14" t="s">
        <v>18</v>
      </c>
      <c r="B15" s="11">
        <v>0</v>
      </c>
      <c r="C15" s="3">
        <v>4</v>
      </c>
      <c r="D15" s="4">
        <f t="shared" si="0"/>
        <v>0</v>
      </c>
      <c r="E15" s="16"/>
    </row>
    <row r="16" spans="1:5" x14ac:dyDescent="0.25">
      <c r="A16" s="14" t="s">
        <v>19</v>
      </c>
      <c r="B16" s="11">
        <v>7</v>
      </c>
      <c r="C16" s="3">
        <v>18</v>
      </c>
      <c r="D16" s="4">
        <f t="shared" si="0"/>
        <v>0.3888888888888889</v>
      </c>
      <c r="E16" s="16"/>
    </row>
    <row r="17" spans="1:5" x14ac:dyDescent="0.25">
      <c r="A17" s="14" t="s">
        <v>20</v>
      </c>
      <c r="B17" s="11">
        <v>0</v>
      </c>
      <c r="C17" s="3">
        <v>2</v>
      </c>
      <c r="D17" s="4">
        <f t="shared" si="0"/>
        <v>0</v>
      </c>
      <c r="E17" s="16"/>
    </row>
    <row r="18" spans="1:5" x14ac:dyDescent="0.25">
      <c r="A18" s="14" t="s">
        <v>21</v>
      </c>
      <c r="B18" s="11">
        <v>1</v>
      </c>
      <c r="C18" s="3">
        <v>2</v>
      </c>
      <c r="D18" s="4">
        <f t="shared" si="0"/>
        <v>0.5</v>
      </c>
      <c r="E18" s="16"/>
    </row>
    <row r="19" spans="1:5" x14ac:dyDescent="0.25">
      <c r="A19" s="14" t="s">
        <v>22</v>
      </c>
      <c r="B19" s="11">
        <v>0</v>
      </c>
      <c r="C19" s="3">
        <v>2</v>
      </c>
      <c r="D19" s="4">
        <f t="shared" si="0"/>
        <v>0</v>
      </c>
      <c r="E19" s="16"/>
    </row>
    <row r="20" spans="1:5" x14ac:dyDescent="0.25">
      <c r="A20" s="14" t="s">
        <v>23</v>
      </c>
      <c r="B20" s="11">
        <v>343</v>
      </c>
      <c r="C20" s="3">
        <v>462</v>
      </c>
      <c r="D20" s="4">
        <f t="shared" si="0"/>
        <v>0.74242424242424243</v>
      </c>
      <c r="E20" s="16"/>
    </row>
    <row r="21" spans="1:5" x14ac:dyDescent="0.25">
      <c r="A21" s="14" t="s">
        <v>24</v>
      </c>
      <c r="B21" s="11">
        <v>2</v>
      </c>
      <c r="C21" s="3">
        <v>5</v>
      </c>
      <c r="D21" s="4">
        <f t="shared" si="0"/>
        <v>0.4</v>
      </c>
      <c r="E21" s="16"/>
    </row>
    <row r="22" spans="1:5" x14ac:dyDescent="0.25">
      <c r="A22" s="14" t="s">
        <v>25</v>
      </c>
      <c r="B22" s="11">
        <v>1</v>
      </c>
      <c r="C22" s="3">
        <v>1</v>
      </c>
      <c r="D22" s="4">
        <f t="shared" si="0"/>
        <v>1</v>
      </c>
      <c r="E22" s="16"/>
    </row>
    <row r="23" spans="1:5" x14ac:dyDescent="0.25">
      <c r="A23" s="14" t="s">
        <v>26</v>
      </c>
      <c r="B23" s="11">
        <v>1</v>
      </c>
      <c r="C23" s="3">
        <v>2</v>
      </c>
      <c r="D23" s="4">
        <f t="shared" si="0"/>
        <v>0.5</v>
      </c>
      <c r="E23" s="16"/>
    </row>
    <row r="24" spans="1:5" x14ac:dyDescent="0.25">
      <c r="A24" s="14" t="s">
        <v>27</v>
      </c>
      <c r="B24" s="11">
        <v>2</v>
      </c>
      <c r="C24" s="3">
        <v>4</v>
      </c>
      <c r="D24" s="4">
        <f t="shared" si="0"/>
        <v>0.5</v>
      </c>
      <c r="E24" s="16"/>
    </row>
    <row r="25" spans="1:5" x14ac:dyDescent="0.25">
      <c r="A25" s="14" t="s">
        <v>28</v>
      </c>
      <c r="B25" s="11">
        <v>3</v>
      </c>
      <c r="C25" s="3">
        <v>7</v>
      </c>
      <c r="D25" s="4">
        <f t="shared" si="0"/>
        <v>0.42857142857142855</v>
      </c>
      <c r="E25" s="16"/>
    </row>
    <row r="26" spans="1:5" x14ac:dyDescent="0.25">
      <c r="A26" s="14" t="s">
        <v>29</v>
      </c>
      <c r="B26" s="11">
        <v>588</v>
      </c>
      <c r="C26" s="3">
        <v>956</v>
      </c>
      <c r="D26" s="4">
        <f t="shared" si="0"/>
        <v>0.61506276150627615</v>
      </c>
      <c r="E26" s="16"/>
    </row>
    <row r="27" spans="1:5" x14ac:dyDescent="0.25">
      <c r="A27" s="14" t="s">
        <v>30</v>
      </c>
      <c r="B27" s="11">
        <v>14</v>
      </c>
      <c r="C27" s="3">
        <v>53</v>
      </c>
      <c r="D27" s="4">
        <f t="shared" si="0"/>
        <v>0.26415094339622641</v>
      </c>
      <c r="E27" s="16"/>
    </row>
    <row r="28" spans="1:5" x14ac:dyDescent="0.25">
      <c r="A28" s="14" t="s">
        <v>31</v>
      </c>
      <c r="B28" s="11">
        <v>1</v>
      </c>
      <c r="C28" s="3">
        <v>4</v>
      </c>
      <c r="D28" s="4">
        <f t="shared" si="0"/>
        <v>0.25</v>
      </c>
      <c r="E28" s="16"/>
    </row>
    <row r="29" spans="1:5" x14ac:dyDescent="0.25">
      <c r="A29" s="14" t="s">
        <v>32</v>
      </c>
      <c r="B29" s="11">
        <v>1</v>
      </c>
      <c r="C29" s="3">
        <v>65</v>
      </c>
      <c r="D29" s="4">
        <f t="shared" si="0"/>
        <v>1.5384615384615385E-2</v>
      </c>
      <c r="E29" s="16"/>
    </row>
    <row r="30" spans="1:5" x14ac:dyDescent="0.25">
      <c r="A30" s="14" t="s">
        <v>33</v>
      </c>
      <c r="B30" s="11">
        <v>0</v>
      </c>
      <c r="C30" s="3">
        <v>1</v>
      </c>
      <c r="D30" s="4">
        <f t="shared" si="0"/>
        <v>0</v>
      </c>
      <c r="E30" s="16"/>
    </row>
    <row r="31" spans="1:5" x14ac:dyDescent="0.25">
      <c r="A31" s="14" t="s">
        <v>34</v>
      </c>
      <c r="B31" s="11">
        <v>0</v>
      </c>
      <c r="C31" s="3">
        <v>2</v>
      </c>
      <c r="D31" s="4">
        <f t="shared" si="0"/>
        <v>0</v>
      </c>
      <c r="E31" s="16"/>
    </row>
    <row r="32" spans="1:5" x14ac:dyDescent="0.25">
      <c r="A32" s="14" t="s">
        <v>35</v>
      </c>
      <c r="B32" s="11">
        <v>2</v>
      </c>
      <c r="C32" s="3">
        <v>15</v>
      </c>
      <c r="D32" s="4">
        <f t="shared" si="0"/>
        <v>0.13333333333333333</v>
      </c>
      <c r="E32" s="16"/>
    </row>
    <row r="33" spans="1:5" ht="15.75" thickBot="1" x14ac:dyDescent="0.3">
      <c r="A33" s="15" t="s">
        <v>36</v>
      </c>
      <c r="B33" s="12">
        <v>0</v>
      </c>
      <c r="C33" s="6">
        <v>4</v>
      </c>
      <c r="D33" s="17">
        <f t="shared" si="0"/>
        <v>0</v>
      </c>
      <c r="E33" s="18"/>
    </row>
    <row r="35" spans="1:5" ht="15.75" thickBot="1" x14ac:dyDescent="0.3"/>
    <row r="36" spans="1:5" ht="30.75" thickBot="1" x14ac:dyDescent="0.3">
      <c r="A36" s="21" t="s">
        <v>43</v>
      </c>
      <c r="B36" s="22" t="s">
        <v>1</v>
      </c>
      <c r="C36" s="23" t="s">
        <v>2</v>
      </c>
      <c r="D36" s="24" t="s">
        <v>3</v>
      </c>
    </row>
    <row r="37" spans="1:5" x14ac:dyDescent="0.25">
      <c r="A37" s="13" t="s">
        <v>38</v>
      </c>
      <c r="B37" s="10">
        <v>113</v>
      </c>
      <c r="C37" s="8">
        <v>222</v>
      </c>
      <c r="D37" s="9">
        <f>B37/C37</f>
        <v>0.50900900900900903</v>
      </c>
    </row>
    <row r="38" spans="1:5" x14ac:dyDescent="0.25">
      <c r="A38" s="14" t="s">
        <v>39</v>
      </c>
      <c r="B38" s="11">
        <v>98</v>
      </c>
      <c r="C38" s="3">
        <v>137</v>
      </c>
      <c r="D38" s="5">
        <f t="shared" ref="D38:D41" si="1">B38/C38</f>
        <v>0.71532846715328469</v>
      </c>
    </row>
    <row r="39" spans="1:5" x14ac:dyDescent="0.25">
      <c r="A39" s="14" t="s">
        <v>40</v>
      </c>
      <c r="B39" s="11">
        <v>37</v>
      </c>
      <c r="C39" s="3">
        <v>54</v>
      </c>
      <c r="D39" s="5">
        <f t="shared" si="1"/>
        <v>0.68518518518518523</v>
      </c>
    </row>
    <row r="40" spans="1:5" x14ac:dyDescent="0.25">
      <c r="A40" s="14" t="s">
        <v>41</v>
      </c>
      <c r="B40" s="11">
        <v>14</v>
      </c>
      <c r="C40" s="3">
        <v>81</v>
      </c>
      <c r="D40" s="5">
        <f t="shared" si="1"/>
        <v>0.1728395061728395</v>
      </c>
    </row>
    <row r="41" spans="1:5" ht="15.75" thickBot="1" x14ac:dyDescent="0.3">
      <c r="A41" s="15" t="s">
        <v>42</v>
      </c>
      <c r="B41" s="12">
        <v>326</v>
      </c>
      <c r="C41" s="6">
        <v>462</v>
      </c>
      <c r="D41" s="7">
        <f t="shared" si="1"/>
        <v>0.7056277056277056</v>
      </c>
    </row>
    <row r="46" spans="1:5" x14ac:dyDescent="0.25">
      <c r="A46" t="s">
        <v>0</v>
      </c>
      <c r="B46" t="s">
        <v>1</v>
      </c>
      <c r="C46" t="s">
        <v>2</v>
      </c>
      <c r="D46" t="s">
        <v>3</v>
      </c>
      <c r="E46" t="s">
        <v>14</v>
      </c>
    </row>
    <row r="47" spans="1:5" x14ac:dyDescent="0.25">
      <c r="A47" t="s">
        <v>29</v>
      </c>
      <c r="B47">
        <v>588</v>
      </c>
      <c r="C47">
        <v>956</v>
      </c>
      <c r="D47" s="2">
        <f>B47/C47</f>
        <v>0.61506276150627615</v>
      </c>
    </row>
    <row r="48" spans="1:5" x14ac:dyDescent="0.25">
      <c r="A48" t="s">
        <v>23</v>
      </c>
      <c r="B48">
        <v>343</v>
      </c>
      <c r="C48">
        <v>462</v>
      </c>
      <c r="D48" s="2">
        <f>B48/C48</f>
        <v>0.74242424242424243</v>
      </c>
    </row>
    <row r="49" spans="1:5" x14ac:dyDescent="0.25">
      <c r="A49" t="s">
        <v>5</v>
      </c>
      <c r="B49">
        <v>97</v>
      </c>
      <c r="C49">
        <v>234</v>
      </c>
      <c r="D49" s="2">
        <f>B49/C49</f>
        <v>0.41452991452991456</v>
      </c>
    </row>
    <row r="50" spans="1:5" x14ac:dyDescent="0.25">
      <c r="A50" t="s">
        <v>7</v>
      </c>
      <c r="B50">
        <v>26</v>
      </c>
      <c r="C50">
        <v>89</v>
      </c>
      <c r="D50" s="2">
        <f>B50/C50</f>
        <v>0.29213483146067415</v>
      </c>
    </row>
    <row r="51" spans="1:5" x14ac:dyDescent="0.25">
      <c r="A51" t="s">
        <v>17</v>
      </c>
      <c r="B51">
        <v>16</v>
      </c>
      <c r="C51">
        <v>70</v>
      </c>
      <c r="D51" s="2">
        <f>B51/C51</f>
        <v>0.22857142857142856</v>
      </c>
    </row>
    <row r="52" spans="1:5" x14ac:dyDescent="0.25">
      <c r="A52" t="s">
        <v>30</v>
      </c>
      <c r="B52">
        <v>14</v>
      </c>
      <c r="C52">
        <v>53</v>
      </c>
      <c r="D52" s="2">
        <f>B52/C52</f>
        <v>0.26415094339622641</v>
      </c>
    </row>
    <row r="53" spans="1:5" x14ac:dyDescent="0.25">
      <c r="A53" t="s">
        <v>13</v>
      </c>
      <c r="B53">
        <v>10</v>
      </c>
      <c r="C53">
        <v>16</v>
      </c>
      <c r="D53" s="2">
        <f>B53/C53</f>
        <v>0.625</v>
      </c>
      <c r="E53" t="s">
        <v>15</v>
      </c>
    </row>
    <row r="54" spans="1:5" x14ac:dyDescent="0.25">
      <c r="A54" t="s">
        <v>19</v>
      </c>
      <c r="B54">
        <v>7</v>
      </c>
      <c r="C54">
        <v>18</v>
      </c>
      <c r="D54" s="2">
        <f>B54/C54</f>
        <v>0.3888888888888889</v>
      </c>
    </row>
    <row r="55" spans="1:5" x14ac:dyDescent="0.25">
      <c r="A55" t="s">
        <v>4</v>
      </c>
      <c r="B55">
        <v>4</v>
      </c>
      <c r="C55">
        <v>8</v>
      </c>
      <c r="D55" s="2">
        <f>B55/C55</f>
        <v>0.5</v>
      </c>
    </row>
    <row r="56" spans="1:5" x14ac:dyDescent="0.25">
      <c r="A56" t="s">
        <v>6</v>
      </c>
      <c r="B56">
        <v>4</v>
      </c>
      <c r="C56">
        <v>10</v>
      </c>
      <c r="D56" s="2">
        <f>B56/C56</f>
        <v>0.4</v>
      </c>
    </row>
    <row r="57" spans="1:5" x14ac:dyDescent="0.25">
      <c r="A57" t="s">
        <v>28</v>
      </c>
      <c r="B57">
        <v>3</v>
      </c>
      <c r="C57">
        <v>7</v>
      </c>
      <c r="D57" s="2">
        <f>B57/C57</f>
        <v>0.42857142857142855</v>
      </c>
    </row>
    <row r="58" spans="1:5" x14ac:dyDescent="0.25">
      <c r="A58" t="s">
        <v>12</v>
      </c>
      <c r="B58">
        <v>2</v>
      </c>
      <c r="C58">
        <v>11</v>
      </c>
      <c r="D58" s="2">
        <f>B58/C58</f>
        <v>0.18181818181818182</v>
      </c>
    </row>
    <row r="59" spans="1:5" x14ac:dyDescent="0.25">
      <c r="A59" t="s">
        <v>24</v>
      </c>
      <c r="B59">
        <v>2</v>
      </c>
      <c r="C59">
        <v>5</v>
      </c>
      <c r="D59" s="2">
        <f>B59/C59</f>
        <v>0.4</v>
      </c>
    </row>
    <row r="60" spans="1:5" x14ac:dyDescent="0.25">
      <c r="A60" t="s">
        <v>27</v>
      </c>
      <c r="B60">
        <v>2</v>
      </c>
      <c r="C60">
        <v>4</v>
      </c>
      <c r="D60" s="2">
        <f>B60/C60</f>
        <v>0.5</v>
      </c>
    </row>
    <row r="61" spans="1:5" x14ac:dyDescent="0.25">
      <c r="A61" t="s">
        <v>35</v>
      </c>
      <c r="B61">
        <v>2</v>
      </c>
      <c r="C61">
        <v>15</v>
      </c>
      <c r="D61" s="2">
        <f>B61/C61</f>
        <v>0.13333333333333333</v>
      </c>
    </row>
    <row r="62" spans="1:5" x14ac:dyDescent="0.25">
      <c r="A62" t="s">
        <v>9</v>
      </c>
      <c r="B62">
        <v>1</v>
      </c>
      <c r="C62">
        <v>2</v>
      </c>
      <c r="D62" s="2">
        <f>B62/C62</f>
        <v>0.5</v>
      </c>
      <c r="E62" t="s">
        <v>10</v>
      </c>
    </row>
    <row r="63" spans="1:5" x14ac:dyDescent="0.25">
      <c r="A63" t="s">
        <v>21</v>
      </c>
      <c r="B63">
        <v>1</v>
      </c>
      <c r="C63">
        <v>2</v>
      </c>
      <c r="D63" s="2">
        <f>B63/C63</f>
        <v>0.5</v>
      </c>
    </row>
    <row r="64" spans="1:5" x14ac:dyDescent="0.25">
      <c r="A64" t="s">
        <v>25</v>
      </c>
      <c r="B64">
        <v>1</v>
      </c>
      <c r="C64">
        <v>1</v>
      </c>
      <c r="D64" s="2">
        <f>B64/C64</f>
        <v>1</v>
      </c>
    </row>
    <row r="65" spans="1:4" x14ac:dyDescent="0.25">
      <c r="A65" t="s">
        <v>26</v>
      </c>
      <c r="B65">
        <v>1</v>
      </c>
      <c r="C65">
        <v>2</v>
      </c>
      <c r="D65" s="2">
        <f>B65/C65</f>
        <v>0.5</v>
      </c>
    </row>
    <row r="66" spans="1:4" x14ac:dyDescent="0.25">
      <c r="A66" t="s">
        <v>31</v>
      </c>
      <c r="B66">
        <v>1</v>
      </c>
      <c r="C66">
        <v>4</v>
      </c>
      <c r="D66" s="2">
        <f>B66/C66</f>
        <v>0.25</v>
      </c>
    </row>
    <row r="67" spans="1:4" x14ac:dyDescent="0.25">
      <c r="A67" t="s">
        <v>32</v>
      </c>
      <c r="B67">
        <v>1</v>
      </c>
      <c r="C67">
        <v>65</v>
      </c>
      <c r="D67" s="2">
        <f>B67/C67</f>
        <v>1.5384615384615385E-2</v>
      </c>
    </row>
    <row r="68" spans="1:4" x14ac:dyDescent="0.25">
      <c r="A68" t="s">
        <v>8</v>
      </c>
      <c r="B68">
        <v>0</v>
      </c>
      <c r="C68">
        <v>1</v>
      </c>
      <c r="D68" s="2">
        <f>B68/C68</f>
        <v>0</v>
      </c>
    </row>
    <row r="69" spans="1:4" x14ac:dyDescent="0.25">
      <c r="A69" t="s">
        <v>11</v>
      </c>
      <c r="B69">
        <v>0</v>
      </c>
      <c r="C69">
        <v>52</v>
      </c>
      <c r="D69" s="2">
        <f>B69/C69</f>
        <v>0</v>
      </c>
    </row>
    <row r="70" spans="1:4" x14ac:dyDescent="0.25">
      <c r="A70" t="s">
        <v>16</v>
      </c>
      <c r="B70">
        <v>0</v>
      </c>
      <c r="C70">
        <v>1</v>
      </c>
      <c r="D70" s="2">
        <f>B70/C70</f>
        <v>0</v>
      </c>
    </row>
    <row r="71" spans="1:4" x14ac:dyDescent="0.25">
      <c r="A71" t="s">
        <v>18</v>
      </c>
      <c r="B71">
        <v>0</v>
      </c>
      <c r="C71">
        <v>4</v>
      </c>
      <c r="D71" s="2">
        <f>B71/C71</f>
        <v>0</v>
      </c>
    </row>
    <row r="72" spans="1:4" x14ac:dyDescent="0.25">
      <c r="A72" t="s">
        <v>20</v>
      </c>
      <c r="B72">
        <v>0</v>
      </c>
      <c r="C72">
        <v>2</v>
      </c>
      <c r="D72" s="2">
        <f>B72/C72</f>
        <v>0</v>
      </c>
    </row>
    <row r="73" spans="1:4" x14ac:dyDescent="0.25">
      <c r="A73" t="s">
        <v>22</v>
      </c>
      <c r="B73">
        <v>0</v>
      </c>
      <c r="C73">
        <v>2</v>
      </c>
      <c r="D73" s="2">
        <f>B73/C73</f>
        <v>0</v>
      </c>
    </row>
    <row r="74" spans="1:4" x14ac:dyDescent="0.25">
      <c r="A74" t="s">
        <v>33</v>
      </c>
      <c r="B74">
        <v>0</v>
      </c>
      <c r="C74">
        <v>1</v>
      </c>
      <c r="D74" s="2">
        <f>B74/C74</f>
        <v>0</v>
      </c>
    </row>
    <row r="75" spans="1:4" x14ac:dyDescent="0.25">
      <c r="A75" t="s">
        <v>34</v>
      </c>
      <c r="B75">
        <v>0</v>
      </c>
      <c r="C75">
        <v>2</v>
      </c>
      <c r="D75" s="2">
        <f>B75/C75</f>
        <v>0</v>
      </c>
    </row>
    <row r="76" spans="1:4" x14ac:dyDescent="0.25">
      <c r="A76" t="s">
        <v>36</v>
      </c>
      <c r="B76">
        <v>0</v>
      </c>
      <c r="C76">
        <v>4</v>
      </c>
      <c r="D76" s="2">
        <f>B76/C76</f>
        <v>0</v>
      </c>
    </row>
  </sheetData>
  <pageMargins left="0.7" right="0.7" top="0.75" bottom="0.75" header="0.3" footer="0.3"/>
  <pageSetup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E32" sqref="E32"/>
    </sheetView>
  </sheetViews>
  <sheetFormatPr defaultRowHeight="15" x14ac:dyDescent="0.25"/>
  <cols>
    <col min="1" max="1" width="22.140625" bestFit="1" customWidth="1"/>
    <col min="2" max="2" width="23.140625" bestFit="1" customWidth="1"/>
    <col min="3" max="3" width="14.140625" bestFit="1" customWidth="1"/>
    <col min="4" max="4" width="36.85546875" bestFit="1" customWidth="1"/>
    <col min="5" max="5" width="53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</row>
    <row r="2" spans="1:5" x14ac:dyDescent="0.25">
      <c r="A2" t="s">
        <v>29</v>
      </c>
      <c r="B2">
        <v>588</v>
      </c>
      <c r="C2">
        <v>956</v>
      </c>
      <c r="D2" s="2">
        <f>B2/C2</f>
        <v>0.61506276150627615</v>
      </c>
    </row>
    <row r="3" spans="1:5" x14ac:dyDescent="0.25">
      <c r="A3" t="s">
        <v>23</v>
      </c>
      <c r="B3">
        <v>343</v>
      </c>
      <c r="C3">
        <v>462</v>
      </c>
      <c r="D3" s="2">
        <f>B3/C3</f>
        <v>0.74242424242424243</v>
      </c>
    </row>
    <row r="4" spans="1:5" x14ac:dyDescent="0.25">
      <c r="A4" t="s">
        <v>5</v>
      </c>
      <c r="B4">
        <v>97</v>
      </c>
      <c r="C4">
        <v>234</v>
      </c>
      <c r="D4" s="2">
        <f>B4/C4</f>
        <v>0.41452991452991456</v>
      </c>
    </row>
    <row r="5" spans="1:5" x14ac:dyDescent="0.25">
      <c r="A5" t="s">
        <v>7</v>
      </c>
      <c r="B5">
        <v>26</v>
      </c>
      <c r="C5">
        <v>89</v>
      </c>
      <c r="D5" s="2">
        <f>B5/C5</f>
        <v>0.29213483146067415</v>
      </c>
    </row>
    <row r="6" spans="1:5" x14ac:dyDescent="0.25">
      <c r="A6" t="s">
        <v>17</v>
      </c>
      <c r="B6">
        <v>16</v>
      </c>
      <c r="C6">
        <v>70</v>
      </c>
      <c r="D6" s="2">
        <f>B6/C6</f>
        <v>0.22857142857142856</v>
      </c>
    </row>
    <row r="7" spans="1:5" x14ac:dyDescent="0.25">
      <c r="A7" t="s">
        <v>30</v>
      </c>
      <c r="B7">
        <v>14</v>
      </c>
      <c r="C7">
        <v>53</v>
      </c>
      <c r="D7" s="2">
        <f>B7/C7</f>
        <v>0.26415094339622641</v>
      </c>
    </row>
    <row r="8" spans="1:5" x14ac:dyDescent="0.25">
      <c r="A8" t="s">
        <v>13</v>
      </c>
      <c r="B8">
        <v>10</v>
      </c>
      <c r="C8">
        <v>16</v>
      </c>
      <c r="D8" s="2">
        <f>B8/C8</f>
        <v>0.625</v>
      </c>
      <c r="E8" t="s">
        <v>15</v>
      </c>
    </row>
    <row r="9" spans="1:5" x14ac:dyDescent="0.25">
      <c r="A9" t="s">
        <v>19</v>
      </c>
      <c r="B9">
        <v>7</v>
      </c>
      <c r="C9">
        <v>18</v>
      </c>
      <c r="D9" s="2">
        <f>B9/C9</f>
        <v>0.3888888888888889</v>
      </c>
    </row>
    <row r="10" spans="1:5" x14ac:dyDescent="0.25">
      <c r="A10" t="s">
        <v>4</v>
      </c>
      <c r="B10">
        <v>4</v>
      </c>
      <c r="C10">
        <v>8</v>
      </c>
      <c r="D10" s="2">
        <f>B10/C10</f>
        <v>0.5</v>
      </c>
    </row>
    <row r="11" spans="1:5" x14ac:dyDescent="0.25">
      <c r="A11" t="s">
        <v>6</v>
      </c>
      <c r="B11">
        <v>4</v>
      </c>
      <c r="C11">
        <v>10</v>
      </c>
      <c r="D11" s="2">
        <f>B11/C11</f>
        <v>0.4</v>
      </c>
    </row>
    <row r="12" spans="1:5" x14ac:dyDescent="0.25">
      <c r="A12" t="s">
        <v>28</v>
      </c>
      <c r="B12">
        <v>3</v>
      </c>
      <c r="C12">
        <v>7</v>
      </c>
      <c r="D12" s="2">
        <f>B12/C12</f>
        <v>0.42857142857142855</v>
      </c>
    </row>
    <row r="13" spans="1:5" x14ac:dyDescent="0.25">
      <c r="A13" t="s">
        <v>12</v>
      </c>
      <c r="B13">
        <v>2</v>
      </c>
      <c r="C13">
        <v>11</v>
      </c>
      <c r="D13" s="2">
        <f>B13/C13</f>
        <v>0.18181818181818182</v>
      </c>
    </row>
    <row r="14" spans="1:5" x14ac:dyDescent="0.25">
      <c r="A14" t="s">
        <v>24</v>
      </c>
      <c r="B14">
        <v>2</v>
      </c>
      <c r="C14">
        <v>5</v>
      </c>
      <c r="D14" s="2">
        <f>B14/C14</f>
        <v>0.4</v>
      </c>
    </row>
    <row r="15" spans="1:5" x14ac:dyDescent="0.25">
      <c r="A15" t="s">
        <v>27</v>
      </c>
      <c r="B15">
        <v>2</v>
      </c>
      <c r="C15">
        <v>4</v>
      </c>
      <c r="D15" s="2">
        <f>B15/C15</f>
        <v>0.5</v>
      </c>
    </row>
    <row r="16" spans="1:5" x14ac:dyDescent="0.25">
      <c r="A16" t="s">
        <v>35</v>
      </c>
      <c r="B16">
        <v>2</v>
      </c>
      <c r="C16">
        <v>15</v>
      </c>
      <c r="D16" s="2">
        <f>B16/C16</f>
        <v>0.13333333333333333</v>
      </c>
    </row>
    <row r="17" spans="1:5" x14ac:dyDescent="0.25">
      <c r="A17" t="s">
        <v>9</v>
      </c>
      <c r="B17">
        <v>1</v>
      </c>
      <c r="C17">
        <v>2</v>
      </c>
      <c r="D17" s="2">
        <f>B17/C17</f>
        <v>0.5</v>
      </c>
      <c r="E17" t="s">
        <v>10</v>
      </c>
    </row>
    <row r="18" spans="1:5" x14ac:dyDescent="0.25">
      <c r="A18" t="s">
        <v>21</v>
      </c>
      <c r="B18">
        <v>1</v>
      </c>
      <c r="C18">
        <v>2</v>
      </c>
      <c r="D18" s="2">
        <f>B18/C18</f>
        <v>0.5</v>
      </c>
    </row>
    <row r="19" spans="1:5" x14ac:dyDescent="0.25">
      <c r="A19" t="s">
        <v>25</v>
      </c>
      <c r="B19">
        <v>1</v>
      </c>
      <c r="C19">
        <v>1</v>
      </c>
      <c r="D19" s="2">
        <f>B19/C19</f>
        <v>1</v>
      </c>
    </row>
    <row r="20" spans="1:5" x14ac:dyDescent="0.25">
      <c r="A20" t="s">
        <v>26</v>
      </c>
      <c r="B20">
        <v>1</v>
      </c>
      <c r="C20">
        <v>2</v>
      </c>
      <c r="D20" s="2">
        <f>B20/C20</f>
        <v>0.5</v>
      </c>
    </row>
    <row r="21" spans="1:5" x14ac:dyDescent="0.25">
      <c r="A21" t="s">
        <v>31</v>
      </c>
      <c r="B21">
        <v>1</v>
      </c>
      <c r="C21">
        <v>4</v>
      </c>
      <c r="D21" s="2">
        <f>B21/C21</f>
        <v>0.25</v>
      </c>
    </row>
    <row r="22" spans="1:5" x14ac:dyDescent="0.25">
      <c r="A22" t="s">
        <v>32</v>
      </c>
      <c r="B22">
        <v>1</v>
      </c>
      <c r="C22">
        <v>65</v>
      </c>
      <c r="D22" s="2">
        <f>B22/C22</f>
        <v>1.5384615384615385E-2</v>
      </c>
    </row>
    <row r="23" spans="1:5" x14ac:dyDescent="0.25">
      <c r="A23" t="s">
        <v>8</v>
      </c>
      <c r="B23">
        <v>0</v>
      </c>
      <c r="C23">
        <v>1</v>
      </c>
      <c r="D23" s="2">
        <f>B23/C23</f>
        <v>0</v>
      </c>
    </row>
    <row r="24" spans="1:5" x14ac:dyDescent="0.25">
      <c r="A24" t="s">
        <v>11</v>
      </c>
      <c r="B24">
        <v>0</v>
      </c>
      <c r="C24">
        <v>52</v>
      </c>
      <c r="D24" s="2">
        <f>B24/C24</f>
        <v>0</v>
      </c>
    </row>
    <row r="25" spans="1:5" x14ac:dyDescent="0.25">
      <c r="A25" t="s">
        <v>16</v>
      </c>
      <c r="B25">
        <v>0</v>
      </c>
      <c r="C25">
        <v>1</v>
      </c>
      <c r="D25" s="2">
        <f>B25/C25</f>
        <v>0</v>
      </c>
    </row>
    <row r="26" spans="1:5" x14ac:dyDescent="0.25">
      <c r="A26" t="s">
        <v>18</v>
      </c>
      <c r="B26">
        <v>0</v>
      </c>
      <c r="C26">
        <v>4</v>
      </c>
      <c r="D26" s="2">
        <f>B26/C26</f>
        <v>0</v>
      </c>
    </row>
    <row r="27" spans="1:5" x14ac:dyDescent="0.25">
      <c r="A27" t="s">
        <v>20</v>
      </c>
      <c r="B27">
        <v>0</v>
      </c>
      <c r="C27">
        <v>2</v>
      </c>
      <c r="D27" s="2">
        <f>B27/C27</f>
        <v>0</v>
      </c>
    </row>
    <row r="28" spans="1:5" x14ac:dyDescent="0.25">
      <c r="A28" t="s">
        <v>22</v>
      </c>
      <c r="B28">
        <v>0</v>
      </c>
      <c r="C28">
        <v>2</v>
      </c>
      <c r="D28" s="2">
        <f>B28/C28</f>
        <v>0</v>
      </c>
    </row>
    <row r="29" spans="1:5" x14ac:dyDescent="0.25">
      <c r="A29" t="s">
        <v>33</v>
      </c>
      <c r="B29">
        <v>0</v>
      </c>
      <c r="C29">
        <v>1</v>
      </c>
      <c r="D29" s="2">
        <f>B29/C29</f>
        <v>0</v>
      </c>
    </row>
    <row r="30" spans="1:5" x14ac:dyDescent="0.25">
      <c r="A30" t="s">
        <v>34</v>
      </c>
      <c r="B30">
        <v>0</v>
      </c>
      <c r="C30">
        <v>2</v>
      </c>
      <c r="D30" s="2">
        <f>B30/C30</f>
        <v>0</v>
      </c>
    </row>
    <row r="31" spans="1:5" x14ac:dyDescent="0.25">
      <c r="A31" t="s">
        <v>36</v>
      </c>
      <c r="B31">
        <v>0</v>
      </c>
      <c r="C31">
        <v>4</v>
      </c>
      <c r="D31" s="2">
        <f>B31/C31</f>
        <v>0</v>
      </c>
    </row>
    <row r="34" spans="1:4" x14ac:dyDescent="0.25">
      <c r="A34" t="s">
        <v>43</v>
      </c>
      <c r="B34" t="s">
        <v>1</v>
      </c>
      <c r="C34" t="s">
        <v>2</v>
      </c>
      <c r="D34" t="s">
        <v>3</v>
      </c>
    </row>
    <row r="35" spans="1:4" x14ac:dyDescent="0.25">
      <c r="A35" t="s">
        <v>42</v>
      </c>
      <c r="B35">
        <v>326</v>
      </c>
      <c r="C35">
        <v>462</v>
      </c>
      <c r="D35" s="2">
        <f>B35/C35</f>
        <v>0.7056277056277056</v>
      </c>
    </row>
    <row r="36" spans="1:4" x14ac:dyDescent="0.25">
      <c r="A36" t="s">
        <v>38</v>
      </c>
      <c r="B36">
        <v>113</v>
      </c>
      <c r="C36">
        <v>222</v>
      </c>
      <c r="D36" s="2">
        <f>B36/C36</f>
        <v>0.50900900900900903</v>
      </c>
    </row>
    <row r="37" spans="1:4" x14ac:dyDescent="0.25">
      <c r="A37" t="s">
        <v>39</v>
      </c>
      <c r="B37">
        <v>98</v>
      </c>
      <c r="C37">
        <v>137</v>
      </c>
      <c r="D37" s="2">
        <f>B37/C37</f>
        <v>0.71532846715328469</v>
      </c>
    </row>
    <row r="38" spans="1:4" x14ac:dyDescent="0.25">
      <c r="A38" t="s">
        <v>40</v>
      </c>
      <c r="B38">
        <v>37</v>
      </c>
      <c r="C38">
        <v>54</v>
      </c>
      <c r="D38" s="2">
        <f>B38/C38</f>
        <v>0.68518518518518523</v>
      </c>
    </row>
    <row r="39" spans="1:4" x14ac:dyDescent="0.25">
      <c r="A39" t="s">
        <v>41</v>
      </c>
      <c r="B39">
        <v>14</v>
      </c>
      <c r="C39">
        <v>81</v>
      </c>
      <c r="D39" s="2">
        <f>B39/C39</f>
        <v>0.1728395061728395</v>
      </c>
    </row>
  </sheetData>
  <sortState ref="A35:D39">
    <sortCondition descending="1" ref="B35:B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Tuttle, Matt</dc:creator>
  <cp:lastModifiedBy>Tuttle, Matt</cp:lastModifiedBy>
  <cp:lastPrinted>2017-07-13T16:13:24Z</cp:lastPrinted>
  <dcterms:created xsi:type="dcterms:W3CDTF">2017-07-13T15:36:38Z</dcterms:created>
  <dcterms:modified xsi:type="dcterms:W3CDTF">2017-07-13T16:49:22Z</dcterms:modified>
</cp:coreProperties>
</file>