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create_reference_data/source/"/>
    </mc:Choice>
  </mc:AlternateContent>
  <xr:revisionPtr revIDLastSave="0" documentId="13_ncr:1_{046A9261-F64A-9540-A2C5-C3660FC5D8E4}" xr6:coauthVersionLast="45" xr6:coauthVersionMax="45" xr10:uidLastSave="{00000000-0000-0000-0000-000000000000}"/>
  <bookViews>
    <workbookView xWindow="-8960" yWindow="1880" windowWidth="31960" windowHeight="16400" xr2:uid="{B724F9FD-527C-4A95-969C-B8CCC70DC96A}"/>
  </bookViews>
  <sheets>
    <sheet name="New" sheetId="2" r:id="rId1"/>
    <sheet name="Updated" sheetId="4" r:id="rId2"/>
    <sheet name="Regulation groups" sheetId="3" r:id="rId3"/>
  </sheets>
  <externalReferences>
    <externalReference r:id="rId4"/>
  </externalReferences>
  <definedNames>
    <definedName name="regulation_group_ids">'Regulation groups'!$A$2:$A$28</definedName>
    <definedName name="s">'[1]Regulation groups'!$A$2:$A$28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2" l="1"/>
  <c r="H23" i="2" l="1"/>
  <c r="H14" i="2"/>
  <c r="H15" i="2"/>
  <c r="H22" i="2" l="1"/>
  <c r="H19" i="2"/>
  <c r="H18" i="2"/>
  <c r="H9" i="2"/>
  <c r="H17" i="2"/>
  <c r="H20" i="2"/>
  <c r="H12" i="2"/>
  <c r="H6" i="2"/>
  <c r="H16" i="2"/>
  <c r="H3" i="2"/>
  <c r="H4" i="2"/>
  <c r="H2" i="2"/>
  <c r="H13" i="2"/>
  <c r="H10" i="2"/>
  <c r="H7" i="2" l="1"/>
  <c r="H5" i="2"/>
  <c r="H11" i="2"/>
  <c r="H8" i="2"/>
  <c r="H21" i="2"/>
</calcChain>
</file>

<file path=xl/sharedStrings.xml><?xml version="1.0" encoding="utf-8"?>
<sst xmlns="http://schemas.openxmlformats.org/spreadsheetml/2006/main" count="200" uniqueCount="163">
  <si>
    <t>REGULATION_GROUP_ID</t>
  </si>
  <si>
    <t>INFORMATION_TEXT</t>
  </si>
  <si>
    <t>ACC</t>
  </si>
  <si>
    <t>Excises</t>
  </si>
  <si>
    <t>ADD</t>
  </si>
  <si>
    <t>Additional duties (AGRI)</t>
  </si>
  <si>
    <t>ADH</t>
  </si>
  <si>
    <t>Monetary and accession compensatory amounts</t>
  </si>
  <si>
    <t>AGR</t>
  </si>
  <si>
    <t>Agricultural amounts</t>
  </si>
  <si>
    <t>APL</t>
  </si>
  <si>
    <t>Applicable duty rates, other than from the CN</t>
  </si>
  <si>
    <t>CIT</t>
  </si>
  <si>
    <t>CITES</t>
  </si>
  <si>
    <t>CUN</t>
  </si>
  <si>
    <t>Customs Union</t>
  </si>
  <si>
    <t>DIV</t>
  </si>
  <si>
    <t>Various</t>
  </si>
  <si>
    <t>DNC</t>
  </si>
  <si>
    <t>Duties coming from the CN</t>
  </si>
  <si>
    <t>DUM</t>
  </si>
  <si>
    <t>Anti-dumping duties, countervailing duties</t>
  </si>
  <si>
    <t>EPF</t>
  </si>
  <si>
    <t>Provisional exclusion</t>
  </si>
  <si>
    <t>FTA</t>
  </si>
  <si>
    <t>Free Trade Agreement</t>
  </si>
  <si>
    <t>KON</t>
  </si>
  <si>
    <t>Non preferential tariff quotas</t>
  </si>
  <si>
    <t>MLA</t>
  </si>
  <si>
    <t>Entry into free circulation, Export authorization</t>
  </si>
  <si>
    <t>OPQ</t>
  </si>
  <si>
    <t>Outward processing tariff preference</t>
  </si>
  <si>
    <t>PRF</t>
  </si>
  <si>
    <t>Preferential duty</t>
  </si>
  <si>
    <t>PRS</t>
  </si>
  <si>
    <t>Prohibition</t>
  </si>
  <si>
    <t>RDR</t>
  </si>
  <si>
    <t>Reduced duty rates in the framework of the GATT</t>
  </si>
  <si>
    <t>REX</t>
  </si>
  <si>
    <t>Export refund (basic products)</t>
  </si>
  <si>
    <t>RIX</t>
  </si>
  <si>
    <t>Export refund (ingredients)</t>
  </si>
  <si>
    <t>SPG</t>
  </si>
  <si>
    <t>Generalized system of preferences</t>
  </si>
  <si>
    <t>SUR</t>
  </si>
  <si>
    <t>Posterior surveillance</t>
  </si>
  <si>
    <t>SUS</t>
  </si>
  <si>
    <t>Erga Omnes Suspensions</t>
  </si>
  <si>
    <t>TVA</t>
  </si>
  <si>
    <t>VAT</t>
  </si>
  <si>
    <t>TXC</t>
  </si>
  <si>
    <t>Countervailing charge</t>
  </si>
  <si>
    <t>UTS</t>
  </si>
  <si>
    <t>Supplementary unit</t>
  </si>
  <si>
    <t>VAU</t>
  </si>
  <si>
    <t>Unit price, standard import value</t>
  </si>
  <si>
    <t>ID</t>
  </si>
  <si>
    <t>Description</t>
  </si>
  <si>
    <t>VALIDITY_START_DATE</t>
  </si>
  <si>
    <t>BASE_REGULATION_ID</t>
  </si>
  <si>
    <t>URL</t>
  </si>
  <si>
    <t>LEGISLATION_ID</t>
  </si>
  <si>
    <t>FORMULA FOR USE IN LEGISLATION_ID COLUMN</t>
  </si>
  <si>
    <t>INFORMATION TEXT</t>
  </si>
  <si>
    <t>UK regulation for 2019 steel safeguard quotas</t>
  </si>
  <si>
    <t>X1900960</t>
  </si>
  <si>
    <t>OMIT</t>
  </si>
  <si>
    <t>TYPE</t>
  </si>
  <si>
    <t>X0904280</t>
  </si>
  <si>
    <t>2009 No. 428</t>
  </si>
  <si>
    <t>UK Military List and UK Dual Use List (2008 no.3231)</t>
  </si>
  <si>
    <t>UK Radioactive Sources Goods List - 2006 No. 1846</t>
  </si>
  <si>
    <t>Retained Regulation (EU) No. 258/2012 (EU Firearms Regulation)</t>
  </si>
  <si>
    <t>Retained EU Dual-Use Regulation 428/2009</t>
  </si>
  <si>
    <t>The Democratic People’s Republic of Korea (Sanctions) (EU Exit) Regulations 2019</t>
  </si>
  <si>
    <t>The Libya (Sanctions) (EU Exit) Regulations 2019</t>
  </si>
  <si>
    <t>http://www.legislation.gov.uk/uksi/2006/1846/contents/made</t>
  </si>
  <si>
    <t>2019 No. 9000</t>
  </si>
  <si>
    <t>http://www.legislation.gov.uk/</t>
  </si>
  <si>
    <t>X1990000</t>
  </si>
  <si>
    <t>X1904110</t>
  </si>
  <si>
    <t>2019 No. 411</t>
  </si>
  <si>
    <t>http://www.legislation.gov.uk/uksi/2019/411/contents/made</t>
  </si>
  <si>
    <t>http://www.legislation.gov.uk/uksi/2009/428/contents/made</t>
  </si>
  <si>
    <t>X1202580</t>
  </si>
  <si>
    <t>2012 No. 258</t>
  </si>
  <si>
    <t>http://www.legislation.gov.uk/uksi/2012/258/contents/made</t>
  </si>
  <si>
    <t>X0618460</t>
  </si>
  <si>
    <t>2006 No. 1846</t>
  </si>
  <si>
    <t>X0832310</t>
  </si>
  <si>
    <t>2008 No. 3231</t>
  </si>
  <si>
    <t>http://www.legislation.gov.uk/uksi/2008/3231/contents/made</t>
  </si>
  <si>
    <t>Notes</t>
  </si>
  <si>
    <t>Vikura - ECJU</t>
  </si>
  <si>
    <t>X1108840</t>
  </si>
  <si>
    <t>2011 No. 884</t>
  </si>
  <si>
    <t>The Specified Products from China (Restriction on First Placing on the Market) (England, Wales, Scotland, Northern Ireland) (Amendment) Regulations</t>
  </si>
  <si>
    <t>The Timber and Timber Products and FLEGT (EU Exit) Regulations 2018</t>
  </si>
  <si>
    <t>No single regulation given, therefore merged into a single (concocted) regulation</t>
  </si>
  <si>
    <t>2003 No. 1984</t>
  </si>
  <si>
    <t>X0319840</t>
  </si>
  <si>
    <t>Council Regulation (EC) No 1984/2003 of 8 April 2003 introducing a system for the statistical monitoring of trade in bluefin tuna swordfish and bigeye tuna within the Community</t>
  </si>
  <si>
    <t>http://www.legislation.gov.uk/eur/2003/1984/contents</t>
  </si>
  <si>
    <t>Matt sourced this: no response from Paul Little</t>
  </si>
  <si>
    <t>http://www.legislation.gov.uk/eudn/2011/884/contents</t>
  </si>
  <si>
    <t>Vikura - ECJU - regulation will be laid on exit day</t>
  </si>
  <si>
    <t>X1810250</t>
  </si>
  <si>
    <t>2018 No. 1025</t>
  </si>
  <si>
    <t>http://www.legislation.gov.uk/uksi/2018/1025/contents/made</t>
  </si>
  <si>
    <t>Matt took the choice of two here</t>
  </si>
  <si>
    <t>X0609720</t>
  </si>
  <si>
    <t>X0613680</t>
  </si>
  <si>
    <t>2006 No. 1368</t>
  </si>
  <si>
    <t>2006 No. 972</t>
  </si>
  <si>
    <t>http://www.legislation.gov.uk/eur/2006/1368/contents</t>
  </si>
  <si>
    <t>Council Regulation (EC) No 1368/2006 of 27 June 2006 amending Regulation (EC) No 1035/2001 establishing a catch documentation scheme for Dissostichus spp.</t>
  </si>
  <si>
    <t>http://www.legislation.gov.uk/eur/2006/972/contents</t>
  </si>
  <si>
    <t>Commission Regulation (EC) No 972/2006 of 29 June 2006 laying down special rules for imports of Basmati rice and a transitional control system for determining their origin</t>
  </si>
  <si>
    <t>X0703410</t>
  </si>
  <si>
    <t>2007 No. 341</t>
  </si>
  <si>
    <t>Commission Regulation (EC) No 341/2007 of 29 March 2007 opening and providing for the administration of tariff quotas and introducing a system of import licences and certificates of origin for garlic and certain other agricultural products imported from third countries</t>
  </si>
  <si>
    <t>http://www.legislation.gov.uk/eur/2007/341/contents</t>
  </si>
  <si>
    <t>Matt sourced this; no response from owner</t>
  </si>
  <si>
    <t>http://www.legislation.gov.uk/uksi/2019/692/contents/made</t>
  </si>
  <si>
    <t>2019 No. 692</t>
  </si>
  <si>
    <t>X1906920</t>
  </si>
  <si>
    <t>The Organic Production (Control of Imports) (Amendment) (EU Exit) Regulations 2019</t>
  </si>
  <si>
    <t>Matt took the choice of three options that looked the best</t>
  </si>
  <si>
    <t>The Cat and Dog Fur (Control of Import, Export and Placing on the Market) (Amendment) (EU Exit) Regulations 2019</t>
  </si>
  <si>
    <t>2019 No. 9001</t>
  </si>
  <si>
    <t>X1990010</t>
  </si>
  <si>
    <t>2019 No. 865</t>
  </si>
  <si>
    <t>The Food and Drink, Veterinary Medicines and Residues (Amendment etc.) (EU Exit) Regulations 2019</t>
  </si>
  <si>
    <t>http://www.legislation.gov.uk/uksi/2019/865/contents/made</t>
  </si>
  <si>
    <t>X1908650</t>
  </si>
  <si>
    <t>2019 No. 821</t>
  </si>
  <si>
    <t>http://www.legislation.gov.uk/uksi/2019/821/contents/made</t>
  </si>
  <si>
    <t>The Common Organisation of the Markets in Agricultural Products Framework (Miscellaneous Amendments, etc.) (EU Exit) Regulations 2019</t>
  </si>
  <si>
    <t>X1908210</t>
  </si>
  <si>
    <t>2019 No. 753</t>
  </si>
  <si>
    <t>http://www.legislation.gov.uk/uksi/2019/753/contents/made</t>
  </si>
  <si>
    <t>The Common Fisheries Policy and Aquaculture (Amendment etc.) (EU Exit) Regulations 2019</t>
  </si>
  <si>
    <t>X1907530</t>
  </si>
  <si>
    <t>X1003560</t>
  </si>
  <si>
    <t>2010 No. 356</t>
  </si>
  <si>
    <t>http://www.legislation.gov.uk/uksi/2010/356/contents/made</t>
  </si>
  <si>
    <t>Council Regulation (EU) No 356/2010 of 26 April 2010 imposing certain specific restrictive measures directed against certain natural or legal persons, entities or bodies, in view of the situation in Somalia</t>
  </si>
  <si>
    <t>X1907200</t>
  </si>
  <si>
    <t>2019 No. 720</t>
  </si>
  <si>
    <t>http://www.legislation.gov.uk/uksi/2019/720/contents/made</t>
  </si>
  <si>
    <t>The Chemicals (Health and Safety) and Genetically Modified Organisms (Contained Use) (Amendment etc.) (EU Exit) Regulations 2019</t>
  </si>
  <si>
    <t>X1407470</t>
  </si>
  <si>
    <t>2014 No. 747</t>
  </si>
  <si>
    <t xml:space="preserve">http://www.legislation.gov.uk/eur/2014/747/contents </t>
  </si>
  <si>
    <t>Council Regulation (EU) No 747/2014 of 10 July 2014 [AS RETAINED]</t>
  </si>
  <si>
    <t>2019 No. 96</t>
  </si>
  <si>
    <t>The Control of Mercury (Exit) Regulations 2019</t>
  </si>
  <si>
    <t>http://www.legislation.gov.uk/uksi/2019/96/contents/made</t>
  </si>
  <si>
    <t>2019 No. 9002</t>
  </si>
  <si>
    <t>Additional duties - USA - suspension of import duty concessions</t>
  </si>
  <si>
    <t>X1990020</t>
  </si>
  <si>
    <t>X1990030</t>
  </si>
  <si>
    <t>2019 No. 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</si>
</sst>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ourier New"/>
      <family val="1"/>
    </font>
    <font>
      <sz val="9"/>
      <color theme="1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1">
    <cellStyle name="Normal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projects/tariff/create-data/create_reference_data/source/base_regulations_national_pand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Updated"/>
      <sheetName val="Regulation groups"/>
    </sheetNames>
    <sheetDataSet>
      <sheetData sheetId="0"/>
      <sheetData sheetId="1"/>
      <sheetData sheetId="2">
        <row r="2">
          <cell r="A2" t="str">
            <v>ACC</v>
          </cell>
        </row>
        <row r="3">
          <cell r="A3" t="str">
            <v>ADD</v>
          </cell>
        </row>
        <row r="4">
          <cell r="A4" t="str">
            <v>ADH</v>
          </cell>
        </row>
        <row r="5">
          <cell r="A5" t="str">
            <v>AGR</v>
          </cell>
        </row>
        <row r="6">
          <cell r="A6" t="str">
            <v>APL</v>
          </cell>
        </row>
        <row r="7">
          <cell r="A7" t="str">
            <v>CIT</v>
          </cell>
        </row>
        <row r="8">
          <cell r="A8" t="str">
            <v>CUN</v>
          </cell>
        </row>
        <row r="9">
          <cell r="A9" t="str">
            <v>DIV</v>
          </cell>
        </row>
        <row r="10">
          <cell r="A10" t="str">
            <v>DNC</v>
          </cell>
        </row>
        <row r="11">
          <cell r="A11" t="str">
            <v>DUM</v>
          </cell>
        </row>
        <row r="12">
          <cell r="A12" t="str">
            <v>EPF</v>
          </cell>
        </row>
        <row r="13">
          <cell r="A13" t="str">
            <v>FTA</v>
          </cell>
        </row>
        <row r="14">
          <cell r="A14" t="str">
            <v>KON</v>
          </cell>
        </row>
        <row r="15">
          <cell r="A15" t="str">
            <v>MLA</v>
          </cell>
        </row>
        <row r="16">
          <cell r="A16" t="str">
            <v>OPQ</v>
          </cell>
        </row>
        <row r="17">
          <cell r="A17" t="str">
            <v>PRF</v>
          </cell>
        </row>
        <row r="18">
          <cell r="A18" t="str">
            <v>PRS</v>
          </cell>
        </row>
        <row r="19">
          <cell r="A19" t="str">
            <v>RDR</v>
          </cell>
        </row>
        <row r="20">
          <cell r="A20" t="str">
            <v>REX</v>
          </cell>
        </row>
        <row r="21">
          <cell r="A21" t="str">
            <v>RIX</v>
          </cell>
        </row>
        <row r="22">
          <cell r="A22" t="str">
            <v>SPG</v>
          </cell>
        </row>
        <row r="23">
          <cell r="A23" t="str">
            <v>SUR</v>
          </cell>
        </row>
        <row r="24">
          <cell r="A24" t="str">
            <v>SUS</v>
          </cell>
        </row>
        <row r="25">
          <cell r="A25" t="str">
            <v>TVA</v>
          </cell>
        </row>
        <row r="26">
          <cell r="A26" t="str">
            <v>TXC</v>
          </cell>
        </row>
        <row r="27">
          <cell r="A27" t="str">
            <v>UTS</v>
          </cell>
        </row>
        <row r="28">
          <cell r="A28" t="str">
            <v>VAU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4BD5-F463-4A11-973E-8749F58C3A6F}">
  <sheetPr codeName="Sheet1"/>
  <dimension ref="A1:I24"/>
  <sheetViews>
    <sheetView tabSelected="1" topLeftCell="B1" zoomScale="110" zoomScaleNormal="110" workbookViewId="0">
      <pane ySplit="1" topLeftCell="A9" activePane="bottomLeft" state="frozen"/>
      <selection pane="bottomLeft" activeCell="E24" sqref="E24"/>
    </sheetView>
  </sheetViews>
  <sheetFormatPr baseColWidth="10" defaultColWidth="9.1640625" defaultRowHeight="13" x14ac:dyDescent="0.2"/>
  <cols>
    <col min="1" max="1" width="17.6640625" style="11" bestFit="1" customWidth="1"/>
    <col min="2" max="2" width="18.5" style="11" bestFit="1" customWidth="1"/>
    <col min="3" max="3" width="18.5" style="13" bestFit="1" customWidth="1"/>
    <col min="4" max="4" width="13.83203125" style="13" bestFit="1" customWidth="1"/>
    <col min="5" max="5" width="55.1640625" style="13" bestFit="1" customWidth="1"/>
    <col min="6" max="6" width="57.33203125" style="11" customWidth="1"/>
    <col min="7" max="8" width="9.1640625" style="8"/>
    <col min="9" max="9" width="42.6640625" style="11" customWidth="1"/>
    <col min="10" max="16384" width="9.1640625" style="13"/>
  </cols>
  <sheetData>
    <row r="1" spans="1:9" ht="14" x14ac:dyDescent="0.2">
      <c r="A1" s="9" t="s">
        <v>59</v>
      </c>
      <c r="B1" s="9" t="s">
        <v>58</v>
      </c>
      <c r="C1" s="10" t="s">
        <v>0</v>
      </c>
      <c r="D1" s="10" t="s">
        <v>61</v>
      </c>
      <c r="E1" s="10" t="s">
        <v>60</v>
      </c>
      <c r="F1" s="9" t="s">
        <v>63</v>
      </c>
      <c r="G1" s="7" t="s">
        <v>66</v>
      </c>
      <c r="H1" s="7" t="s">
        <v>67</v>
      </c>
      <c r="I1" s="9" t="s">
        <v>92</v>
      </c>
    </row>
    <row r="2" spans="1:9" ht="42" x14ac:dyDescent="0.2">
      <c r="A2" s="11" t="s">
        <v>100</v>
      </c>
      <c r="B2" s="12">
        <v>43770</v>
      </c>
      <c r="C2" s="13" t="s">
        <v>28</v>
      </c>
      <c r="D2" s="13" t="s">
        <v>99</v>
      </c>
      <c r="E2" s="13" t="s">
        <v>102</v>
      </c>
      <c r="F2" s="11" t="s">
        <v>101</v>
      </c>
      <c r="H2" s="8" t="str">
        <f>LEFT(A2, 1)</f>
        <v>X</v>
      </c>
      <c r="I2" s="11" t="s">
        <v>103</v>
      </c>
    </row>
    <row r="3" spans="1:9" ht="42" x14ac:dyDescent="0.2">
      <c r="A3" s="11" t="s">
        <v>110</v>
      </c>
      <c r="B3" s="12">
        <v>43770</v>
      </c>
      <c r="C3" s="13" t="s">
        <v>28</v>
      </c>
      <c r="D3" s="13" t="s">
        <v>113</v>
      </c>
      <c r="E3" s="13" t="s">
        <v>116</v>
      </c>
      <c r="F3" s="11" t="s">
        <v>117</v>
      </c>
      <c r="H3" s="8" t="str">
        <f>LEFT(A3, 1)</f>
        <v>X</v>
      </c>
      <c r="I3" s="11" t="s">
        <v>122</v>
      </c>
    </row>
    <row r="4" spans="1:9" ht="42" x14ac:dyDescent="0.2">
      <c r="A4" s="11" t="s">
        <v>111</v>
      </c>
      <c r="B4" s="12">
        <v>43770</v>
      </c>
      <c r="C4" s="13" t="s">
        <v>28</v>
      </c>
      <c r="D4" s="13" t="s">
        <v>112</v>
      </c>
      <c r="E4" s="13" t="s">
        <v>114</v>
      </c>
      <c r="F4" s="11" t="s">
        <v>115</v>
      </c>
      <c r="H4" s="8" t="str">
        <f>LEFT(A4, 1)</f>
        <v>X</v>
      </c>
      <c r="I4" s="11" t="s">
        <v>122</v>
      </c>
    </row>
    <row r="5" spans="1:9" ht="14" x14ac:dyDescent="0.2">
      <c r="A5" s="11" t="s">
        <v>87</v>
      </c>
      <c r="B5" s="12">
        <v>43770</v>
      </c>
      <c r="C5" s="13" t="s">
        <v>28</v>
      </c>
      <c r="D5" s="11" t="s">
        <v>88</v>
      </c>
      <c r="E5" s="14" t="s">
        <v>76</v>
      </c>
      <c r="F5" s="11" t="s">
        <v>71</v>
      </c>
      <c r="H5" s="8" t="str">
        <f>LEFT(A5, 1)</f>
        <v>X</v>
      </c>
      <c r="I5" s="11" t="s">
        <v>93</v>
      </c>
    </row>
    <row r="6" spans="1:9" ht="70" x14ac:dyDescent="0.2">
      <c r="A6" s="11" t="s">
        <v>118</v>
      </c>
      <c r="B6" s="12">
        <v>43770</v>
      </c>
      <c r="C6" s="13" t="s">
        <v>28</v>
      </c>
      <c r="D6" s="13" t="s">
        <v>119</v>
      </c>
      <c r="E6" s="13" t="s">
        <v>121</v>
      </c>
      <c r="F6" s="11" t="s">
        <v>120</v>
      </c>
      <c r="H6" s="8" t="str">
        <f>LEFT(A6, 1)</f>
        <v>X</v>
      </c>
      <c r="I6" s="11" t="s">
        <v>122</v>
      </c>
    </row>
    <row r="7" spans="1:9" ht="14" x14ac:dyDescent="0.2">
      <c r="A7" s="11" t="s">
        <v>89</v>
      </c>
      <c r="B7" s="12">
        <v>43770</v>
      </c>
      <c r="C7" s="13" t="s">
        <v>28</v>
      </c>
      <c r="D7" s="11" t="s">
        <v>90</v>
      </c>
      <c r="E7" s="14" t="s">
        <v>91</v>
      </c>
      <c r="F7" s="11" t="s">
        <v>70</v>
      </c>
      <c r="H7" s="8" t="str">
        <f>LEFT(A7, 1)</f>
        <v>X</v>
      </c>
      <c r="I7" s="11" t="s">
        <v>93</v>
      </c>
    </row>
    <row r="8" spans="1:9" ht="14" x14ac:dyDescent="0.2">
      <c r="A8" s="11" t="s">
        <v>68</v>
      </c>
      <c r="B8" s="12">
        <v>43770</v>
      </c>
      <c r="C8" s="13" t="s">
        <v>28</v>
      </c>
      <c r="D8" s="11" t="s">
        <v>69</v>
      </c>
      <c r="E8" s="14" t="s">
        <v>83</v>
      </c>
      <c r="F8" s="11" t="s">
        <v>73</v>
      </c>
      <c r="H8" s="8" t="str">
        <f>LEFT(A8, 1)</f>
        <v>X</v>
      </c>
      <c r="I8" s="11" t="s">
        <v>93</v>
      </c>
    </row>
    <row r="9" spans="1:9" ht="56" x14ac:dyDescent="0.2">
      <c r="A9" s="11" t="s">
        <v>143</v>
      </c>
      <c r="B9" s="12">
        <v>43770</v>
      </c>
      <c r="C9" s="13" t="s">
        <v>28</v>
      </c>
      <c r="D9" s="13" t="s">
        <v>144</v>
      </c>
      <c r="E9" s="13" t="s">
        <v>145</v>
      </c>
      <c r="F9" s="11" t="s">
        <v>146</v>
      </c>
      <c r="H9" s="8" t="str">
        <f>LEFT(A9, 1)</f>
        <v>X</v>
      </c>
    </row>
    <row r="10" spans="1:9" ht="42" x14ac:dyDescent="0.2">
      <c r="A10" s="11" t="s">
        <v>94</v>
      </c>
      <c r="B10" s="12">
        <v>43770</v>
      </c>
      <c r="C10" s="13" t="s">
        <v>28</v>
      </c>
      <c r="D10" s="13" t="s">
        <v>95</v>
      </c>
      <c r="E10" s="14" t="s">
        <v>104</v>
      </c>
      <c r="F10" s="11" t="s">
        <v>96</v>
      </c>
      <c r="H10" s="8" t="str">
        <f>LEFT(A10, 1)</f>
        <v>X</v>
      </c>
      <c r="I10" s="11" t="s">
        <v>98</v>
      </c>
    </row>
    <row r="11" spans="1:9" ht="14" x14ac:dyDescent="0.2">
      <c r="A11" s="11" t="s">
        <v>84</v>
      </c>
      <c r="B11" s="12">
        <v>43770</v>
      </c>
      <c r="C11" s="13" t="s">
        <v>28</v>
      </c>
      <c r="D11" s="11" t="s">
        <v>85</v>
      </c>
      <c r="E11" s="14" t="s">
        <v>86</v>
      </c>
      <c r="F11" s="11" t="s">
        <v>72</v>
      </c>
      <c r="H11" s="8" t="str">
        <f>LEFT(A11, 1)</f>
        <v>X</v>
      </c>
      <c r="I11" s="11" t="s">
        <v>93</v>
      </c>
    </row>
    <row r="12" spans="1:9" ht="14" x14ac:dyDescent="0.2">
      <c r="A12" s="11" t="s">
        <v>151</v>
      </c>
      <c r="B12" s="12">
        <v>43770</v>
      </c>
      <c r="C12" s="13" t="s">
        <v>28</v>
      </c>
      <c r="D12" s="13" t="s">
        <v>152</v>
      </c>
      <c r="E12" s="13" t="s">
        <v>153</v>
      </c>
      <c r="F12" s="11" t="s">
        <v>154</v>
      </c>
      <c r="H12" s="8" t="str">
        <f>LEFT(A12, 1)</f>
        <v>X</v>
      </c>
    </row>
    <row r="13" spans="1:9" ht="28" x14ac:dyDescent="0.2">
      <c r="A13" s="11" t="s">
        <v>106</v>
      </c>
      <c r="B13" s="12">
        <v>43770</v>
      </c>
      <c r="C13" s="13" t="s">
        <v>28</v>
      </c>
      <c r="D13" s="13" t="s">
        <v>107</v>
      </c>
      <c r="E13" s="14" t="s">
        <v>108</v>
      </c>
      <c r="F13" s="11" t="s">
        <v>97</v>
      </c>
      <c r="H13" s="8" t="str">
        <f>LEFT(A13, 1)</f>
        <v>X</v>
      </c>
      <c r="I13" s="11" t="s">
        <v>109</v>
      </c>
    </row>
    <row r="14" spans="1:9" ht="14" x14ac:dyDescent="0.2">
      <c r="A14" s="11" t="s">
        <v>65</v>
      </c>
      <c r="B14" s="12">
        <v>43770</v>
      </c>
      <c r="C14" s="13" t="s">
        <v>28</v>
      </c>
      <c r="D14" s="13" t="s">
        <v>155</v>
      </c>
      <c r="E14" s="13" t="s">
        <v>157</v>
      </c>
      <c r="F14" s="11" t="s">
        <v>156</v>
      </c>
      <c r="H14" s="8" t="str">
        <f>LEFT(A14, 1)</f>
        <v>X</v>
      </c>
    </row>
    <row r="15" spans="1:9" ht="28" x14ac:dyDescent="0.2">
      <c r="A15" s="11" t="s">
        <v>80</v>
      </c>
      <c r="B15" s="12">
        <v>43770</v>
      </c>
      <c r="C15" s="13" t="s">
        <v>28</v>
      </c>
      <c r="D15" s="13" t="s">
        <v>81</v>
      </c>
      <c r="E15" s="13" t="s">
        <v>82</v>
      </c>
      <c r="F15" s="11" t="s">
        <v>74</v>
      </c>
      <c r="H15" s="8" t="str">
        <f>LEFT(A15, 1)</f>
        <v>X</v>
      </c>
    </row>
    <row r="16" spans="1:9" ht="28" x14ac:dyDescent="0.2">
      <c r="A16" s="11" t="s">
        <v>125</v>
      </c>
      <c r="B16" s="12">
        <v>43770</v>
      </c>
      <c r="C16" s="13" t="s">
        <v>28</v>
      </c>
      <c r="D16" s="13" t="s">
        <v>124</v>
      </c>
      <c r="E16" s="13" t="s">
        <v>123</v>
      </c>
      <c r="F16" s="11" t="s">
        <v>126</v>
      </c>
      <c r="H16" s="8" t="str">
        <f>LEFT(A16, 1)</f>
        <v>X</v>
      </c>
      <c r="I16" s="11" t="s">
        <v>127</v>
      </c>
    </row>
    <row r="17" spans="1:9" ht="42" x14ac:dyDescent="0.2">
      <c r="A17" s="11" t="s">
        <v>147</v>
      </c>
      <c r="B17" s="12">
        <v>43770</v>
      </c>
      <c r="C17" s="13" t="s">
        <v>28</v>
      </c>
      <c r="D17" s="13" t="s">
        <v>148</v>
      </c>
      <c r="E17" s="13" t="s">
        <v>149</v>
      </c>
      <c r="F17" s="11" t="s">
        <v>150</v>
      </c>
      <c r="H17" s="8" t="str">
        <f>LEFT(A17, 1)</f>
        <v>X</v>
      </c>
    </row>
    <row r="18" spans="1:9" ht="28" x14ac:dyDescent="0.2">
      <c r="A18" s="11" t="s">
        <v>142</v>
      </c>
      <c r="B18" s="12">
        <v>43770</v>
      </c>
      <c r="C18" s="13" t="s">
        <v>28</v>
      </c>
      <c r="D18" s="13" t="s">
        <v>139</v>
      </c>
      <c r="E18" s="13" t="s">
        <v>140</v>
      </c>
      <c r="F18" s="11" t="s">
        <v>141</v>
      </c>
      <c r="H18" s="8" t="str">
        <f>LEFT(A18, 1)</f>
        <v>X</v>
      </c>
    </row>
    <row r="19" spans="1:9" ht="42" x14ac:dyDescent="0.2">
      <c r="A19" s="11" t="s">
        <v>138</v>
      </c>
      <c r="B19" s="12">
        <v>43770</v>
      </c>
      <c r="C19" s="13" t="s">
        <v>28</v>
      </c>
      <c r="D19" s="13" t="s">
        <v>135</v>
      </c>
      <c r="E19" s="13" t="s">
        <v>136</v>
      </c>
      <c r="F19" s="11" t="s">
        <v>137</v>
      </c>
      <c r="H19" s="8" t="str">
        <f>LEFT(A19, 1)</f>
        <v>X</v>
      </c>
    </row>
    <row r="20" spans="1:9" ht="32" customHeight="1" x14ac:dyDescent="0.2">
      <c r="A20" s="11" t="s">
        <v>134</v>
      </c>
      <c r="B20" s="12">
        <v>43770</v>
      </c>
      <c r="C20" s="13" t="s">
        <v>28</v>
      </c>
      <c r="D20" s="13" t="s">
        <v>131</v>
      </c>
      <c r="E20" s="13" t="s">
        <v>133</v>
      </c>
      <c r="F20" s="11" t="s">
        <v>132</v>
      </c>
      <c r="H20" s="8" t="str">
        <f>LEFT(A20, 1)</f>
        <v>X</v>
      </c>
    </row>
    <row r="21" spans="1:9" ht="28" x14ac:dyDescent="0.2">
      <c r="A21" s="11" t="s">
        <v>79</v>
      </c>
      <c r="B21" s="12">
        <v>43770</v>
      </c>
      <c r="C21" s="13" t="s">
        <v>28</v>
      </c>
      <c r="D21" s="11" t="s">
        <v>77</v>
      </c>
      <c r="E21" s="14" t="s">
        <v>78</v>
      </c>
      <c r="F21" s="11" t="s">
        <v>75</v>
      </c>
      <c r="H21" s="8" t="str">
        <f>LEFT(A21, 1)</f>
        <v>X</v>
      </c>
      <c r="I21" s="11" t="s">
        <v>105</v>
      </c>
    </row>
    <row r="22" spans="1:9" ht="28" x14ac:dyDescent="0.2">
      <c r="A22" s="11" t="s">
        <v>130</v>
      </c>
      <c r="B22" s="12">
        <v>43770</v>
      </c>
      <c r="C22" s="13" t="s">
        <v>28</v>
      </c>
      <c r="D22" s="11" t="s">
        <v>129</v>
      </c>
      <c r="E22" s="14" t="s">
        <v>78</v>
      </c>
      <c r="F22" s="11" t="s">
        <v>128</v>
      </c>
      <c r="H22" s="8" t="str">
        <f>LEFT(A22, 1)</f>
        <v>X</v>
      </c>
    </row>
    <row r="23" spans="1:9" ht="14" x14ac:dyDescent="0.2">
      <c r="A23" s="11" t="s">
        <v>160</v>
      </c>
      <c r="B23" s="12">
        <v>43770</v>
      </c>
      <c r="C23" s="13" t="s">
        <v>28</v>
      </c>
      <c r="D23" s="13" t="s">
        <v>158</v>
      </c>
      <c r="E23" s="14" t="s">
        <v>78</v>
      </c>
      <c r="F23" s="11" t="s">
        <v>159</v>
      </c>
      <c r="H23" s="8" t="str">
        <f>LEFT(A23, 1)</f>
        <v>X</v>
      </c>
    </row>
    <row r="24" spans="1:9" ht="26" customHeight="1" x14ac:dyDescent="0.2">
      <c r="A24" s="11" t="s">
        <v>161</v>
      </c>
      <c r="B24" s="12">
        <v>43770</v>
      </c>
      <c r="C24" s="13" t="s">
        <v>28</v>
      </c>
      <c r="D24" s="11" t="s">
        <v>162</v>
      </c>
      <c r="E24" s="14" t="s">
        <v>78</v>
      </c>
      <c r="F24" s="11" t="s">
        <v>64</v>
      </c>
      <c r="H24" s="8" t="str">
        <f>LEFT(A24, 1)</f>
        <v>X</v>
      </c>
      <c r="I24" s="11" t="s">
        <v>93</v>
      </c>
    </row>
  </sheetData>
  <sortState xmlns:xlrd2="http://schemas.microsoft.com/office/spreadsheetml/2017/richdata2" ref="A2:I24">
    <sortCondition ref="A2:A24"/>
  </sortState>
  <phoneticPr fontId="4" type="noConversion"/>
  <conditionalFormatting sqref="D7:E7 B1:H2 G7:H8 A1:A6 D3:H6 B3:C7 B8:E8 A9:A14 F22:H24 A16:A21 A25:H1048576 B9:H21 B22:C22 B23:D23">
    <cfRule type="expression" dxfId="9" priority="16">
      <formula>$G1="Y"</formula>
    </cfRule>
  </conditionalFormatting>
  <conditionalFormatting sqref="F8">
    <cfRule type="expression" dxfId="8" priority="14">
      <formula>$G8="Y"</formula>
    </cfRule>
  </conditionalFormatting>
  <conditionalFormatting sqref="I1">
    <cfRule type="expression" dxfId="7" priority="11">
      <formula>$G1="Y"</formula>
    </cfRule>
  </conditionalFormatting>
  <conditionalFormatting sqref="A22">
    <cfRule type="expression" dxfId="6" priority="10">
      <formula>$G22="Y"</formula>
    </cfRule>
  </conditionalFormatting>
  <conditionalFormatting sqref="A23">
    <cfRule type="expression" dxfId="5" priority="9">
      <formula>$G23="Y"</formula>
    </cfRule>
  </conditionalFormatting>
  <conditionalFormatting sqref="B24:D24">
    <cfRule type="expression" dxfId="4" priority="8">
      <formula>$G24="Y"</formula>
    </cfRule>
  </conditionalFormatting>
  <conditionalFormatting sqref="D22">
    <cfRule type="expression" dxfId="3" priority="4">
      <formula>$G22="Y"</formula>
    </cfRule>
  </conditionalFormatting>
  <conditionalFormatting sqref="E22">
    <cfRule type="expression" dxfId="2" priority="3">
      <formula>$G22="Y"</formula>
    </cfRule>
  </conditionalFormatting>
  <conditionalFormatting sqref="E23">
    <cfRule type="expression" dxfId="1" priority="2">
      <formula>$G23="Y"</formula>
    </cfRule>
  </conditionalFormatting>
  <conditionalFormatting sqref="E24">
    <cfRule type="expression" dxfId="0" priority="1">
      <formula>$G24="Y"</formula>
    </cfRule>
  </conditionalFormatting>
  <dataValidations count="1">
    <dataValidation type="list" allowBlank="1" showInputMessage="1" showErrorMessage="1" sqref="C2:C1048576" xr:uid="{2DDE8B77-5BF0-4B48-BC33-1A5CC67B894C}">
      <formula1>regulation_group_ids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9E0A-C07E-4563-B567-C9113EC1DAFC}">
  <sheetPr codeName="Sheet3"/>
  <dimension ref="A1:G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21.1640625" style="5" bestFit="1" customWidth="1"/>
    <col min="2" max="2" width="21.5" style="5" bestFit="1" customWidth="1"/>
    <col min="3" max="3" width="23.5" style="6" bestFit="1" customWidth="1"/>
    <col min="4" max="4" width="24" style="6" bestFit="1" customWidth="1"/>
    <col min="5" max="5" width="23" style="6" bestFit="1" customWidth="1"/>
    <col min="6" max="6" width="86.83203125" style="5" customWidth="1"/>
    <col min="7" max="7" width="25.6640625" style="6" customWidth="1"/>
    <col min="8" max="16384" width="9.1640625" style="1"/>
  </cols>
  <sheetData>
    <row r="1" spans="1:7" ht="32" x14ac:dyDescent="0.2">
      <c r="A1" s="3" t="s">
        <v>59</v>
      </c>
      <c r="B1" s="3" t="s">
        <v>58</v>
      </c>
      <c r="C1" s="4" t="s">
        <v>0</v>
      </c>
      <c r="D1" s="4" t="s">
        <v>61</v>
      </c>
      <c r="E1" s="4" t="s">
        <v>60</v>
      </c>
      <c r="F1" s="3" t="s">
        <v>1</v>
      </c>
      <c r="G1" s="4" t="s">
        <v>62</v>
      </c>
    </row>
  </sheetData>
  <dataValidations count="1">
    <dataValidation type="list" allowBlank="1" showInputMessage="1" showErrorMessage="1" sqref="C2:C1048576" xr:uid="{7336D33E-73B3-4A39-9EBE-94DD95B1ECC2}">
      <formula1>regulation_group_ids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373A-A35C-4431-8DDC-3DBF2D122AFB}">
  <sheetPr codeName="Sheet2"/>
  <dimension ref="A1:B28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8.83203125" defaultRowHeight="15" x14ac:dyDescent="0.2"/>
  <cols>
    <col min="1" max="1" width="11" customWidth="1"/>
    <col min="2" max="2" width="45.5" bestFit="1" customWidth="1"/>
  </cols>
  <sheetData>
    <row r="1" spans="1:2" x14ac:dyDescent="0.2">
      <c r="A1" s="2" t="s">
        <v>56</v>
      </c>
      <c r="B1" s="2" t="s">
        <v>57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New</vt:lpstr>
      <vt:lpstr>Updated</vt:lpstr>
      <vt:lpstr>Regulation groups</vt:lpstr>
      <vt:lpstr>regulation_group_ids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2018-11-29T17:01:36Z</dcterms:created>
  <dcterms:modified xsi:type="dcterms:W3CDTF">2019-10-11T11:08:13Z</dcterms:modified>
</cp:coreProperties>
</file>