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9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<sst xmlns="http://schemas.openxmlformats.org/spreadsheetml/2006/main" count="64" uniqueCount="53">
  <si>
    <t>Quantity</t>
  </si>
  <si>
    <t>Schematic Label</t>
  </si>
  <si>
    <t>Item</t>
  </si>
  <si>
    <t>Package</t>
  </si>
  <si>
    <t>Vendor</t>
  </si>
  <si>
    <t>Part #</t>
  </si>
  <si>
    <t>Price</t>
  </si>
  <si>
    <t>Quantity Price</t>
  </si>
  <si>
    <t>Description</t>
  </si>
  <si>
    <t>U1</t>
  </si>
  <si>
    <t>ATmega328P</t>
  </si>
  <si>
    <t>32-TQFP</t>
  </si>
  <si>
    <t>Digikey</t>
  </si>
  <si>
    <t>ATMEGA328P-AURDKR-ND</t>
  </si>
  <si>
    <t>Microcontroller</t>
  </si>
  <si>
    <t>U$1</t>
  </si>
  <si>
    <t>TB6612FNG</t>
  </si>
  <si>
    <t>24-SSOP</t>
  </si>
  <si>
    <t>TB6612FNGC8ELCT-ND</t>
  </si>
  <si>
    <t>Motor Driver</t>
  </si>
  <si>
    <t>IC2</t>
  </si>
  <si>
    <t>TA4805BF</t>
  </si>
  <si>
    <t>DPAK</t>
  </si>
  <si>
    <t>TA4805BF(T6L1NQ)CT-ND</t>
  </si>
  <si>
    <t>Linear Voltage Regulator (5V)</t>
  </si>
  <si>
    <t>PWR, MOTOR_L, MOTOR_R</t>
  </si>
  <si>
    <t>2-Pin Header</t>
  </si>
  <si>
    <t>N/A</t>
  </si>
  <si>
    <t>Sparkfun</t>
  </si>
  <si>
    <t>PRT-08612</t>
  </si>
  <si>
    <t>JST Right Angle Connector - White</t>
  </si>
  <si>
    <t>AUX_DATA, AUX_5V, AUX_GND</t>
  </si>
  <si>
    <t>8-Pin Header</t>
  </si>
  <si>
    <t>ED4108-ND</t>
  </si>
  <si>
    <t>Mill-Max 8-Pin Female Connector</t>
  </si>
  <si>
    <t>PRGRMR</t>
  </si>
  <si>
    <t>6-Pin Header</t>
  </si>
  <si>
    <t>S6010-03-ND</t>
  </si>
  <si>
    <t>ISP Header</t>
  </si>
  <si>
    <t>C4, C5</t>
  </si>
  <si>
    <t>0.1uF Capacitor</t>
  </si>
  <si>
    <t>1812 (4532 Metric)</t>
  </si>
  <si>
    <t>490-3518-1-ND</t>
  </si>
  <si>
    <t>0.1uF Ceramic Capacitor</t>
  </si>
  <si>
    <t>C2, C3</t>
  </si>
  <si>
    <t>1uF Capacitor</t>
  </si>
  <si>
    <t>445-6108-1-ND</t>
  </si>
  <si>
    <t>1uF Ceramic Capacitor</t>
  </si>
  <si>
    <t>C1, C6</t>
  </si>
  <si>
    <t>10uF Capacitor</t>
  </si>
  <si>
    <t>445-1445-1-ND</t>
  </si>
  <si>
    <t>10uF Ceramic Capacitor</t>
  </si>
  <si>
    <t>Total Price: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</si>
</sst>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/>
  <cols>
    <col collapsed="false" hidden="false" max="1" min="1" style="0" width="13.5714285714286"/>
    <col collapsed="false" hidden="false" max="3" min="2" style="0" width="15.2908163265306"/>
    <col collapsed="false" hidden="false" max="4" min="4" style="0" width="13.4285714285714"/>
    <col collapsed="false" hidden="false" max="5" min="5" style="0" width="13.2857142857143"/>
    <col collapsed="false" hidden="false" max="6" min="6" style="0" width="27.780612244898"/>
    <col collapsed="false" hidden="false" max="7" min="7" style="0" width="18.0510204081633"/>
    <col collapsed="false" hidden="false" max="8" min="8" style="0" width="17.1428571428571"/>
    <col collapsed="false" hidden="false" max="9" min="9" style="0" width="31.0051020408163"/>
    <col collapsed="false" hidden="false" max="1025" min="10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n">
        <v>1</v>
      </c>
      <c r="B2" s="0" t="s">
        <v>9</v>
      </c>
      <c r="C2" s="0" t="s">
        <v>10</v>
      </c>
      <c r="D2" s="0" t="s">
        <v>11</v>
      </c>
      <c r="E2" s="0" t="s">
        <v>12</v>
      </c>
      <c r="F2" s="2" t="s">
        <v>13</v>
      </c>
      <c r="G2" s="0" t="n">
        <v>3.7</v>
      </c>
      <c r="H2" s="0" t="n">
        <f aca="false">PRODUCT(A2, G2)</f>
        <v>3.7</v>
      </c>
      <c r="I2" s="0" t="s">
        <v>14</v>
      </c>
    </row>
    <row r="3" customFormat="false" ht="13.8" hidden="false" customHeight="false" outlineLevel="0" collapsed="false">
      <c r="A3" s="0" t="n">
        <v>1</v>
      </c>
      <c r="B3" s="0" t="s">
        <v>15</v>
      </c>
      <c r="C3" s="3" t="s">
        <v>16</v>
      </c>
      <c r="D3" s="0" t="s">
        <v>17</v>
      </c>
      <c r="E3" s="0" t="s">
        <v>12</v>
      </c>
      <c r="F3" s="2" t="s">
        <v>18</v>
      </c>
      <c r="G3" s="0" t="n">
        <v>1.75</v>
      </c>
      <c r="H3" s="0" t="n">
        <f aca="false">PRODUCT(A3, G3)</f>
        <v>1.75</v>
      </c>
      <c r="I3" s="0" t="s">
        <v>19</v>
      </c>
    </row>
    <row r="4" customFormat="false" ht="14.9" hidden="false" customHeight="false" outlineLevel="0" collapsed="false">
      <c r="A4" s="0" t="n">
        <v>1</v>
      </c>
      <c r="B4" s="0" t="s">
        <v>20</v>
      </c>
      <c r="C4" s="3" t="s">
        <v>21</v>
      </c>
      <c r="D4" s="0" t="s">
        <v>22</v>
      </c>
      <c r="E4" s="0" t="s">
        <v>12</v>
      </c>
      <c r="F4" s="4" t="s">
        <v>23</v>
      </c>
      <c r="G4" s="0" t="n">
        <v>0.9</v>
      </c>
      <c r="H4" s="0" t="n">
        <f aca="false">PRODUCT(A4, G4)</f>
        <v>0.9</v>
      </c>
      <c r="I4" s="0" t="s">
        <v>24</v>
      </c>
    </row>
    <row r="5" customFormat="false" ht="15" hidden="false" customHeight="true" outlineLevel="0" collapsed="false">
      <c r="A5" s="0" t="n">
        <v>3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n">
        <v>0.95</v>
      </c>
      <c r="H5" s="0" t="n">
        <f aca="false">PRODUCT(A5, G5)</f>
        <v>2.85</v>
      </c>
      <c r="I5" s="5" t="s">
        <v>30</v>
      </c>
    </row>
    <row r="6" customFormat="false" ht="13.8" hidden="false" customHeight="false" outlineLevel="0" collapsed="false">
      <c r="A6" s="0" t="n">
        <v>3</v>
      </c>
      <c r="B6" s="0" t="s">
        <v>31</v>
      </c>
      <c r="C6" s="0" t="s">
        <v>32</v>
      </c>
      <c r="D6" s="0" t="s">
        <v>27</v>
      </c>
      <c r="E6" s="0" t="s">
        <v>12</v>
      </c>
      <c r="F6" s="2" t="s">
        <v>33</v>
      </c>
      <c r="G6" s="0" t="n">
        <v>2.8</v>
      </c>
      <c r="H6" s="0" t="n">
        <f aca="false">PRODUCT(A6, G6)</f>
        <v>8.4</v>
      </c>
      <c r="I6" s="0" t="s">
        <v>34</v>
      </c>
    </row>
    <row r="7" customFormat="false" ht="13.8" hidden="false" customHeight="false" outlineLevel="0" collapsed="false">
      <c r="A7" s="0" t="n">
        <v>1</v>
      </c>
      <c r="B7" s="0" t="s">
        <v>35</v>
      </c>
      <c r="C7" s="0" t="s">
        <v>36</v>
      </c>
      <c r="D7" s="3" t="s">
        <v>27</v>
      </c>
      <c r="E7" s="0" t="s">
        <v>12</v>
      </c>
      <c r="F7" s="2" t="s">
        <v>37</v>
      </c>
      <c r="G7" s="0" t="n">
        <v>1.12</v>
      </c>
      <c r="H7" s="0" t="n">
        <f aca="false">PRODUCT(A7, G7)</f>
        <v>1.12</v>
      </c>
      <c r="I7" s="0" t="s">
        <v>38</v>
      </c>
    </row>
    <row r="8" customFormat="false" ht="14.9" hidden="false" customHeight="false" outlineLevel="0" collapsed="false">
      <c r="A8" s="0" t="n">
        <v>2</v>
      </c>
      <c r="B8" s="0" t="s">
        <v>39</v>
      </c>
      <c r="C8" s="0" t="s">
        <v>40</v>
      </c>
      <c r="D8" s="0" t="s">
        <v>41</v>
      </c>
      <c r="E8" s="0" t="s">
        <v>12</v>
      </c>
      <c r="F8" s="4" t="s">
        <v>42</v>
      </c>
      <c r="G8" s="0" t="n">
        <v>0.86</v>
      </c>
      <c r="H8" s="0" t="n">
        <f aca="false">PRODUCT(A8, G8)</f>
        <v>1.72</v>
      </c>
      <c r="I8" s="0" t="s">
        <v>43</v>
      </c>
    </row>
    <row r="9" customFormat="false" ht="14.9" hidden="false" customHeight="false" outlineLevel="0" collapsed="false">
      <c r="A9" s="0" t="n">
        <v>2</v>
      </c>
      <c r="B9" s="0" t="s">
        <v>44</v>
      </c>
      <c r="C9" s="0" t="s">
        <v>45</v>
      </c>
      <c r="D9" s="0" t="s">
        <v>41</v>
      </c>
      <c r="E9" s="0" t="s">
        <v>12</v>
      </c>
      <c r="F9" s="4" t="s">
        <v>46</v>
      </c>
      <c r="G9" s="0" t="n">
        <v>0.83</v>
      </c>
      <c r="H9" s="0" t="n">
        <f aca="false">PRODUCT(A9, G9)</f>
        <v>1.66</v>
      </c>
      <c r="I9" s="0" t="s">
        <v>47</v>
      </c>
    </row>
    <row r="10" customFormat="false" ht="14.9" hidden="false" customHeight="false" outlineLevel="0" collapsed="false">
      <c r="A10" s="0" t="n">
        <v>2</v>
      </c>
      <c r="B10" s="0" t="s">
        <v>48</v>
      </c>
      <c r="C10" s="0" t="s">
        <v>49</v>
      </c>
      <c r="D10" s="0" t="s">
        <v>41</v>
      </c>
      <c r="E10" s="0" t="s">
        <v>12</v>
      </c>
      <c r="F10" s="4" t="s">
        <v>50</v>
      </c>
      <c r="G10" s="0" t="n">
        <v>1.27</v>
      </c>
      <c r="H10" s="0" t="n">
        <f aca="false">PRODUCT(A10, G10)</f>
        <v>2.54</v>
      </c>
      <c r="I10" s="0" t="s">
        <v>51</v>
      </c>
    </row>
    <row r="12" customFormat="false" ht="13.8" hidden="false" customHeight="false" outlineLevel="0" collapsed="false">
      <c r="G12" s="0" t="s">
        <v>52</v>
      </c>
      <c r="H12" s="0" t="n">
        <f aca="false">SUM(H2:H10)</f>
        <v>24.64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1493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2015-05-31T21:10:49Z</dcterms:modified>
  <cp:revision>2</cp:revision>
</cp:coreProperties>
</file>