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8_{1B197C77-8054-D242-9E0E-D581CC5042A6}" xr6:coauthVersionLast="45" xr6:coauthVersionMax="45" xr10:uidLastSave="{00000000-0000-0000-0000-000000000000}"/>
  <bookViews>
    <workbookView xWindow="0" yWindow="0" windowWidth="38400" windowHeight="21600" xr2:uid="{EDAD8FB0-D9D4-3D44-909B-8466EE28FA37}"/>
  </bookViews>
  <sheets>
    <sheet name="cruise-performance" sheetId="9" r:id="rId1"/>
    <sheet name="ISA-A" sheetId="1" r:id="rId2"/>
    <sheet name="ISA-B" sheetId="2" r:id="rId3"/>
    <sheet name="ISA+10-A" sheetId="3" r:id="rId4"/>
    <sheet name="ISA+10-B" sheetId="4" r:id="rId5"/>
    <sheet name="ISA+15-A" sheetId="5" r:id="rId6"/>
    <sheet name="ISA+15-B" sheetId="6" r:id="rId7"/>
    <sheet name="ISA+20-A" sheetId="7" r:id="rId8"/>
    <sheet name="ISA+20-B" sheetId="8" r:id="rId9"/>
    <sheet name="calcs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1" i="10" l="1"/>
  <c r="V91" i="10"/>
  <c r="U91" i="10"/>
  <c r="T91" i="10"/>
  <c r="S91" i="10"/>
  <c r="R91" i="10"/>
  <c r="W90" i="10"/>
  <c r="V90" i="10"/>
  <c r="U90" i="10"/>
  <c r="T90" i="10"/>
  <c r="S90" i="10"/>
  <c r="R90" i="10"/>
  <c r="W89" i="10"/>
  <c r="V89" i="10"/>
  <c r="U89" i="10"/>
  <c r="T89" i="10"/>
  <c r="S89" i="10"/>
  <c r="R89" i="10"/>
  <c r="W88" i="10"/>
  <c r="V88" i="10"/>
  <c r="U88" i="10"/>
  <c r="T88" i="10"/>
  <c r="S88" i="10"/>
  <c r="R88" i="10"/>
  <c r="W87" i="10"/>
  <c r="V87" i="10"/>
  <c r="U87" i="10"/>
  <c r="T87" i="10"/>
  <c r="S87" i="10"/>
  <c r="R87" i="10"/>
  <c r="W86" i="10"/>
  <c r="V86" i="10"/>
  <c r="U86" i="10"/>
  <c r="T86" i="10"/>
  <c r="S86" i="10"/>
  <c r="R86" i="10"/>
  <c r="W85" i="10"/>
  <c r="V85" i="10"/>
  <c r="U85" i="10"/>
  <c r="T85" i="10"/>
  <c r="S85" i="10"/>
  <c r="R85" i="10"/>
  <c r="W84" i="10"/>
  <c r="V84" i="10"/>
  <c r="U84" i="10"/>
  <c r="T84" i="10"/>
  <c r="S84" i="10"/>
  <c r="R84" i="10"/>
  <c r="W83" i="10"/>
  <c r="V83" i="10"/>
  <c r="U83" i="10"/>
  <c r="T83" i="10"/>
  <c r="S83" i="10"/>
  <c r="R83" i="10"/>
  <c r="W82" i="10"/>
  <c r="V82" i="10"/>
  <c r="U82" i="10"/>
  <c r="T82" i="10"/>
  <c r="S82" i="10"/>
  <c r="R82" i="10"/>
  <c r="W81" i="10"/>
  <c r="V81" i="10"/>
  <c r="U81" i="10"/>
  <c r="T81" i="10"/>
  <c r="S81" i="10"/>
  <c r="R81" i="10"/>
  <c r="W80" i="10"/>
  <c r="V80" i="10"/>
  <c r="U80" i="10"/>
  <c r="T80" i="10"/>
  <c r="S80" i="10"/>
  <c r="R80" i="10"/>
  <c r="W79" i="10"/>
  <c r="V79" i="10"/>
  <c r="U79" i="10"/>
  <c r="T79" i="10"/>
  <c r="S79" i="10"/>
  <c r="R79" i="10"/>
  <c r="W78" i="10"/>
  <c r="V78" i="10"/>
  <c r="U78" i="10"/>
  <c r="T78" i="10"/>
  <c r="S78" i="10"/>
  <c r="R78" i="10"/>
  <c r="W77" i="10"/>
  <c r="V77" i="10"/>
  <c r="U77" i="10"/>
  <c r="T77" i="10"/>
  <c r="S77" i="10"/>
  <c r="R77" i="10"/>
  <c r="W76" i="10"/>
  <c r="V76" i="10"/>
  <c r="U76" i="10"/>
  <c r="T76" i="10"/>
  <c r="S76" i="10"/>
  <c r="R76" i="10"/>
  <c r="W75" i="10"/>
  <c r="V75" i="10"/>
  <c r="U75" i="10"/>
  <c r="T75" i="10"/>
  <c r="S75" i="10"/>
  <c r="R75" i="10"/>
  <c r="W74" i="10"/>
  <c r="V74" i="10"/>
  <c r="U74" i="10"/>
  <c r="T74" i="10"/>
  <c r="S74" i="10"/>
  <c r="R74" i="10"/>
  <c r="W73" i="10"/>
  <c r="V73" i="10"/>
  <c r="U73" i="10"/>
  <c r="T73" i="10"/>
  <c r="S73" i="10"/>
  <c r="R73" i="10"/>
  <c r="W72" i="10"/>
  <c r="V72" i="10"/>
  <c r="U72" i="10"/>
  <c r="T72" i="10"/>
  <c r="S72" i="10"/>
  <c r="R72" i="10"/>
  <c r="W71" i="10"/>
  <c r="V71" i="10"/>
  <c r="U71" i="10"/>
  <c r="T71" i="10"/>
  <c r="S71" i="10"/>
  <c r="R71" i="10"/>
  <c r="W70" i="10"/>
  <c r="V70" i="10"/>
  <c r="U70" i="10"/>
  <c r="T70" i="10"/>
  <c r="S70" i="10"/>
  <c r="R70" i="10"/>
  <c r="W69" i="10"/>
  <c r="V69" i="10"/>
  <c r="U69" i="10"/>
  <c r="T69" i="10"/>
  <c r="S69" i="10"/>
  <c r="R69" i="10"/>
  <c r="W68" i="10"/>
  <c r="V68" i="10"/>
  <c r="U68" i="10"/>
  <c r="T68" i="10"/>
  <c r="S68" i="10"/>
  <c r="R68" i="10"/>
  <c r="W67" i="10"/>
  <c r="V67" i="10"/>
  <c r="U67" i="10"/>
  <c r="T67" i="10"/>
  <c r="S67" i="10"/>
  <c r="R67" i="10"/>
  <c r="W66" i="10"/>
  <c r="V66" i="10"/>
  <c r="U66" i="10"/>
  <c r="T66" i="10"/>
  <c r="S66" i="10"/>
  <c r="R66" i="10"/>
  <c r="W65" i="10"/>
  <c r="V65" i="10"/>
  <c r="U65" i="10"/>
  <c r="T65" i="10"/>
  <c r="S65" i="10"/>
  <c r="R65" i="10"/>
  <c r="W64" i="10"/>
  <c r="V64" i="10"/>
  <c r="U64" i="10"/>
  <c r="T64" i="10"/>
  <c r="S64" i="10"/>
  <c r="R64" i="10"/>
  <c r="W63" i="10"/>
  <c r="V63" i="10"/>
  <c r="U63" i="10"/>
  <c r="T63" i="10"/>
  <c r="S63" i="10"/>
  <c r="R63" i="10"/>
  <c r="W62" i="10"/>
  <c r="V62" i="10"/>
  <c r="U62" i="10"/>
  <c r="T62" i="10"/>
  <c r="S62" i="10"/>
  <c r="R62" i="10"/>
  <c r="W61" i="10"/>
  <c r="V61" i="10"/>
  <c r="U61" i="10"/>
  <c r="T61" i="10"/>
  <c r="S61" i="10"/>
  <c r="R61" i="10"/>
  <c r="W60" i="10"/>
  <c r="V60" i="10"/>
  <c r="U60" i="10"/>
  <c r="T60" i="10"/>
  <c r="S60" i="10"/>
  <c r="R60" i="10"/>
  <c r="W59" i="10"/>
  <c r="V59" i="10"/>
  <c r="U59" i="10"/>
  <c r="T59" i="10"/>
  <c r="S59" i="10"/>
  <c r="R59" i="10"/>
  <c r="W58" i="10"/>
  <c r="V58" i="10"/>
  <c r="U58" i="10"/>
  <c r="T58" i="10"/>
  <c r="S58" i="10"/>
  <c r="R58" i="10"/>
  <c r="W57" i="10"/>
  <c r="V57" i="10"/>
  <c r="U57" i="10"/>
  <c r="T57" i="10"/>
  <c r="S57" i="10"/>
  <c r="R57" i="10"/>
  <c r="W56" i="10"/>
  <c r="V56" i="10"/>
  <c r="U56" i="10"/>
  <c r="T56" i="10"/>
  <c r="S56" i="10"/>
  <c r="R56" i="10"/>
  <c r="W55" i="10"/>
  <c r="V55" i="10"/>
  <c r="U55" i="10"/>
  <c r="T55" i="10"/>
  <c r="S55" i="10"/>
  <c r="R55" i="10"/>
  <c r="W54" i="10"/>
  <c r="V54" i="10"/>
  <c r="U54" i="10"/>
  <c r="T54" i="10"/>
  <c r="S54" i="10"/>
  <c r="R54" i="10"/>
  <c r="W53" i="10"/>
  <c r="V53" i="10"/>
  <c r="U53" i="10"/>
  <c r="T53" i="10"/>
  <c r="S53" i="10"/>
  <c r="R53" i="10"/>
  <c r="W52" i="10"/>
  <c r="V52" i="10"/>
  <c r="U52" i="10"/>
  <c r="T52" i="10"/>
  <c r="S52" i="10"/>
  <c r="R52" i="10"/>
  <c r="W51" i="10"/>
  <c r="V51" i="10"/>
  <c r="U51" i="10"/>
  <c r="T51" i="10"/>
  <c r="S51" i="10"/>
  <c r="R51" i="10"/>
  <c r="W50" i="10"/>
  <c r="V50" i="10"/>
  <c r="U50" i="10"/>
  <c r="T50" i="10"/>
  <c r="S50" i="10"/>
  <c r="R50" i="10"/>
  <c r="W49" i="10"/>
  <c r="V49" i="10"/>
  <c r="U49" i="10"/>
  <c r="T49" i="10"/>
  <c r="S49" i="10"/>
  <c r="R49" i="10"/>
  <c r="W48" i="10"/>
  <c r="V48" i="10"/>
  <c r="U48" i="10"/>
  <c r="T48" i="10"/>
  <c r="S48" i="10"/>
  <c r="R48" i="10"/>
  <c r="W47" i="10"/>
  <c r="V47" i="10"/>
  <c r="U47" i="10"/>
  <c r="T47" i="10"/>
  <c r="S47" i="10"/>
  <c r="R47" i="10"/>
  <c r="W46" i="10"/>
  <c r="V46" i="10"/>
  <c r="U46" i="10"/>
  <c r="T46" i="10"/>
  <c r="S46" i="10"/>
  <c r="R46" i="10"/>
  <c r="W45" i="10"/>
  <c r="V45" i="10"/>
  <c r="U45" i="10"/>
  <c r="T45" i="10"/>
  <c r="S45" i="10"/>
  <c r="R45" i="10"/>
  <c r="W44" i="10"/>
  <c r="V44" i="10"/>
  <c r="U44" i="10"/>
  <c r="T44" i="10"/>
  <c r="S44" i="10"/>
  <c r="R44" i="10"/>
  <c r="W43" i="10"/>
  <c r="V43" i="10"/>
  <c r="U43" i="10"/>
  <c r="T43" i="10"/>
  <c r="S43" i="10"/>
  <c r="R43" i="10"/>
  <c r="W42" i="10"/>
  <c r="V42" i="10"/>
  <c r="U42" i="10"/>
  <c r="T42" i="10"/>
  <c r="S42" i="10"/>
  <c r="R42" i="10"/>
  <c r="W41" i="10"/>
  <c r="V41" i="10"/>
  <c r="U41" i="10"/>
  <c r="T41" i="10"/>
  <c r="S41" i="10"/>
  <c r="R41" i="10"/>
  <c r="W40" i="10"/>
  <c r="V40" i="10"/>
  <c r="U40" i="10"/>
  <c r="T40" i="10"/>
  <c r="S40" i="10"/>
  <c r="R40" i="10"/>
  <c r="W39" i="10"/>
  <c r="V39" i="10"/>
  <c r="U39" i="10"/>
  <c r="T39" i="10"/>
  <c r="S39" i="10"/>
  <c r="R39" i="10"/>
  <c r="W38" i="10"/>
  <c r="V38" i="10"/>
  <c r="U38" i="10"/>
  <c r="T38" i="10"/>
  <c r="S38" i="10"/>
  <c r="R38" i="10"/>
  <c r="W37" i="10"/>
  <c r="V37" i="10"/>
  <c r="U37" i="10"/>
  <c r="T37" i="10"/>
  <c r="S37" i="10"/>
  <c r="R37" i="10"/>
  <c r="W36" i="10"/>
  <c r="V36" i="10"/>
  <c r="U36" i="10"/>
  <c r="T36" i="10"/>
  <c r="S36" i="10"/>
  <c r="R36" i="10"/>
  <c r="W35" i="10"/>
  <c r="V35" i="10"/>
  <c r="U35" i="10"/>
  <c r="T35" i="10"/>
  <c r="S35" i="10"/>
  <c r="R35" i="10"/>
  <c r="W34" i="10"/>
  <c r="V34" i="10"/>
  <c r="U34" i="10"/>
  <c r="T34" i="10"/>
  <c r="S34" i="10"/>
  <c r="R34" i="10"/>
  <c r="W33" i="10"/>
  <c r="V33" i="10"/>
  <c r="U33" i="10"/>
  <c r="T33" i="10"/>
  <c r="S33" i="10"/>
  <c r="R33" i="10"/>
  <c r="W32" i="10"/>
  <c r="V32" i="10"/>
  <c r="U32" i="10"/>
  <c r="T32" i="10"/>
  <c r="S32" i="10"/>
  <c r="R32" i="10"/>
  <c r="W31" i="10"/>
  <c r="V31" i="10"/>
  <c r="U31" i="10"/>
  <c r="T31" i="10"/>
  <c r="S31" i="10"/>
  <c r="R31" i="10"/>
  <c r="W30" i="10"/>
  <c r="V30" i="10"/>
  <c r="U30" i="10"/>
  <c r="T30" i="10"/>
  <c r="S30" i="10"/>
  <c r="R30" i="10"/>
  <c r="W29" i="10"/>
  <c r="V29" i="10"/>
  <c r="U29" i="10"/>
  <c r="T29" i="10"/>
  <c r="S29" i="10"/>
  <c r="R29" i="10"/>
  <c r="W28" i="10"/>
  <c r="V28" i="10"/>
  <c r="U28" i="10"/>
  <c r="T28" i="10"/>
  <c r="S28" i="10"/>
  <c r="R28" i="10"/>
  <c r="W27" i="10"/>
  <c r="V27" i="10"/>
  <c r="U27" i="10"/>
  <c r="T27" i="10"/>
  <c r="S27" i="10"/>
  <c r="R27" i="10"/>
  <c r="W26" i="10"/>
  <c r="V26" i="10"/>
  <c r="U26" i="10"/>
  <c r="T26" i="10"/>
  <c r="S26" i="10"/>
  <c r="R26" i="10"/>
  <c r="W25" i="10"/>
  <c r="V25" i="10"/>
  <c r="U25" i="10"/>
  <c r="T25" i="10"/>
  <c r="S25" i="10"/>
  <c r="R25" i="10"/>
  <c r="W24" i="10"/>
  <c r="V24" i="10"/>
  <c r="U24" i="10"/>
  <c r="T24" i="10"/>
  <c r="S24" i="10"/>
  <c r="R24" i="10"/>
  <c r="W23" i="10"/>
  <c r="V23" i="10"/>
  <c r="U23" i="10"/>
  <c r="T23" i="10"/>
  <c r="S23" i="10"/>
  <c r="R23" i="10"/>
  <c r="W22" i="10"/>
  <c r="V22" i="10"/>
  <c r="U22" i="10"/>
  <c r="T22" i="10"/>
  <c r="S22" i="10"/>
  <c r="R22" i="10"/>
  <c r="W21" i="10"/>
  <c r="V21" i="10"/>
  <c r="U21" i="10"/>
  <c r="T21" i="10"/>
  <c r="S21" i="10"/>
  <c r="R21" i="10"/>
  <c r="W20" i="10"/>
  <c r="V20" i="10"/>
  <c r="U20" i="10"/>
  <c r="T20" i="10"/>
  <c r="S20" i="10"/>
  <c r="R20" i="10"/>
  <c r="W19" i="10"/>
  <c r="V19" i="10"/>
  <c r="U19" i="10"/>
  <c r="T19" i="10"/>
  <c r="S19" i="10"/>
  <c r="R19" i="10"/>
  <c r="W18" i="10"/>
  <c r="V18" i="10"/>
  <c r="U18" i="10"/>
  <c r="T18" i="10"/>
  <c r="S18" i="10"/>
  <c r="R18" i="10"/>
  <c r="W17" i="10"/>
  <c r="V17" i="10"/>
  <c r="U17" i="10"/>
  <c r="T17" i="10"/>
  <c r="S17" i="10"/>
  <c r="R17" i="10"/>
  <c r="W16" i="10"/>
  <c r="V16" i="10"/>
  <c r="U16" i="10"/>
  <c r="T16" i="10"/>
  <c r="S16" i="10"/>
  <c r="R16" i="10"/>
  <c r="W15" i="10"/>
  <c r="V15" i="10"/>
  <c r="U15" i="10"/>
  <c r="T15" i="10"/>
  <c r="S15" i="10"/>
  <c r="R15" i="10"/>
  <c r="W14" i="10"/>
  <c r="V14" i="10"/>
  <c r="U14" i="10"/>
  <c r="T14" i="10"/>
  <c r="S14" i="10"/>
  <c r="R14" i="10"/>
  <c r="W13" i="10"/>
  <c r="V13" i="10"/>
  <c r="U13" i="10"/>
  <c r="T13" i="10"/>
  <c r="S13" i="10"/>
  <c r="R13" i="10"/>
  <c r="W12" i="10"/>
  <c r="V12" i="10"/>
  <c r="U12" i="10"/>
  <c r="T12" i="10"/>
  <c r="S12" i="10"/>
  <c r="R12" i="10"/>
  <c r="W11" i="10"/>
  <c r="V11" i="10"/>
  <c r="U11" i="10"/>
  <c r="T11" i="10"/>
  <c r="S11" i="10"/>
  <c r="R11" i="10"/>
  <c r="W10" i="10"/>
  <c r="V10" i="10"/>
  <c r="U10" i="10"/>
  <c r="T10" i="10"/>
  <c r="S10" i="10"/>
  <c r="R10" i="10"/>
  <c r="W9" i="10"/>
  <c r="V9" i="10"/>
  <c r="U9" i="10"/>
  <c r="T9" i="10"/>
  <c r="S9" i="10"/>
  <c r="R9" i="10"/>
  <c r="W8" i="10"/>
  <c r="V8" i="10"/>
  <c r="U8" i="10"/>
  <c r="T8" i="10"/>
  <c r="S8" i="10"/>
  <c r="R8" i="10"/>
  <c r="W7" i="10"/>
  <c r="V7" i="10"/>
  <c r="U7" i="10"/>
  <c r="T7" i="10"/>
  <c r="S7" i="10"/>
  <c r="R7" i="10"/>
  <c r="W6" i="10"/>
  <c r="V6" i="10"/>
  <c r="U6" i="10"/>
  <c r="T6" i="10"/>
  <c r="S6" i="10"/>
  <c r="R6" i="10"/>
  <c r="W5" i="10"/>
  <c r="V5" i="10"/>
  <c r="U5" i="10"/>
  <c r="T5" i="10"/>
  <c r="S5" i="10"/>
  <c r="R5" i="10"/>
  <c r="W4" i="10"/>
  <c r="V4" i="10"/>
  <c r="U4" i="10"/>
  <c r="T4" i="10"/>
  <c r="S4" i="10"/>
  <c r="R4" i="10"/>
  <c r="W3" i="10"/>
  <c r="V3" i="10"/>
  <c r="U3" i="10"/>
  <c r="T3" i="10"/>
  <c r="S3" i="10"/>
  <c r="R3" i="10"/>
  <c r="W2" i="10"/>
  <c r="V2" i="10"/>
  <c r="U2" i="10"/>
  <c r="T2" i="10"/>
  <c r="S2" i="10"/>
  <c r="R2" i="10"/>
  <c r="W85" i="1"/>
  <c r="V85" i="1"/>
  <c r="U85" i="1"/>
  <c r="T85" i="1"/>
  <c r="S85" i="1"/>
  <c r="R85" i="1"/>
  <c r="W84" i="1"/>
  <c r="V84" i="1"/>
  <c r="U84" i="1"/>
  <c r="T84" i="1"/>
  <c r="S84" i="1"/>
  <c r="R84" i="1"/>
  <c r="W83" i="1"/>
  <c r="V83" i="1"/>
  <c r="U83" i="1"/>
  <c r="T83" i="1"/>
  <c r="S83" i="1"/>
  <c r="R83" i="1"/>
  <c r="W82" i="1"/>
  <c r="V82" i="1"/>
  <c r="U82" i="1"/>
  <c r="T82" i="1"/>
  <c r="S82" i="1"/>
  <c r="R82" i="1"/>
  <c r="W81" i="1"/>
  <c r="V81" i="1"/>
  <c r="U81" i="1"/>
  <c r="T81" i="1"/>
  <c r="S81" i="1"/>
  <c r="R81" i="1"/>
  <c r="W80" i="1"/>
  <c r="V80" i="1"/>
  <c r="U80" i="1"/>
  <c r="T80" i="1"/>
  <c r="S80" i="1"/>
  <c r="R80" i="1"/>
  <c r="W79" i="1"/>
  <c r="V79" i="1"/>
  <c r="U79" i="1"/>
  <c r="T79" i="1"/>
  <c r="S79" i="1"/>
  <c r="R79" i="1"/>
  <c r="W78" i="1"/>
  <c r="V78" i="1"/>
  <c r="U78" i="1"/>
  <c r="T78" i="1"/>
  <c r="S78" i="1"/>
  <c r="R78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71" i="1"/>
  <c r="V71" i="1"/>
  <c r="U71" i="1"/>
  <c r="T71" i="1"/>
  <c r="S71" i="1"/>
  <c r="R71" i="1"/>
  <c r="W70" i="1"/>
  <c r="V70" i="1"/>
  <c r="U70" i="1"/>
  <c r="T70" i="1"/>
  <c r="S70" i="1"/>
  <c r="R70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R86" i="1"/>
  <c r="S86" i="1"/>
  <c r="T86" i="1"/>
  <c r="U86" i="1"/>
  <c r="V86" i="1"/>
  <c r="W86" i="1"/>
  <c r="R87" i="1"/>
  <c r="S87" i="1"/>
  <c r="T87" i="1"/>
  <c r="U87" i="1"/>
  <c r="V87" i="1"/>
  <c r="W87" i="1"/>
  <c r="R88" i="1"/>
  <c r="S88" i="1"/>
  <c r="T88" i="1"/>
  <c r="U88" i="1"/>
  <c r="V88" i="1"/>
  <c r="W88" i="1"/>
  <c r="W91" i="1"/>
  <c r="V91" i="1"/>
  <c r="U91" i="1"/>
  <c r="T91" i="1"/>
  <c r="S91" i="1"/>
  <c r="R91" i="1"/>
  <c r="W90" i="1"/>
  <c r="V90" i="1"/>
  <c r="U90" i="1"/>
  <c r="T90" i="1"/>
  <c r="S90" i="1"/>
  <c r="R90" i="1"/>
  <c r="W89" i="1"/>
  <c r="V89" i="1"/>
  <c r="U89" i="1"/>
  <c r="T89" i="1"/>
  <c r="S89" i="1"/>
  <c r="R89" i="1"/>
  <c r="R2" i="1"/>
  <c r="W2" i="1"/>
  <c r="V2" i="1"/>
  <c r="U2" i="1"/>
  <c r="T2" i="1"/>
  <c r="S2" i="1"/>
  <c r="W3" i="1"/>
  <c r="V3" i="1"/>
  <c r="U3" i="1"/>
  <c r="T3" i="1"/>
  <c r="S3" i="1"/>
  <c r="R3" i="1"/>
  <c r="W4" i="1"/>
  <c r="V4" i="1"/>
  <c r="U4" i="1"/>
  <c r="T4" i="1"/>
  <c r="S4" i="1"/>
  <c r="R4" i="1"/>
  <c r="W5" i="1"/>
  <c r="V5" i="1"/>
  <c r="U5" i="1"/>
  <c r="T5" i="1"/>
  <c r="S5" i="1"/>
  <c r="R5" i="1"/>
  <c r="W6" i="1"/>
  <c r="V6" i="1"/>
  <c r="U6" i="1"/>
  <c r="T6" i="1"/>
  <c r="S6" i="1"/>
  <c r="R6" i="1"/>
  <c r="W7" i="1"/>
  <c r="V7" i="1"/>
  <c r="U7" i="1"/>
  <c r="T7" i="1"/>
  <c r="S7" i="1"/>
  <c r="R7" i="1"/>
</calcChain>
</file>

<file path=xl/sharedStrings.xml><?xml version="1.0" encoding="utf-8"?>
<sst xmlns="http://schemas.openxmlformats.org/spreadsheetml/2006/main" count="91" uniqueCount="23">
  <si>
    <t>WEIGHT (1000KG)</t>
  </si>
  <si>
    <t>FL100</t>
  </si>
  <si>
    <t>FL200</t>
  </si>
  <si>
    <t>FL230</t>
  </si>
  <si>
    <t>FL250</t>
  </si>
  <si>
    <t>FL270</t>
  </si>
  <si>
    <t>FL150</t>
  </si>
  <si>
    <t>N1</t>
  </si>
  <si>
    <t>KG/H/ENG</t>
  </si>
  <si>
    <t>NM/100KG</t>
  </si>
  <si>
    <t>MACH</t>
  </si>
  <si>
    <t>IAS</t>
  </si>
  <si>
    <t>TAS</t>
  </si>
  <si>
    <t>FL</t>
  </si>
  <si>
    <t>GW</t>
  </si>
  <si>
    <t>FL290</t>
  </si>
  <si>
    <t>FL310</t>
  </si>
  <si>
    <t>FL330</t>
  </si>
  <si>
    <t>FL350</t>
  </si>
  <si>
    <t>FL370</t>
  </si>
  <si>
    <t>FL390</t>
  </si>
  <si>
    <t>1기0</t>
  </si>
  <si>
    <t>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</si>
</sst>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87A8EF-080B-1F4F-A599-8B9281FF5945}">
  <we:reference id="fa000000050" version="1.0.0.0" store="en-US" storeType="FirstParty"/>
  <we:alternateReferences/>
  <we:properties>
    <we:property name="Xl_ImageToDoc" value="&quot;insert_html|53693FD4|589|11|0|CiAgICA8bWV0YSBodHRwLWVxdWl2PSJDb250ZW50LVR5cGUiIGNvbnRlbnQ9InRleHQvaHRtbDsgY2hhcnNldD11dGYtOCI+CiAgCiAgCiAgICA8dGFibGU+CiAgICAgIDx0Ym9keT48dHIgc3R5bGU9ImhlaWdodDozMC4wMDAwMDAiPgogICAgICAgIDx0ZCBzdHlsZT0id2lkdGg6NjMuODAwMDAyOyIgYWxpZ249ImxlZnQiIGNvbHNwYW49IjEiIHJvd3NwYW49IjEiIGRhdGEtbGVmdD0iMC4wMDAwMDAiIGRhdGEtdG9wPSIwLjE3MzY2MSIgZGF0YS1yaWdodD0iMTAuNjE3MDQ1IiBkYXRhLWJvdHRvbT0iNC43ODY3NDUiIGRhdGEtbG93Y29uZmlkZW5jZT0iMCI+CiAgICAgICAgICBXRUlHSFQKKDEwMDBLRykKICAgICAgICA8L3RkPgogICAgICAgIDx0ZCBzdHlsZT0id2lkdGg6ODcuMDAwMDAzOyIgYWxpZ249ImxlZnQiIGNvbHNwYW49IjIiIHJvd3NwYW49IjEiIGRhdGEtbGVmdD0iMTAuNjE3MDQ1IiBkYXRhLXRvcD0iMC4xNzM1NTMiIGRhdGEtcmlnaHQ9IjI1LjQ5NTA1MCIgZGF0YS1ib3R0b209IjQuNzg2NjMzIiBkYXRhLWxvd2NvbmZpZGVuY2U9IjAiPgogICAgICAgICAgRkwyOTAKICAgICAgICA8L3RkPgogICAgICAgIDx0ZCBzdHlsZT0id2lkdGg6ODcuMDAwMDAzOyIgYWxpZ249ImxlZnQiIGNvbHNwYW49IjIiIHJvd3NwYW49IjEiIGRhdGEtbGVmdD0iMjUuNDk1MDUwIiBkYXRhLXRvcD0iMC4xNzM0MjQiIGRhdGEtcmlnaHQ9IjQwLjM5MDczNiIgZGF0YS1ib3R0b209IjQuNzg2NTA0IiBkYXRhLWxvd2NvbmZpZGVuY2U9IjAiPgogICAgICAgICAgRkwzMTAKICAgICAgICA8L3RkPgogICAgICAgIDx0ZCBzdHlsZT0id2lkdGg6ODcuMDAwMDAzOyIgYWxpZ249ImxlZnQiIGNvbHNwYW49IjIiIHJvd3NwYW49IjEiIGRhdGEtbGVmdD0iNDAuMzkwNzM2IiBkYXRhLXRvcD0iMC4xNzMyOTYiIGRhdGEtcmlnaHQ9IjU1LjIxNTY5OCIgZGF0YS1ib3R0b209IjQuNzg2Mzc2IiBkYXRhLWxvd2NvbmZpZGVuY2U9IjAiPgogICAgICAgICAgRkwzMzAKICAgICAgICA8L3RkPgogICAgICAgIDx0ZCBzdHlsZT0id2lkdGg6ODcuMDAwMDAzOyIgYWxpZ249ImxlZnQiIGNvbHNwYW49IjIiIHJvd3NwYW49IjEiIGRhdGEtbGVmdD0iNTUuMjE1Njk4IiBkYXRhLXRvcD0iMC4xNzMxNjMiIGRhdGEtcmlnaHQ9IjcwLjE5MDk0OCIgZGF0YS1ib3R0b209IjQuNzg2MjQ3IiBkYXRhLWxvd2NvbmZpZGVuY2U9IjAiPgogICAgICAgICAgRkwzNTAKICAgICAgICA8L3RkPgogICAgICAgIDx0ZCBzdHlsZT0id2lkdGg6OTIuODAwMDAzOyIgYWxpZ249ImxlZnQiIGNvbHNwYW49IjIiIHJvd3NwYW49IjEiIGRhdGEtbGVmdD0iNzAuMTkwOTQ4IiBkYXRhLXRvcD0iMC4xNzMwMzUiIGRhdGEtcmlnaHQ9Ijg1LjAzMzU4NSIgZGF0YS1ib3R0b209IjQuNzg2MTE1IiBkYXRhLWxvd2NvbmZpZGVuY2U9IjAiPgogICAgICAgICAgRkwzNzAKICAgICAgICA8L3RkPgogICAgICAgIDx0ZCBzdHlsZT0id2lkdGg6ODcuMDAwMDAzOyIgYWxpZ249ImxlZnQiIGNvbHNwYW49IjIiIHJvd3NwYW49IjEiIGRhdGEtbGVmdD0iODUuMDMzNTg1IiBkYXRhLXRvcD0iMC4xNzI5MDYiIGRhdGEtcmlnaHQ9IjEwMC4wMDAwMDAiIGRhdGEtYm90dG9tPSI0Ljc4NTk4NiIgZGF0YS1sb3djb25maWRlbmNlPSIwIj4KICAgICAgICAgIEZMMzkwCiAgICAgICAgPC90ZD4KICAgICAgPC90cj4KICAgICAgPHRyIHN0eWxlPSJoZWlnaHQ6MTUuMDAwMDAwIj4KICAgICAgICA8dGQgc3R5bGU9IndpZHRoOjYzLjgwMDAwMjsiIGFsaWduPSJsZWZ0IiBjb2xzcGFuPSIxIiByb3dzcGFuPSIxIiBkYXRhLWxlZnQ9IjAuMDAwMDAwIiBkYXRhLXRvcD0iNC43ODY3ODMiIGRhdGEtcmlnaHQ9IjEwLjYxNzA0NSIgZGF0YS1ib3R0b209IjYuODU1NTcwIiBkYXRhLWxvd2NvbmZpZGVuY2U9IjAiPjwvdGQ+CiAgICAgICAgPHRkIHN0eWxlPSJ3aWR0aDo0Ni40MDAwMDI7IiBhbGlnbj0ibGVmdCIgY29sc3Bhbj0iMSIgcm93c3Bhbj0iMSIgZGF0YS1sZWZ0PSIxMC42MTcwNDUiIGRhdGEtdG9wPSI0Ljc4Njc3NCIgZGF0YS1yaWdodD0iMTguODgyNjA1IiBkYXRhLWJvdHRvbT0iNi44NTU1NTgiIGRhdGEtbG93Y29uZmlkZW5jZT0iMCI+CiAgICAgICAgICA3Ny45CiAgICAgICAgPC90ZD4KICAgICAgICA8dGQgc3R5bGU9IndpZHRoOjQwLjYwMDAwMTsiIGFsaWduPSJsZWZ0IiBjb2xzcGFuPSIxIiByb3dzcGFuPSIxIiBkYXRhLWxlZnQ9IjE4Ljg4MjYwNSIgZGF0YS10b3A9IjQuNzg2NzY2IiBkYXRhLXJpZ2h0PSIyNS40OTUwNTAiIGRhdGEtYm90dG9tPSI2Ljg1NTU1MCIgZGF0YS1sb3djb25maWRlbmNlPSIwIj4KICAgICAgICAgIC42NTcKICAgICAgICA8L3RkPgogICAgICAgIDx0ZCBzdHlsZT0id2lkdGg6NDYuNDAwMDAyOyIgYWxpZ249ImxlZnQiIGNvbHNwYW49IjEiIHJvd3NwYW49IjEiIGRhdGEtbGVmdD0iMjUuNDk1MDUwIiBkYXRhLXRvcD0iNC43ODY3NjIiIGRhdGEtcmlnaHQ9IjMzLjczNDA4OSIgZGF0YS1ib3R0b209IjYuODU1NTQ2IiBkYXRhLWxvd2NvbmZpZGVuY2U9IjAiPgogICAgICAgICAgNzguNwogICAgICAgIDwvdGQ+CiAgICAgICAgPHRkIHN0eWxlPSJ3aWR0aDo0MC42MDAwMDE7IiBhbGlnbj0ibGVmdCIgY29sc3Bhbj0iMSIgcm93c3Bhbj0iMSIgZGF0YS1sZWZ0PSIzMy43MzQwODkiIGRhdGEtdG9wPSI0Ljc4Njc1MyIgZGF0YS1yaWdodD0iNDAuMzkwNzM2IiBkYXRhLWJvdHRvbT0iNi44NTU1MzciIGRhdGEtbG93Y29uZmlkZW5jZT0iMCI+CiAgICAgICAgICAuNjY3CiAgICAgICAgPC90ZD4KICAgICAgICA8dGQgc3R5bGU9IndpZHRoOjg3LjAwMDAwMzsiIGFsaWduPSJsZWZ0IiBjb2xzcGFuPSIyIiByb3dzcGFuPSIxIiBkYXRhLWxlZnQ9IjQwLjM5MDczNiIgZGF0YS10b3A9IjQuNzg2NzQxIiBkYXRhLXJpZ2h0PSI1NS4yMTU2OTgiIGRhdGEtYm90dG9tPSI2Ljg1NTUyNSIgZGF0YS1sb3djb25maWRlbmNlPSIxIj4KICAgICAgICAgIAk4MC4zCS42OTEKICAgICAgICA8L3RkPgogICAgICAgIDx0ZCBzdHlsZT0id2lkdGg6NDYuNDAwMDAyOyIgYWxpZ249ImxlZnQiIGNvbHNwYW49IjEiIHJvd3NwYW49IjEiIGRhdGEtbGVmdD0iNTUuMjE1Njk4IiBkYXRhLXRvcD0iNC43ODY3MjgiIGRhdGEtcmlnaHQ9IjYzLjU0MzE0NCIgZGF0YS1ib3R0b209IjYuODU1NTEzIiBkYXRhLWxvd2NvbmZpZGVuY2U9IjAiPgogICAgICAgICAgODEuOQogICAgICAgIDwvdGQ+CiAgICAgICAgPHRkIHN0eWxlPSJ3aWR0aDo0MC42MDAwMDE7IiBhbGlnbj0ibGVmdCIgY29sc3Bhbj0iMSIgcm93c3Bhbj0iMSIgZGF0YS1sZWZ0PSI2My41NDMxNDQiIGRhdGEtdG9wPSI0Ljc4NjcyMCIgZGF0YS1yaWdodD0iNzAuMTkwOTQ4IiBkYXRhLWJvdHRvbT0iNi44NTU1MDQiIGRhdGEtbG93Y29uZmlkZW5jZT0iMCI+CiAgICAgICAgICAuNzE5CiAgICAgICAgPC90ZD4KICAgICAgICA8dGQgc3R5bGU9IndpZHRoOjUyLjIwMDAwMjsiIGFsaWduPSJsZWZ0IiBjb2xzcGFuPSIxIiByb3dzcGFuPSIxIiBkYXRhLWxlZnQ9IjcwLjE5MDk0OCIgZGF0YS10b3A9IjQuNzg2NzE2IiBkYXRhLXJpZ2h0PSI3OC40Mjk5ODUiIGRhdGEtYm90dG9tPSI2Ljg1NTUwMCIgZGF0YS1sb3djb25maWRlbmNlPSIwIj4KICAgICAgICAgIDgzLjUKICAgICAgICA8L3RkPgogICAgICAgIDx0ZCBzdHlsZT0id2lkdGg6NDAuNjAwMDAxOyIgYWxpZ249ImxlZnQiIGNvbHNwYW49IjEiIHJvd3NwYW49IjEiIGRhdGEtbGVmdD0iNzguNDI5OTg1IiBkYXRhLXRvcD0iNC43ODY3MDciIGRhdGEtcmlnaHQ9Ijg1LjAzMzU4NSIgZGF0YS1ib3R0b209IjYuODU1NDkxIiBkYXRhLWxvd2NvbmZpZGVuY2U9IjAiPgogICAgICAgICAgLjc0OAogICAgICAgIDwvdGQ+CiAgICAgICAgPHRkIHN0eWxlPSJ3aWR0aDo0Ni40MDAwMDI7IiBhbGlnbj0ibGVmdCIgY29sc3Bhbj0iMSIgcm93c3Bhbj0iMSIgZGF0YS1sZWZ0PSI4NS4wMzM1ODUiIGRhdGEtdG9wPSI0Ljc4NjcwMCIgZGF0YS1yaWdodD0iOTMuMDMzOTQzIiBkYXRhLWJvdHRvbT0iNi44NTU0ODQiIGRhdGEtbG93Y29uZmlkZW5jZT0iMCI+CiAgICAgICAgICA4NS41CiAgICAgICAgPC90ZD4KICAgICAgICA8dGQgc3R5bGU9IndpZHRoOjQwLjYwMDAwMTsiIGFsaWduPSJsZWZ0IiBjb2xzcGFuPSIxIiByb3dzcGFuPSIxIiBkYXRhLWxlZnQ9IjkzLjAzMzk0MyIgZGF0YS10b3A9IjQuNzg2NjkxIiBkYXRhLXJpZ2h0PSIxMDAuMDAwMDAwIiBkYXRhLWJvdHRvbT0iNi44NTU0NzUiIGRhdGEtbG93Y29uZmlkZW5jZT0iMCI+CiAgICAgICAgICAuNzY5CiAgICAgICAgPC90ZD4KICAgICAgPC90cj4KICAgICAgPHRyIHN0eWxlPSJoZWlnaHQ6MTUuMDAwMDAwIj4KICAgICAgICA8dGQgc3R5bGU9IndpZHRoOjYzLjgwMDAwMjsiIGFsaWduPSJsZWZ0IiBjb2xzcGFuPSIxIiByb3dzcGFuPSIxIiBkYXRhLWxlZnQ9IjAuMDAwMDAwIiBkYXRhLXRvcD0iNi44NTU1OTUiIGRhdGEtcmlnaHQ9IjEwLjYxNzA0NSIgZGF0YS1ib3R0b209IjguOTM4Mzk0IiBkYXRhLWxvd2NvbmZpZGVuY2U9IjAiPgogICAgICAgICAgNTAKICAgICAgICA8L3RkPgogICAgICAgIDx0ZCBzdHlsZT0id2lkdGg6NDYuNDAwMDAyOyIgYWxpZ249ImxlZnQiIGNvbHNwYW49IjEiIHJvd3NwYW49IjEiIGRhdGEtbGVmdD0iMTAuNjE3MDQ1IiBkYXRhLXRvcD0iNi44NTU2MjgiIGRhdGEtcmlnaHQ9IjE4Ljg4MjYwNSIgZGF0YS1ib3R0b209IjguOTM4NDMxIiBkYXRhLWxvd2NvbmZpZGVuY2U9IjAiPgogICAgICAgICAgMTAxMgogICAgICAgIDwvdGQ+CiAgICAgICAgPHRkIHN0eWxlPSJ3aWR0aDo0MC42MDAwMDE7IiBhbGlnbj0ibGVmdCIgY29sc3Bhbj0iMSIgcm93c3Bhbj0iMSIgZGF0YS1sZWZ0PSIxOC44ODI2MDUiIGRhdGEtdG9wPSI2Ljg1NTY1NyIgZGF0YS1yaWdodD0iMjUuNDk1MDUwIiBkYXRhLWJvdHRvbT0iOC45Mzg0NTciIGRhdGEtbG93Y29uZmlkZW5jZT0iMCI+CiAgICAgICAgICAyNTEKICAgICAgICA8L3RkPgogICAgICAgIDx0ZCBzdHlsZT0id2lkdGg6NDYuNDAwMDAyOyIgYWxpZ249ImxlZnQiIGNvbHNwYW49IjEiIHJvd3NwYW49IjEiIGRhdGEtbGVmdD0iMjUuNDk1MDUwIiBkYXRhLXRvcD0iNi44NTU2ODciIGRhdGEtcmlnaHQ9IjMzLjczNDA4OSIgZGF0YS1ib3R0b209IjguOTM4NDg5IiBkYXRhLWxvd2NvbmZpZGVuY2U9IjAiPgogICAgICAgICAgOTc5CiAgICAgICAgPC90ZD4KICAgICAgICA8dGQgc3R5bGU9IndpZHRoOjQwLjYwMDAwMTsiIGFsaWduPSJsZWZ0IiBjb2xzcGFuPSIxIiByb3dzcGFuPSIxIiBkYXRhLWxlZnQ9IjMzLjczNDA4OSIgZGF0YS10b3A9IjYuODU1NzEyIiBkYXRhLXJpZ2h0PSI0MC4zOTA3MzYiIGRhdGEtYm90dG9tPSI4LjkzODUxNSIgZGF0YS1sb3djb25maWRlbmNlPSIwIj4KICAgICAgICAgIDI0NAogICAgICAgIDwvdGQ+CiAgICAgICAgPHRkIHN0eWxlPSJ3aWR0aDo4Ny4wMDAwMDM7IiBhbGlnbj0ibGVmdCIgY29sc3Bhbj0iMiIgcm93c3Bhbj0iMSIgZGF0YS1sZWZ0PSI0MC4zOTA3MzYiIGRhdGEtdG9wPSI2Ljg1NTc1MyIgZGF0YS1yaWdodD0iNTUuMjE1Njk4IiBkYXRhLWJvdHRvbT0iOC45Mzg1NTYiIGRhdGEtbG93Y29uZmlkZW5jZT0iMCI+CiAgICAgICAgICAJOTczCTI0MgogICAgICAgIDwvdGQ+CiAgICAgICAgPHRkIHN0eWxlPSJ3aWR0aDo0Ni40MDAwMDI7IiBhbGlnbj0ibGVmdCIgY29sc3Bhbj0iMSIgcm93c3Bhbj0iMSIgZGF0YS1sZWZ0PSI1NS4yMTU2OTgiIGRhdGEtdG9wPSI2Ljg1NTc5OSIgZGF0YS1yaWdodD0iNjMuNTQzMTQ0IiBkYXRhLWJvdHRvbT0iOC45Mzg1OTciIGRhdGEtbG93Y29uZmlkZW5jZT0iMCI+CiAgICAgICAgICA5NzQKICAgICAgICA8L3RkPgogICAgICAgIDx0ZCBzdHlsZT0id2lkdGg6NDAuNjAwMDAxOyIgYWxpZ249ImxlZnQiIGNvbHNwYW49IjEiIHJvd3NwYW49IjEiIGRhdGEtbGVmdD0iNjMuNTQzMTQ0IiBkYXRhLXRvcD0iNi44NTU4MjMiIGRhdGEtcmlnaHQ9IjcwLjE5MDk0OCIgZGF0YS1ib3R0b209IjguOTM4NjI2IiBkYXRhLWxvd2NvbmZpZGVuY2U9IjAiPgogICAgICAgICAgMjQyCiAgICAgICAgPC90ZD4KICAgICAgICA8dGQgc3R5bGU9IndpZHRoOjUyLjIwMDAwMjsiIGFsaWduPSJsZWZ0IiBjb2xzcGFuPSIxIiByb3dzcGFuPSIxIiBkYXRhLWxlZnQ9IjcwLjE5MDk0OCIgZGF0YS10b3A9IjYuODU1ODUzIiBkYXRhLXJpZ2h0PSI3OC40Mjk5ODUiIGRhdGEtYm90dG9tPSI4LjkzODY1NSIgZGF0YS1sb3djb25maWRlbmNlPSIwIj4KICAgICAgICAgIDk4MgogICAgICAgIDwvdGQ+CiAgICAgICAgPHRkIHN0eWxlPSJ3aWR0aDo0MC42MDAwMDE7IiBhbGlnbj0ibGVmdCIgY29sc3Bhbj0iMSIgcm93c3Bhbj0iMSIgZGF0YS1sZWZ0PSI3OC40Mjk5ODUiIGRhdGEtdG9wPSI2Ljg1NTg4MiIgZGF0YS1yaWdodD0iODUuMDMzNTg1IiBkYXRhLWJvdHRvbT0iOC45Mzg2ODEiIGRhdGEtbG93Y29uZmlkZW5jZT0iMCI+CiAgICAgICAgICAyNDEKICAgICAgICA8L3RkPgogICAgICAgIDx0ZCBzdHlsZT0id2lkdGg6NDYuNDAwMDAyOyIgYWxpZ249ImxlZnQiIGNvbHNwYW49IjEiIHJvd3NwYW49IjEiIGRhdGEtbGVmdD0iODUuMDMzNTg1IiBkYXRhLXRvcD0iNi44NTU5MDYiIGRhdGEtcmlnaHQ9IjkzLjAzMzk0MyIgZGF0YS1ib3R0b209IjguOTM4NzA5IiBkYXRhLWxvd2NvbmZpZGVuY2U9IjAiPgogICAgICAgICAgOTg3CiAgICAgICAgPC90ZD4KICAgICAgICA8dGQgc3R5bGU9IndpZHRoOjQwLjYwMDAwMTsiIGFsaWduPSJsZWZ0IiBjb2xzcGFuPSIxIiByb3dzcGFuPSIxIiBkYXRhLWxlZnQ9IjkzLjAzMzk0MyIgZGF0YS10b3A9IjYuODU1OTM2IiBkYXRhLXJpZ2h0PSIxMDAuMDAwMDAwIiBkYXRhLWJvdHRvbT0iOC45Mzg3MzgiIGRhdGEtbG93Y29uZmlkZW5jZT0iMCI+CiAgICAgICAgICAyMzcKICAgICAgICA8L3RkPgogICAgICA8L3RyPgogICAgICA8dHIgc3R5bGU9ImhlaWdodDoxNS4wMDAwMDAiPgogICAgICAgIDx0ZCBzdHlsZT0id2lkdGg6NjMuODAwMDAyOyIgYWxpZ249ImxlZnQiIGNvbHNwYW49IjEiIHJvd3NwYW49IjEiIGRhdGEtbGVmdD0iMC4wMDAwMDAiIGRhdGEtdG9wPSI4LjkzODQxOSIgZGF0YS1yaWdodD0iMTAuNjE3MDQ1IiBkYXRhLWJvdHRvbT0iMTAuODk5MTY1IiBkYXRhLWxvd2NvbmZpZGVuY2U9IjAiPjwvdGQ+CiAgICAgICAgPHRkIHN0eWxlPSJ3aWR0aDo0Ni40MDAwMDI7IiBhbGlnbj0ibGVmdCIgY29sc3Bhbj0iMSIgcm93c3Bhbj0iMSIgZGF0YS1sZWZ0PSIxMC42MTcwNDUiIGRhdGEtdG9wPSI4LjkzODQ5OCIgZGF0YS1yaWdodD0iMTguODgyNjA1IiBkYXRhLWJvdHRvbT0iMTAuODk5MjQ0IiBkYXRhLWxvd2NvbmZpZGVuY2U9IjAiPgogICAgICAgICAgMjAwLjIKICAgICAgICA8L3RkPgogICAgICAgIDx0ZCBzdHlsZT0id2lkdGg6NDAuNjAwMDAxOyIgYWxpZ249ImxlZnQiIGNvbHNwYW49IjEiIHJvd3NwYW49IjEiIGRhdGEtbGVmdD0iMTguODgyNjA1IiBkYXRhLXRvcD0iOC45Mzg1NjMiIGRhdGEtcmlnaHQ9IjI1LjQ5NTA1MCIgZGF0YS1ib3R0b209IjEwLjg5OTMxMSIgZGF0YS1sb3djb25maWRlbmNlPSIwIj4KICAgICAgICAgIDQwNQogICAgICAgIDwvdGQ+CiAgICAgICAgPHRkIHN0eWxlPSJ3aWR0aDo0Ni40MDAwMDI7IiBhbGlnbj0ibGVmdCIgY29sc3Bhbj0iMSIgcm93c3Bhbj0iMSIgZGF0YS1sZWZ0PSIyNS40OTUwNTAiIGRhdGEtdG9wPSI4LjkzODYyMiIgZGF0YS1yaWdodD0iMzMuNzM0MDg5IiBkYXRhLWJvdHRvbT0iMTAuODk5MzY4IiBkYXRhLWxvd2NvbmZpZGVuY2U9IjAiPgogICAgICAgICAgMjA4LjYKICAgICAgICA8L3RkPgogICAgICAgIDx0ZCBzdHlsZT0id2lkdGg6NDAuNjAwMDAxOyIgYWxpZ249ImxlZnQiIGNvbHNwYW49IjEiIHJvd3NwYW49IjEiIGRhdGEtbGVmdD0iMzMuNzM0MDg5IiBkYXRhLXRvcD0iOC45Mzg2ODgiIGRhdGEtcmlnaHQ9IjQwLjM5MDczNiIgZGF0YS1ib3R0b209IjEwLjg5OTQzNSIgZGF0YS1sb3djb25maWRlbmNlPSIwIj4KICAgICAgICAgIDQwOAogICAgICAgIDwvdGQ+CiAgICAgICAgPHRkIHN0eWxlPSJ3aWR0aDo4Ny4wMDAwMDM7IiBhbGlnbj0ibGVmdCIgY29sc3Bhbj0iMiIgcm93c3Bhbj0iMSIgZGF0YS1sZWZ0PSI0MC4zOTA3MzYiIGRhdGEtdG9wPSI4LjkzODc3NSIgZGF0YS1yaWdodD0iNTUuMjE1Njk4IiBkYXRhLWJvdHRvbT0iMTAuODk5NTIyIiBkYXRhLWxvd2NvbmZpZGVuY2U9IjAiPgogICAgICAgICAgCTIxNS41CTQxOQogICAgICAgIDwvdGQ+CiAgICAgICAgPHRkIHN0eWxlPSJ3aWR0aDo0Ni40MDAwMDI7IiBhbGlnbj0ibGVmdCIgY29sc3Bhbj0iMSIgcm93c3Bhbj0iMSIgZGF0YS1sZWZ0PSI1NS4yMTU2OTgiIGRhdGEtdG9wPSI4LjkzODg3NSIgZGF0YS1yaWdodD0iNjMuNTQzMTQ0IiBkYXRhLWJvdHRvbT0iMTAuODk5NjIxIiBkYXRhLWxvd2NvbmZpZGVuY2U9IjAiPgogICAgICAgICAgMjIyLjEKICAgICAgICA8L3RkPgogICAgICAgIDx0ZCBzdHlsZT0id2lkdGg6NDAuNjAwMDAxOyIgYWxpZ249ImxlZnQiIGNvbHNwYW49IjEiIHJvd3NwYW49IjEiIGRhdGEtbGVmdD0iNjMuNTQzMTQ0IiBkYXRhLXRvcD0iOC45Mzg5MzciIGRhdGEtcmlnaHQ9IjcwLjE5MDk0OCIgZGF0YS1ib3R0b209IjEwLjg5OTY4NCIgZGF0YS1sb3djb25maWRlbmNlPSIwIj4KICAgICAgICAgIDQzMwogICAgICAgIDwvdGQ+CiAgICAgICAgPHRkIHN0eWxlPSJ3aWR0aDo1Mi4yMDAwMDI7IiBhbGlnbj0ibGVmdCIgY29sc3Bhbj0iMSIgcm93c3Bhbj0iMSIgZGF0YS1sZWZ0PSI3MC4xOTA5NDgiIGRhdGEtdG9wPSI4LjkzODk5OSIgZGF0YS1yaWdodD0iNzguNDI5OTg1IiBkYXRhLWJvdHRvbT0iMTAuODk5NzQ2IiBkYXRhLWxvd2NvbmZpZGVuY2U9IjAiPgogICAgICAgICAgMjI4LjEKICAgICAgICA8L3RkPgogICAgICAgIDx0ZCBzdHlsZT0id2lkdGg6NDAuNjAwMDAxOyIgYWxpZ249ImxlZnQiIGNvbHNwYW49IjEiIHJvd3NwYW49IjEiIGRhdGEtbGVmdD0iNzguNDI5OTg1IiBkYXRhLXRvcD0iOC45MzkwNjEiIGRhdGEtcmlnaHQ9Ijg1LjAzMzU4NSIgZGF0YS1ib3R0b209IjEwLjg5OTgwOSIgZGF0YS1sb3djb25maWRlbmNlPSIwIj4KICAgICAgICAgIDQ0OAogICAgICAgIDwvdGQ+CiAgICAgICAgPHRkIHN0eWxlPSJ3aWR0aDo0Ni40MDAwMDI7IiBhbGlnbj0ibGVmdCIgY29sc3Bhbj0iMSIgcm93c3Bhbj0iMSIgZGF0YS1sZWZ0PSI4NS4wMzM1ODUiIGRhdGEtdG9wPSI4LjkzOTEyNCIgZGF0YS1yaWdodD0iOTMuMDMzOTQzIiBkYXRhLWJvdHRvbT0iMTAuODk5ODcwIiBkYXRhLWxvd2NvbmZpZGVuY2U9IjAiPgogICAgICAgICAgMjMzLjYKICAgICAgICA8L3RkPgogICAgICAgIDx0ZCBzdHlsZT0id2lkdGg6NDAuNjAwMDAxOyIgYWxpZ249ImxlZnQiIGNvbHNwYW49IjEiIHJvd3NwYW49IjEiIGRhdGEtbGVmdD0iOTMuMDMzOTQzIiBkYXRhLXRvcD0iOC45MzkxODYiIGRhdGEtcmlnaHQ9IjEwMC4wMDAwMDAiIGRhdGEtYm90dG9tPSIxMC44OTk5MzMiIGRhdGEtbG93Y29uZmlkZW5jZT0iMCI+CiAgICAgICAgICA0NjEKICAgICAgICA8L3RkPgogICAgICA8L3RyPgogICAgICA8dHIgc3R5bGU9ImhlaWdodDoxNS4wMDAwMDAiPgogICAgICAgIDx0ZCBzdHlsZT0id2lkdGg6NjMuODAwMDAyOyIgYWxpZ249ImxlZnQiIGNvbHNwYW49IjEiIHJvd3NwYW49IjEiIGRhdGEtbGVmdD0iMC4wMDAwMDAiIGRhdGEtdG9wPSIxMC44OTkxOTAiIGRhdGEtcmlnaHQ9IjEwLjYxNzA0NSIgZGF0YS1ib3R0b209IjEyLjk4ODg2NSIgZGF0YS1sb3djb25maWRlbmNlPSIwIj48L3RkPgogICAgICAgIDx0ZCBzdHlsZT0id2lkdGg6NDYuNDAwMDAyOyIgYWxpZ249ImxlZnQiIGNvbHNwYW49IjEiIHJvd3NwYW49IjEiIGRhdGEtbGVmdD0iMTAuNjE3MDQ1IiBkYXRhLXRvcD0iMTAuODk5MzE1IiBkYXRhLXJpZ2h0PSIxOC44ODI2MDUiIGRhdGEtYm90dG9tPSIxMi45ODg5OTAiIGRhdGEtbG93Y29uZmlkZW5jZT0iMCI+CiAgICAgICAgICA3OC41CiAgICAgICAgPC90ZD4KICAgICAgICA8dGQgc3R5bGU9IndpZHRoOjQwLjYwMDAwMTsiIGFsaWduPSJsZWZ0IiBjb2xzcGFuPSIxIiByb3dzcGFuPSIxIiBkYXRhLWxlZnQ9IjE4Ljg4MjYwNSIgZGF0YS10b3A9IjEwLjg5OTQxMCIgZGF0YS1yaWdodD0iMjUuNDk1MDUwIiBkYXRhLWJvdHRvbT0iMTIuOTg5MDkwIiBkYXRhLWxvd2NvbmZpZGVuY2U9IjAiPgogICAgICAgICAgLjY2MgogICAgICAgIDwvdGQ+CiAgICAgICAgPHRkIHN0eWxlPSJ3aWR0aDo0Ni40MDAwMDI7IiBhbGlnbj0ibGVmdCIgY29sc3Bhbj0iMSIgcm93c3Bhbj0iMSIgZGF0YS1sZWZ0PSIyNS40OTUwNTAiIGRhdGEtdG9wPSIxMC44OTk1MTAiIGRhdGEtcmlnaHQ9IjMzLjczNDA4OSIgZGF0YS1ib3R0b209IjEyLjk4OTE4NSIgZGF0YS1sb3djb25maWRlbmNlPSIwIj4KICAgICAgICAgIDc5LjYKICAgICAgICA8L3RkPgogICAgICAgIDx0ZCBzdHlsZT0id2lkdGg6NDAuNjAwMDAxOyIgYWxpZ249ImxlZnQiIGNvbHNwYW49IjEiIHJvd3NwYW49IjEiIGRhdGEtbGVmdD0iMzMuNzM0MDg5IiBkYXRhLXRvcD0iMTAuODk5NjA1IiBkYXRhLXJpZ2h0PSI0MC4zOTA3MzYiIGRhdGEtYm90dG9tPSIxMi45ODkyODEiIGRhdGEtbG93Y29uZmlkZW5jZT0iMCI+CiAgICAgICAgICAuNjc3CiAgICAgICAgPC90ZD4KICAgICAgICA8dGQgc3R5bGU9IndpZHRoOjQ2LjQwMDAwMjsiIGFsaWduPSJsZWZ0IiBjb2xzcGFuPSIxIiByb3dzcGFuPSIxIiBkYXRhLWxlZnQ9IjQwLjM5MDczNiIgZGF0YS10b3A9IjEwLjg5OTcwMCIgZGF0YS1yaWdodD0iNDguNjU2Mjk2IiBkYXRhLWJvdHRvbT0iMTIuOTg5MzgwIiBkYXRhLWxvd2NvbmZpZGVuY2U9IjAiPgogICAgICAgICAgODEuMQogICAgICAgIDwvdGQ+CiAgICAgICAgPHRkIHN0eWxlPSJ3aWR0aDo0MC42MDAwMDE7IiBhbGlnbj0ibGVmdCIgY29sc3Bhbj0iMSIgcm93c3Bhbj0iMSIgZGF0YS1sZWZ0PSI0OC42NTYyOTYiIGRhdGEtdG9wPSIxMC44OTk4MDAiIGRhdGEtcmlnaHQ9IjU1LjIxNTY5OCIgZGF0YS1ib3R0b209IjEyLjk4OTQ3NiIgZGF0YS1sb3djb25maWRlbmNlPSIwIj4KICAgICAgICAgIC43MDAKICAgICAgICA8L3RkPgogICAgICAgIDx0ZCBzdHlsZT0id2lkdGg6NDYuNDAwMDAyOyIgYWxpZ249ImxlZnQiIGNvbHNwYW49IjEiIHJvd3NwYW49IjEiIGRhdGEtbGVmdD0iNTUuMjE1Njk4IiBkYXRhLXRvcD0iMTAuODk5ODk2IiBkYXRhLXJpZ2h0PSI2My41NDMxNDQiIGRhdGEtYm90dG9tPSIxMi45ODk1NzAiIGRhdGEtbG93Y29uZmlkZW5jZT0iMCI+CiAgICAgICAgICA4Mi42CiAgICAgICAgPC90ZD4KICAgICAgICA8dGQgc3R5bGU9IndpZHRoOjQwLjYwMDAwMTsiIGFsaWduPSJsZWZ0IiBjb2xzcGFuPSIxIiByb3dzcGFuPSIxIiBkYXRhLWxlZnQ9IjYzLjU0MzE0NCIgZGF0YS10b3A9IjEwLjg5OTk5NSIgZGF0YS1yaWdodD0iNzAuMTkwOTQ4IiBkYXRhLWJvdHRvbT0iMTIuOTg5NjcxIiBkYXRhLWxvd2NvbmZpZGVuY2U9IjAiPgogICAgICAgICAgLjczMAogICAgICAgIDwvdGQ+CiAgICAgICAgPHRkIHN0eWxlPSJ3aWR0aDo1Mi4yMDAwMDI7IiBhbGlnbj0ibGVmdCIgY29sc3Bhbj0iMSIgcm93c3Bhbj0iMSIgZGF0YS1sZWZ0PSI3MC4xOTA5NDgiIGRhdGEtdG9wPSIxMC45MDAwOTAiIGRhdGEtcmlnaHQ9Ijc4LjQyOTk4NSIgZGF0YS1ib3R0b209IjEyLjk4OTc2OSIgZGF0YS1sb3djb25maWRlbmNlPSIwIj4KICAgICAgICAgIDg0LjIKICAgICAgICA8L3RkPgogICAgICAgIDx0ZCBzdHlsZT0id2lkdGg6NDAuNjAwMDAxOyIgYWxpZ249ImxlZnQiIGNvbHNwYW49IjEiIHJvd3NwYW49IjEiIGRhdGEtbGVmdD0iNzguNDI5OTg1IiBkYXRhLXRvcD0iMTAuOTAwMTg5IiBkYXRhLXJpZ2h0PSI4NS4wMzM1ODUiIGRhdGEtYm90dG9tPSIxMi45ODk4NjQiIGRhdGEtbG93Y29uZmlkZW5jZT0iMCI+CiAgICAgICAgICAuNzU3CiAgICAgICAgPC90ZD4KICAgICAgICA8dGQgc3R5bGU9IndpZHRoOjQ2LjQwMDAwMjsiIGFsaWduPSJsZWZ0IiBjb2xzcGFuPSIxIiByb3dzcGFuPSIxIiBkYXRhLWxlZnQ9Ijg1LjAzMzU4NSIgZGF0YS10b3A9IjEwLjkwMDI4MSIgZGF0YS1yaWdodD0iOTMuMDMzOTQzIiBkYXRhLWJvdHRvbT0iMTIuOTg5OTYxIiBkYXRhLWxvd2NvbmZpZGVuY2U9IjAiPgogICAgICAgICAgODYuMQogICAgICAgIDwvdGQ+CiAgICAgICAgPHRkIHN0eWxlPSJ3aWR0aDo0MC42MDAwMDE7IiBhbGlnbj0ibGVmdCIgY29sc3Bhbj0iMSIgcm93c3Bhbj0iMSIgZGF0YS1sZWZ0PSI5My4wMzM5NDMiIGRhdGEtdG9wPSIxMC45MDAzODAiIGRhdGEtcmlnaHQ9IjEwMC4wMDAwMDAiIGRhdGEtYm90dG9tPSIxMi45OTAwNTYiIGRhdGEtbG93Y29uZmlkZW5jZT0iMCI+CiAgICAgICAgICAuNzc2CiAgICAgICAgPC90ZD4KICAgICAgPC90cj4KICAgICAgPHRyIHN0eWxlPSJoZWlnaHQ6MTUuMDAwMDAwIj4KICAgICAgICA8dGQgc3R5bGU9IndpZHRoOjYzLjgwMDAwMjsiIGFsaWduPSJsZWZ0IiBjb2xzcGFuPSIxIiByb3dzcGFuPSIxIiBkYXRhLWxlZnQ9IjAuMDAwMDAwIiBkYXRhLXRvcD0iMTIuOTg4ODkxIiBkYXRhLXJpZ2h0PSIxMC42MTcwNDUiIGRhdGEtYm90dG9tPSIxNS4wOTQxMTUiIGRhdGEtbG93Y29uZmlkZW5jZT0iMCI+CiAgICAgICAgICA1MgogICAgICAgIDwvdGQ+CiAgICAgICAgPHRkIHN0eWxlPSJ3aWR0aDo0Ni40MDAwMDI7IiBhbGlnbj0ibGVmdCIgY29sc3Bhbj0iMSIgcm93c3Bhbj0iMSIgZGF0YS1sZWZ0PSIxMC42MTcwNDUiIGRhdGEtdG9wPSIxMi45ODkwNjAiIGRhdGEtcmlnaHQ9IjE4Ljg4MjYwNSIgZGF0YS1ib3R0b209IjE1LjA5NDI4MSIgZGF0YS1sb3djb25maWRlbmNlPSIwIj4KICAgICAgICAgIDEwMzkKICAgICAgICA8L3RkPgogICAgICAgIDx0ZCBzdHlsZT0id2lkdGg6NDAuNjAwMDAxOyIgYWxpZ249ImxlZnQiIGNvbHNwYW49IjEiIHJvd3NwYW49IjEiIGRhdGEtbGVmdD0iMTguODgyNjA1IiBkYXRhLXRvcD0iMTIuOTg5MTkzIiBkYXRhLXJpZ2h0PSIyNS40OTUwNTAiIGRhdGEtYm90dG9tPSIxNS4wOTQ0MTUiIGRhdGEtbG93Y29uZmlkZW5jZT0iMCI+CiAgICAgICAgICAyNTMKICAgICAgICA8L3RkPgogICAgICAgIDx0ZCBzdHlsZT0id2lkdGg6NDYuNDAwMDAyOyIgYWxpZ249ImxlZnQiIGNvbHNwYW49IjEiIHJvd3NwYW49IjEiIGRhdGEtbGVmdD0iMjUuNDk1MDUwIiBkYXRhLXRvcD0iMTIuOTg5MzI2IiBkYXRhLXJpZ2h0PSIzMy43MzQwODkiIGRhdGEtYm90dG9tPSIxNS4wOTQ1NDciIGRhdGEtbG93Y29uZmlkZW5jZT0iMCI+CiAgICAgICAgICAxMDE2CiAgICAgICAgPC90ZD4KICAgICAgICA8dGQgc3R5bGU9IndpZHRoOjQwLjYwMDAwMTsiIGFsaWduPSJsZWZ0IiBjb2xzcGFuPSIxIiByb3dzcGFuPSIxIiBkYXRhLWxlZnQ9IjMzLjczNDA4OSIgZGF0YS10b3A9IjEyLjk4OTQ1OSIgZGF0YS1yaWdodD0iNDAuMzkwNzM2IiBkYXRhLWJvdHRvbT0iMTUuMDk0NjgwIiBkYXRhLWxvd2NvbmZpZGVuY2U9IjAiPgogICAgICAgICAgMjQ4CiAgICAgICAgPC90ZD4KICAgICAgICA8dGQgc3R5bGU9IndpZHRoOjQ2LjQwMDAwMjsiIGFsaWduPSJsZWZ0IiBjb2xzcGFuPSIxIiByb3dzcGFuPSIxIiBkYXRhLWxlZnQ9IjQwLjM5MDczNiIgZGF0YS10b3A9IjEyLjk4OTU5NSIgZGF0YS1yaWdodD0iNDguNjU2Mjk2IiBkYXRhLWJvdHRvbT0iMTUuMDk0ODE2IiBkYXRhLWxvd2NvbmZpZGVuY2U9IjAiPgogICAgICAgICAgMTAxMAogICAgICAgIDwvdGQ+CiAgICAgICAgPHRkIHN0eWxlPSJ3aWR0aDo0MC42MDAwMDE7IiBhbGlnbj0ibGVmdCIgY29sc3Bhbj0iMSIgcm93c3Bhbj0iMSIgZGF0YS1sZWZ0PSI0OC42NTYyOTYiIGRhdGEtdG9wPSIxMi45ODk3MjQiIGRhdGEtcmlnaHQ9IjU1LjIxNTY5OCIgZGF0YS1ib3R0b209IjE1LjA5NDk0NSIgZGF0YS1sb3djb25maWRlbmNlPSIwIj4KICAgICAgICAgIDI0NgogICAgICAgIDwvdGQ+CiAgICAgICAgPHRkIHN0eWxlPSJ3aWR0aDo0Ni40MDAwMDI7IiBhbGlnbj0ibGVmdCIgY29sc3Bhbj0iMSIgcm93c3Bhbj0iMSIgZGF0YS1sZWZ0PSI1NS4yMTU2OTgiIGRhdGEtdG9wPSIxMi45ODk4NjEiIGRhdGEtcmlnaHQ9IjYzLjU0MzE0NCIgZGF0YS1ib3R0b209IjE1LjA5NTA4MiIgZGF0YS1sb3djb25maWRlbmNlPSIwIj4KICAgICAgICAgIDEwMTUKICAgICAgICA8L3RkPgogICAgICAgIDx0ZCBzdHlsZT0id2lkdGg6NDAuNjAwMDAxOyIgYWxpZ249ImxlZnQiIGNvbHNwYW49IjEiIHJvd3NwYW49IjEiIGRhdGEtbGVmdD0iNjMuNTQzMTQ0IiBkYXRhLXRvcD0iMTIuOTg5OTkzIiBkYXRhLXJpZ2h0PSI3MC4xOTA5NDgiIGRhdGEtYm90dG9tPSIxNS4wOTUyMTUiIGRhdGEtbG93Y29uZmlkZW5jZT0iMCI+CiAgICAgICAgICAyNDYKICAgICAgICA8L3RkPgogICAgICAgIDx0ZCBzdHlsZT0id2lkdGg6NTIuMjAwMDAyOyIgYWxpZ249ImxlZnQiIGNvbHNwYW49IjEiIHJvd3NwYW49IjEiIGRhdGEtbGVmdD0iNzAuMTkwOTQ4IiBkYXRhLXRvcD0iMTIuOTkwMTI3IiBkYXRhLXJpZ2h0PSI3OC40Mjk5ODUiIGRhdGEtYm90dG9tPSIxNS4wOTUzNDciIGRhdGEtbG93Y29uZmlkZW5jZT0iMCI+CiAgICAgICAgICAxMDIxCiAgICAgICAgPC90ZD4KICAgICAgICA8dGQgc3R5bGU9IndpZHRoOjQwLjYwMDAwMTsiIGFsaWduPSJsZWZ0IiBjb2xzcGFuPSIxIiByb3dzcGFuPSIxIiBkYXRhLWxlZnQ9Ijc4LjQyOTk4NSIgZGF0YS10b3A9IjEyLjk5MDI1OSIgZGF0YS1yaWdodD0iODUuMDMzNTg1IiBkYXRhLWJvdHRvbT0iMTUuMDk1NDgwIiBkYXRhLWxvd2NvbmZpZGVuY2U9IjAiPgogICAgICAgICAgMjQ0CiAgICAgICAgPC90ZD4KICAgICAgICA8dGQgc3R5bGU9IndpZHRoOjQ2LjQwMDAwMjsiIGFsaWduPSJsZWZ0IiBjb2xzcGFuPSIxIiByb3dzcGFuPSIxIiBkYXRhLWxlZnQ9Ijg1LjAzMzU4NSIgZGF0YS10b3A9IjEyLjk5MDM4OCIgZGF0YS1yaWdodD0iOTMuMDMzOTQzIiBkYXRhLWJvdHRvbT0iMTUuMDk1NjA5IiBkYXRhLWxvd2NvbmZpZGVuY2U9IjAiPgogICAgICAgICAgMTAyMwogICAgICAgIDwvdGQ+CiAgICAgICAgPHRkIHN0eWxlPSJ3aWR0aDo0MC42MDAwMDE7IiBhbGlnbj0ibGVmdCIgY29sc3Bhbj0iMSIgcm93c3Bhbj0iMSIgZGF0YS1sZWZ0PSI5My4wMzM5NDMiIGRhdGEtdG9wPSIxMi45OTA1MjAiIGRhdGEtcmlnaHQ9IjEwMC4wMDAwMDAiIGRhdGEtYm90dG9tPSIxNS4wOTU3NDEiIGRhdGEtbG93Y29uZmlkZW5jZT0iMCI+CiAgICAgICAgICAyNDAKICAgICAgICA8L3RkPgogICAgICA8L3RyPgogICAgICA8dHIgc3R5bGU9ImhlaWdodDoxNS4wMDAwMDAiPgogICAgICAgIDx0ZCBzdHlsZT0id2lkdGg6NjMuODAwMDAyOyIgYWxpZ249ImxlZnQiIGNvbHNwYW49IjEiIHJvd3NwYW49IjEiIGRhdGEtbGVmdD0iMC4wMDAwMDAiIGRhdGEtdG9wPSIxNS4wOTQxNDEiIGRhdGEtcmlnaHQ9IjEwLjYxNzA0NSIgZGF0YS1ib3R0b209IjE3LjAxMTU3NCIgZGF0YS1sb3djb25maWRlbmNlPSIwIj48L3RkPgogICAgICAgIDx0ZCBzdHlsZT0id2lkdGg6NDYuNDAwMDAyOyIgYWxpZ249ImxlZnQiIGNvbHNwYW49IjEiIHJvd3NwYW49IjEiIGRhdGEtbGVmdD0iMTAuNjE3MDQ1IiBkYXRhLXRvcD0iMTUuMDk0MzUyIiBkYXRhLXJpZ2h0PSIxOC44ODI2MDUiIGRhdGEtYm90dG9tPSIxNy4wMTE3ODciIGRhdGEtbG93Y29uZmlkZW5jZT0iMCI+CiAgICAgICAgICAxOTYuNgogICAgICAgIDwvdGQ+CiAgICAgICAgPHRkIHN0eWxlPSJ3aWR0aDo0MC42MDAwMDE7IiBhbGlnbj0ibGVmdCIgY29sc3Bhbj0iMSIgcm93c3Bhbj0iMSIgZGF0YS1sZWZ0PSIxOC44ODI2MDUiIGRhdGEtdG9wPSIxNS4wOTQ1MTgiIGRhdGEtcmlnaHQ9IjI1LjQ5NTA1MCIgZGF0YS1ib3R0b209IjE3LjAxMTk1NSIgZGF0YS1sb3djb25maWRlbmNlPSIwIj4KICAgICAgICAgIDQwOQogICAgICAgIDwvdGQ+CiAgICAgICAgPHRkIHN0eWxlPSJ3aWR0aDo0Ni40MDAwMDI7IiBhbGlnbj0ibGVmdCIgY29sc3Bhbj0iMSIgcm93c3Bhbj0iMSIgZGF0YS1sZWZ0PSIyNS40OTUwNTAiIGRhdGEtdG9wPSIxNS4wOTQ2ODciIGRhdGEtcmlnaHQ9IjMzLjczNDA4OSIgZGF0YS1ib3R0b209IjE3LjAxMjEyMSIgZGF0YS1sb3djb25maWRlbmNlPSIwIj4KICAgICAgICAgIDIwNC4wCiAgICAgICAgPC90ZD4KICAgICAgICA8dGQgc3R5bGU9IndpZHRoOjQwLjYwMDAwMTsiIGFsaWduPSJsZWZ0IiBjb2xzcGFuPSIxIiByb3dzcGFuPSIxIiBkYXRhLWxlZnQ9IjMzLjczNDA4OSIgZGF0YS10b3A9IjE1LjA5NDg1MyIgZGF0YS1yaWdodD0iNDAuMzkwNzM2IiBkYXRhLWJvdHRvbT0iMTcuMDEyMjg3IiBkYXRhLWxvd2NvbmZpZGVuY2U9IjAiPgogICAgICAgICAgNDE1CiAgICAgICAgPC90ZD4KICAgICAgICA8dGQgc3R5bGU9IndpZHRoOjQ2LjQwMDAwMjsiIGFsaWduPSJsZWZ0IiBjb2xzcGFuPSIxIiByb3dzcGFuPSIxIiBkYXRhLWxlZnQ9IjQwLjM5MDczNiIgZGF0YS10b3A9IjE1LjA5NTAxOSIgZGF0YS1yaWdodD0iNDguNjU2Mjk2IiBkYXRhLWJvdHRvbT0iMTcuMDEyNDU3IiBkYXRhLWxvd2NvbmZpZGVuY2U9IjAiPgogICAgICAgICAgMjEwLjYKICAgICAgICA8L3RkPgogICAgICAgIDx0ZCBzdHlsZT0id2lkdGg6NDAuNjAwMDAxOyIgYWxpZ249ImxlZnQiIGNvbHNwYW49IjEiIHJvd3NwYW49IjEiIGRhdGEtbGVmdD0iNDguNjU2Mjk2IiBkYXRhLXRvcD0iMTUuMDk1MTg1IiBkYXRhLXJpZ2h0PSI1NS4yMTU2OTgiIGRhdGEtYm90dG9tPSIxNy4wMTI2MjMiIGRhdGEtbG93Y29uZmlkZW5jZT0iMCI+CiAgICAgICAgICA0MjUKICAgICAgICA8L3RkPgogICAgICAgIDx0ZCBzdHlsZT0id2lkdGg6NDYuNDAwMDAyOyIgYWxpZ249ImxlZnQiIGNvbHNwYW49IjEiIHJvd3NwYW49IjEiIGRhdGEtbGVmdD0iNTUuMjE1Njk4IiBkYXRhLXRvcD0iMTUuMDk1MzU1IiBkYXRhLXJpZ2h0PSI2My41NDMxNDQiIGRhdGEtYm90dG9tPSIxNy4wMTI3ODkiIGRhdGEtbG93Y29uZmlkZW5jZT0iMCI+CiAgICAgICAgICAyMTYuNwogICAgICAgIDwvdGQ+CiAgICAgICAgPHRkIHN0eWxlPSJ3aWR0aDo0MC42MDAwMDE7IiBhbGlnbj0ibGVmdCIgY29sc3Bhbj0iMSIgcm93c3Bhbj0iMSIgZGF0YS1sZWZ0PSI2My41NDMxNDQiIGRhdGEtdG9wPSIxNS4wOTU1MjEiIGRhdGEtcmlnaHQ9IjcwLjE5MDk0OCIgZGF0YS1ib3R0b209IjE3LjAxMjk1OSIgZGF0YS1sb3djb25maWRlbmNlPSIwIj4KICAgICAgICAgIDQ0MAogICAgICAgIDwvdGQ+CiAgICAgICAgPHRkIHN0eWxlPSJ3aWR0aDo1Mi4yMDAwMDI7IiBhbGlnbj0ibGVmdCIgY29sc3Bhbj0iMSIgcm93c3Bhbj0iMSIgZGF0YS1sZWZ0PSI3MC4xOTA5NDgiIGRhdGEtdG9wPSIxNS4wOTU2OTEiIGRhdGEtcmlnaHQ9Ijc4LjQyOTk4NSIgZGF0YS1ib3R0b209IjE3LjAxMzEyNCIgZGF0YS1sb3djb25maWRlbmNlPSIwIj4KICAgICAgICAgIDIyMi40CiAgICAgICAgPC90ZD4KICAgICAgICA8dGQgc3R5bGU9IndpZHRoOjQwLjYwMDAwMTsiIGFsaWduPSJsZWZ0IiBjb2xzcGFuPSIxIiByb3dzcGFuPSIxIiBkYXRhLWxlZnQ9Ijc4LjQyOTk4NSIgZGF0YS10b3A9IjE1LjA5NTg1NyIgZGF0YS1yaWdodD0iODUuMDMzNTg1IiBkYXRhLWJvdHRvbT0iMTcuMDEzMjkwIiBkYXRhLWxvd2NvbmZpZGVuY2U9IjAiPgogICAgICAgICAgNDU0CiAgICAgICAgPC90ZD4KICAgICAgICA8dGQgc3R5bGU9IndpZHRoOjQ2LjQwMDAwMjsiIGFsaWduPSJsZWZ0IiBjb2xzcGFuPSIxIiByb3dzcGFuPSIxIiBkYXRhLWxlZnQ9Ijg1LjAzMzU4NSIgZGF0YS10b3A9IjE1LjA5NjAyMyIgZGF0YS1yaWdodD0iOTMuMDMzOTQzIiBkYXRhLWJvdHRvbT0iMTcuMDEzNDU2IiBkYXRhLWxvd2NvbmZpZGVuY2U9IjAiPgogICAgICAgICAgMjI3LjMKICAgICAgICA8L3RkPgogICAgICAgIDx0ZCBzdHlsZT0id2lkdGg6NDAuNjAwMDAxOyIgYWxpZ249ImxlZnQiIGNvbHNwYW49IjEiIHJvd3NwYW49IjEiIGRhdGEtbGVmdD0iOTMuMDMzOTQzIiBkYXRhLXRvcD0iMTUuMDk2MTg5IiBkYXRhLXJpZ2h0PSIxMDAuMDAwMDAwIiBkYXRhLWJvdHRvbT0iMTcuMDEzNjI0IiBkYXRhLWxvd2NvbmZpZGVuY2U9IjAiPgogICAgICAgICAgNDY1CiAgICAgICAgPC90ZD4KICAgICAgPC90cj4KICAgICAgPHRyIHN0eWxlPSJoZWlnaHQ6MTUuMDAwMDAwIj4KICAgICAgICA8dGQgc3R5bGU9IndpZHRoOjYzLjgwMDAwMjsiIGFsaWduPSJsZWZ0IiBjb2xzcGFuPSIxIiByb3dzcGFuPSIxIiBkYXRhLWxlZnQ9IjAuMDAwMDAwIiBkYXRhLXRvcD0iMTcuMDExNTk3IiBkYXRhLXJpZ2h0PSIxMC42MTcwNDUiIGRhdGEtYm90dG9tPSIxOS4xMjQ1MDIiIGRhdGEtbG93Y29uZmlkZW5jZT0iMCI+PC90ZD4KICAgICAgICA8dGQgc3R5bGU9IndpZHRoOjQ2LjQwMDAwMjsiIGFsaWduPSJsZWZ0IiBjb2xzcGFuPSIxIiByb3dzcGFuPSIxIiBkYXRhLWxlZnQ9IjEwLjYxNzA0NSIgZGF0YS10b3A9IjE3LjAxMTg1NCIgZGF0YS1yaWdodD0iMTguODgyNjA1IiBkYXRhLWJvdHRvbT0iMTkuMTI0NzYwIiBkYXRhLWxvd2NvbmZpZGVuY2U9IjAiPgogICAgICAgICAgNzkuMAogICAgICAgIDwvdGQ+CiAgICAgICAgPHRkIHN0eWxlPSJ3aWR0aDo0MC42MDAwMDE7IiBhbGlnbj0ibGVmdCIgY29sc3Bhbj0iMSIgcm93c3Bhbj0iMSIgZGF0YS1sZWZ0PSIxOC44ODI2MDUiIGRhdGEtdG9wPSIxNy4wMTIwNTYiIGRhdGEtcmlnaHQ9IjI1LjQ5NTA1MCIgZGF0YS1ib3R0b209IjE5LjEyNDk2MCIgZGF0YS1sb3djb25maWRlbmNlPSIwIj4KICAgICAgICAgIC42NjYKICAgICAgICA8L3RkPgogICAgICAgIDx0ZCBzdHlsZT0id2lkdGg6NDYuNDAwMDAyOyIgYWxpZ249ImxlZnQiIGNvbHNwYW49IjEiIHJvd3NwYW49IjEiIGRhdGEtbGVmdD0iMjUuNDk1MDUwIiBkYXRhLXRvcD0iMTcuMDEyMjU3IiBkYXRhLXJpZ2h0PSIzMy43MzQwODkiIGRhdGEtYm90dG9tPSIxOS4xMjUxNjIiIGRhdGEtbG93Y29uZmlkZW5jZT0iMCI+CiAgICAgICAgICA4MC40CiAgICAgICAgPC90ZD4KICAgICAgICA8dGQgc3R5bGU9IndpZHRoOjQwLjYwMDAwMTsiIGFsaWduPSJsZWZ0IiBjb2xzcGFuPSIxIiByb3dzcGFuPSIxIiBkYXRhLWxlZnQ9IjMzLjczNDA4OSIgZGF0YS10b3A9IjE3LjAxMjQ1OSIgZGF0YS1yaWdodD0iNDAuMzkwNzM2IiBkYXRhLWJvdHRvbT0iMTkuMTI1MzY0IiBkYXRhLWxvd2NvbmZpZGVuY2U9IjAiPgogICAgICAgICAgLjY4NgogICAgICAgIDwvdGQ+CiAgICAgICAgPHRkIHN0eWxlPSJ3aWR0aDo0Ni40MDAwMDI7IiBhbGlnbj0ibGVmdCIgY29sc3Bhbj0iMSIgcm93c3Bhbj0iMSIgZGF0YS1sZWZ0PSI0MC4zOTA3MzYiIGRhdGEtdG9wPSIxNy4wMTI2NjMiIGRhdGEtcmlnaHQ9IjQ4LjY1NjI5NiIgZGF0YS1ib3R0b209IjE5LjEyNTU2NiIgZGF0YS1sb3djb25maWRlbmNlPSIwIj4KICAgICAgICAgIDgyLjEKICAgICAgICA8L3RkPgogICAgICAgIDx0ZCBzdHlsZT0id2lkdGg6NDAuNjAwMDAxOyIgYWxpZ249ImxlZnQiIGNvbHNwYW49IjEiIHJvd3NwYW49IjEiIGRhdGEtbGVmdD0iNDguNjU2Mjk2IiBkYXRhLXRvcD0iMTcuMDEyODYzIiBkYXRhLXJpZ2h0PSI1NS4yMTU2OTgiIGRhdGEtYm90dG9tPSIxOS4xMjU3NjciIGRhdGEtbG93Y29uZmlkZW5jZT0iMCI+CiAgICAgICAgICAuNzEzCiAgICAgICAgPC90ZD4KICAgICAgICA8dGQgc3R5bGU9IndpZHRoOjQ2LjQwMDAwMjsiIGFsaWduPSJsZWZ0IiBjb2xzcGFuPSIxIiByb3dzcGFuPSIxIiBkYXRhLWxlZnQ9IjU1LjIxNTY5OCIgZGF0YS10b3A9IjE3LjAxMzA2MyIgZGF0YS1yaWdodD0iNjMuNTQzMTQ0IiBkYXRhLWJvdHRvbT0iMTkuMTI1OTY5IiBkYXRhLWxvd2NvbmZpZGVuY2U9IjAiPgogICAgICAgICAgODMuNAogICAgICAgIDwvdGQ+CiAgICAgICAgPHRkIHN0eWxlPSJ3aWR0aDo0MC42MDAwMDE7IiBhbGlnbj0ibGVmdCIgY29sc3Bhbj0iMSIgcm93c3Bhbj0iMSIgZGF0YS1sZWZ0PSI2My41NDMxNDQiIGRhdGEtdG9wPSIxNy4wMTMyNjgiIGRhdGEtcmlnaHQ9IjcwLjE5MDk0OCIgZGF0YS1ib3R0b209IjE5LjEyNjE3MSIgZGF0YS1sb3djb25maWRlbmNlPSIwIj4KICAgICAgICAgIC43NDIKICAgICAgICA8L3RkPgogICAgICAgIDx0ZCBzdHlsZT0id2lkdGg6NTIuMjAwMDAyOyIgYWxpZ249ImxlZnQiIGNvbHNwYW49IjEiIHJvd3NwYW49IjEiIGRhdGEtbGVmdD0iNzAuMTkwOTQ4IiBkYXRhLXRvcD0iMTcuMDEzNDcwIiBkYXRhLXJpZ2h0PSI3OC40Mjk5ODUiIGRhdGEtYm90dG9tPSIxOS4xMjYzNzEiIGRhdGEtbG93Y29uZmlkZW5jZT0iMCI+CiAgICAgICAgICA4NS4wCiAgICAgICAgPC90ZD4KICAgICAgICA8dGQgc3R5bGU9IndpZHRoOjQwLjYwMDAwMTsiIGFsaWduPSJsZWZ0IiBjb2xzcGFuPSIxIiByb3dzcGFuPSIxIiBkYXRhLWxlZnQ9Ijc4LjQyOTk4NSIgZGF0YS10b3A9IjE3LjAxMzY3MCIgZGF0YS1yaWdodD0iODUuMDMzNTg1IiBkYXRhLWJvdHRvbT0iMTkuMTI2NTc0IiBkYXRhLWxvd2NvbmZpZGVuY2U9IjAiPgogICAgICAgICAgLjc2NgogICAgICAgIDwvdGQ+CiAgICAgICAgPHRkIHN0eWxlPSJ3aWR0aDo0Ni40MDAwMDI7IiBhbGlnbj0ibGVmdCIgY29sc3Bhbj0iMSIgcm93c3Bhbj0iMSIgZGF0YS1sZWZ0PSI4NS4wMzM1ODUiIGRhdGEtdG9wPSIxNy4wMTM4NjYiIGRhdGEtcmlnaHQ9IjkzLjAzMzk0MyIgZGF0YS1ib3R0b209IjE5LjEyNjc3MCIgZGF0YS1sb3djb25maWRlbmNlPSIwIj4KICAgICAgICAgIDg2LjcKICAgICAgICA8L3RkPgogICAgICAgIDx0ZCBzdHlsZT0id2lkdGg6NDAuNjAwMDAxOyIgYWxpZ249ImxlZnQiIGNvbHNwYW49IjEiIHJvd3NwYW49IjEiIGRhdGEtbGVmdD0iOTMuMDMzOTQzIiBkYXRhLXRvcD0iMTcuMDE0MDcxIiBkYXRhLXJpZ2h0PSIxMDAuMDAwMDAwIiBkYXRhLWJvdHRvbT0iMTkuMTI2OTc0IiBkYXRhLWxvd2NvbmZpZGVuY2U9IjAiPgogICAgICAgICAgLjc4MQogICAgICAgIDwvdGQ+CiAgICAgIDwvdHI+CiAgICAgIDx0ciBzdHlsZT0iaGVpZ2h0OjE1LjAwMDAwMCI+CiAgICAgICAgPHRkIHN0eWxlPSJ3aWR0aDo2My44MDAwMDI7IiBhbGlnbj0ibGVmdCIgY29sc3Bhbj0iMSIgcm93c3Bhbj0iMSIgZGF0YS1sZWZ0PSIwLjAwMDAwMCIgZGF0YS10b3A9IjE5LjEyNDUyOSIgZGF0YS1yaWdodD0iMTAuNjE3MDQ1IiBkYXRhLWJvdHRvbT0iMjEuMTQ4NTYwIiBkYXRhLWxvd2NvbmZpZGVuY2U9IjAiPgogICAgICAgICAgNTQKICAgICAgICA8L3RkPgogICAgICAgIDx0ZCBzdHlsZT0id2lkdGg6NDYuNDAwMDAyOyIgYWxpZ249ImxlZnQiIGNvbHNwYW49IjEiIHJvd3NwYW49IjEiIGRhdGEtbGVmdD0iMTAuNjE3MDQ1IiBkYXRhLXRvcD0iMTkuMTI0ODMwIiBkYXRhLXJpZ2h0PSIxOC44ODI2MDUiIGRhdGEtYm90dG9tPSIyMS4xNDg4NjEiIGRhdGEtbG93Y29uZmlkZW5jZT0iMCI+CiAgICAgICAgICAxMDY0CiAgICAgICAgPC90ZD4KICAgICAgICA8dGQgc3R5bGU9IndpZHRoOjQwLjYwMDAwMTsiIGFsaWduPSJsZWZ0IiBjb2xzcGFuPSIxIiByb3dzcGFuPSIxIiBkYXRhLWxlZnQ9IjE4Ljg4MjYwNSIgZGF0YS10b3A9IjE5LjEyNTA2NyIgZGF0YS1yaWdodD0iMjUuNDk1MDUwIiBkYXRhLWJvdHRvbT0iMjEuMTQ5MDk3IiBkYXRhLWxvd2NvbmZpZGVuY2U9IjAiPgogICAgICAgICAgMjU1CiAgICAgICAgPC90ZD4KICAgICAgICA8dGQgc3R5bGU9IndpZHRoOjQ2LjQwMDAwMjsiIGFsaWduPSJsZWZ0IiBjb2xzcGFuPSIxIiByb3dzcGFuPSIxIiBkYXRhLWxlZnQ9IjI1LjQ5NTA1MCIgZGF0YS10b3A9IjE5LjEyNTMwMyIgZGF0YS1yaWdodD0iMzMuNzM0MDg5IiBkYXRhLWJvdHRvbT0iMjEuMTQ5MzM0IiBkYXRhLWxvd2NvbmZpZGVuY2U9IjAiPgogICAgICAgICAgMTA1MgogICAgICAgIDwvdGQ+CiAgICAgICAgPHRkIHN0eWxlPSJ3aWR0aDo0MC42MDAwMDE7IiBhbGlnbj0ibGVmdCIgY29sc3Bhbj0iMSIgcm93c3Bhbj0iMSIgZGF0YS1sZWZ0PSIzMy43MzQwODkiIGRhdGEtdG9wPSIxOS4xMjU1MzgiIGRhdGEtcmlnaHQ9IjQwLjM5MDczNiIgZGF0YS1ib3R0b209IjIxLjE0OTU3MCIgZGF0YS1sb3djb25maWRlbmNlPSIwIj4KICAgICAgICAgIDI1MgogICAgICAgIDwvdGQ+CiAgICAgICAgPHRkIHN0eWxlPSJ3aWR0aDo0Ni40MDAwMDI7IiBhbGlnbj0ibGVmdCIgY29sc3Bhbj0iMSIgcm93c3Bhbj0iMSIgZGF0YS1sZWZ0PSI0MC4zOTA3MzYiIGRhdGEtdG9wPSIxOS4xMjU3NzgiIGRhdGEtcmlnaHQ9IjQ4LjY1NjI5NiIgZGF0YS1ib3R0b209IjIxLjE0OTgwOSIgZGF0YS1sb3djb25maWRlbmNlPSIwIj4KICAgICAgICAgIDEwNTIKICAgICAgICA8L3RkPgogICAgICAgIDx0ZCBzdHlsZT0id2lkdGg6NDAuNjAwMDAxOyIgYWxpZ249ImxlZnQiIGNvbHNwYW49IjEiIHJvd3NwYW49IjEiIGRhdGEtbGVmdD0iNDguNjU2Mjk2IiBkYXRhLXRvcD0iMTkuMTI2MDEzIiBkYXRhLXJpZ2h0PSI1NS4yMTU2OTgiIGRhdGEtYm90dG9tPSIyMS4xNTAwNDIiIGRhdGEtbG93Y29uZmlkZW5jZT0iMCI+CiAgICAgICAgICAyNTEKICAgICAgICA8L3RkPgogICAgICAgIDx0ZCBzdHlsZT0id2lkdGg6NDYuNDAwMDAyOyIgYWxpZ249ImxlZnQiIGNvbHNwYW49IjEiIHJvd3NwYW49IjEiIGRhdGEtbGVmdD0iNTUuMjE1Njk4IiBkYXRhLXRvcD0iMTkuMTI2MjQ5IiBkYXRhLXJpZ2h0PSI2My41NDMxNDQiIGRhdGEtYm90dG9tPSIyMS4xNTAyODIiIGRhdGEtbG93Y29uZmlkZW5jZT0iMCI+CiAgICAgICAgICAxMDU3CiAgICAgICAgPC90ZD4KICAgICAgICA8dGQgc3R5bGU9IndpZHRoOjQwLjYwMDAwMTsiIGFsaWduPSJsZWZ0IiBjb2xzcGFuPSIxIiByb3dzcGFuPSIxIiBkYXRhLWxlZnQ9IjYzLjU0MzE0NCIgZGF0YS10b3A9IjE5LjEyNjQ5MCIgZGF0YS1yaWdodD0iNzAuMTkwOTQ4IiBkYXRhLWJvdHRvbT0iMjEuMTUwNTIwIiBkYXRhLWxvd2NvbmZpZGVuY2U9IjAiPgogICAgICAgICAgMjUwCiAgICAgICAgPC90ZD4KICAgICAgICA8dGQgc3R5bGU9IndpZHRoOjUyLjIwMDAwMjsiIGFsaWduPSJsZWZ0IiBjb2xzcGFuPSIxIiByb3dzcGFuPSIxIiBkYXRhLWxlZnQ9IjcwLjE5MDk0OCIgZGF0YS10b3A9IjE5LjEyNjcyNiIgZGF0YS1yaWdodD0iNzguNDI5OTg1IiBkYXRhLWJvdHRvbT0iMjEuMTUwNzU3IiBkYXRhLWxvd2NvbmZpZGVuY2U9IjAiPgogICAgICAgICAgMTA1OQogICAgICAgIDwvdGQ+CiAgICAgICAgPHRkIHN0eWxlPSJ3aWR0aDo0MC42MDAwMDE7IiBhbGlnbj0ibGVmdCIgY29sc3Bhbj0iMSIgcm93c3Bhbj0iMSIgZGF0YS1sZWZ0PSI3OC40Mjk5ODUiIGRhdGEtdG9wPSIxOS4xMjY5NjEiIGRhdGEtcmlnaHQ9Ijg1LjAzMzU4NSIgZGF0YS1ib3R0b209IjIxLjE1MDk5MyIgZGF0YS1sb3djb25maWRlbmNlPSIwIj4KICAgICAgICAgIDI0OAogICAgICAgIDwvdGQ+CiAgICAgICAgPHRkIHN0eWxlPSJ3aWR0aDo0Ni40MDAwMDI7IiBhbGlnbj0ibGVmdCIgY29sc3Bhbj0iMSIgcm93c3Bhbj0iMSIgZGF0YS1sZWZ0PSI4NS4wMzM1ODUiIGRhdGEtdG9wPSIxOS4xMjcxOTMiIGRhdGEtcmlnaHQ9IjkzLjAzMzk0MyIgZGF0YS1ib3R0b209IjIxLjE1MTIyNiIgZGF0YS1sb3djb25maWRlbmNlPSIwIj4KICAgICAgICAgIDEwNjEKICAgICAgICA8L3RkPgogICAgICAgIDx0ZCBzdHlsZT0id2lkdGg6NDAuNjAwMDAxOyIgYWxpZ249ImxlZnQiIGNvbHNwYW49IjEiIHJvd3NwYW49IjEiIGRhdGEtbGVmdD0iOTMuMDMzOTQzIiBkYXRhLXRvcD0iMTkuMTI3NDMyIiBkYXRhLXJpZ2h0PSIxMDAuMDAwMDAwIiBkYXRhLWJvdHRvbT0iMjEuMTUxNDY0IiBkYXRhLWxvd2NvbmZpZGVuY2U9IjAiPgogICAgICAgICAgMjQyCiAgICAgICAgPC90ZD4KICAgICAgPC90cj4KICAgICAgPHRyIHN0eWxlPSJoZWlnaHQ6MTUuMDAwMDAwIj4KICAgICAgICA8dGQgc3R5bGU9IndpZHRoOjYzLjgwMDAwMjsiIGFsaWduPSJsZWZ0IiBjb2xzcGFuPSIxIiByb3dzcGFuPSIxIiBkYXRhLWxlZnQ9IjAuMDAwMDAwIiBkYXRhLXRvcD0iMjEuMTQ4NTgyIiBkYXRhLXJpZ2h0PSIxMC42MTcwNDUiIGRhdGEtYm90dG9tPSIyMy4xMjM5NzgiIGRhdGEtbG93Y29uZmlkZW5jZT0iMCI+PC90ZD4KICAgICAgICA8dGQgc3R5bGU9IndpZHRoOjQ2LjQwMDAwMjsiIGFsaWduPSJsZWZ0IiBjb2xzcGFuPSIxIiByb3dzcGFuPSIxIiBkYXRhLWxlZnQ9IjEwLjYxNzA0NSIgZGF0YS10b3A9IjIxLjE0ODkyOCIgZGF0YS1yaWdodD0iMTguODgyNjA1IiBkYXRhLWJvdHRvbT0iMjMuMTI0MzIzIiBkYXRhLWxvd2NvbmZpZGVuY2U9IjAiPgogICAgICAgICAgMTkzLjEKICAgICAgICA8L3RkPgogICAgICAgIDx0ZCBzdHlsZT0id2lkdGg6NDAuNjAwMDAxOyIgYWxpZ249ImxlZnQiIGNvbHNwYW49IjEiIHJvd3NwYW49IjEiIGRhdGEtbGVmdD0iMTguODgyNjA1IiBkYXRhLXRvcD0iMjEuMTQ5MTk5IiBkYXRhLXJpZ2h0PSIyNS40OTUwNTAiIGRhdGEtYm90dG9tPSIyMy4xMjQ1OTQiIGRhdGEtbG93Y29uZmlkZW5jZT0iMCI+CiAgICAgICAgICA0MSAxCiAgICAgICAgPC90ZD4KICAgICAgICA8dGQgc3R5bGU9IndpZHRoOjQ2LjQwMDAwMjsiIGFsaWduPSJsZWZ0IiBjb2xzcGFuPSIxIiByb3dzcGFuPSIxIiBkYXRhLWxlZnQ9IjI1LjQ5NTA1MCIgZGF0YS10b3A9IjIxLjE0OTQ2OSIgZGF0YS1yaWdodD0iMzMuNzM0MDg5IiBkYXRhLWJvdHRvbT0iMjMuMTI0ODY1IiBkYXRhLWxvd2NvbmZpZGVuY2U9IjAiPgogICAgICAgICAgMTk5LjcKICAgICAgICA8L3RkPgogICAgICAgIDx0ZCBzdHlsZT0id2lkdGg6NDAuNjAwMDAxOyIgYWxpZ249ImxlZnQiIGNvbHNwYW49IjEiIHJvd3NwYW49IjEiIGRhdGEtbGVmdD0iMzMuNzM0MDg5IiBkYXRhLXRvcD0iMjEuMTQ5NzQwIiBkYXRhLXJpZ2h0PSI0MC4zOTA3MzYiIGRhdGEtYm90dG9tPSIyMy4xMjUxMzUiIGRhdGEtbG93Y29uZmlkZW5jZT0iMCI+CiAgICAgICAgICA0MjAKICAgICAgICA8L3RkPgogICAgICAgIDx0ZCBzdHlsZT0id2lkdGg6NDYuNDAwMDAyOyIgYWxpZ249ImxlZnQiIGNvbHNwYW49IjEiIHJvd3NwYW49IjEiIGRhdGEtbGVmdD0iNDAuMzkwNzM2IiBkYXRhLXRvcD0iMjEuMTUwMDExIiBkYXRhLXJpZ2h0PSI0OC42NTYyOTYiIGRhdGEtYm90dG9tPSIyMy4xMjU0MDYiIGRhdGEtbG93Y29uZmlkZW5jZT0iMCI+CiAgICAgICAgICAyMDUuOAogICAgICAgIDwvdGQ+CiAgICAgICAgPHRkIHN0eWxlPSJ3aWR0aDo0MC42MDAwMDE7IiBhbGlnbj0ibGVmdCIgY29sc3Bhbj0iMSIgcm93c3Bhbj0iMSIgZGF0YS1sZWZ0PSI0OC42NTYyOTYiIGRhdGEtdG9wPSIyMS4xNTAyODIiIGRhdGEtcmlnaHQ9IjU1LjIxNTY5OCIgZGF0YS1ib3R0b209IjIzLjEyNTY3NyIgZGF0YS1sb3djb25maWRlbmNlPSIwIj4KICAgICAgICAgIDQzMwogICAgICAgIDwvdGQ+CiAgICAgICAgPHRkIHN0eWxlPSJ3aWR0aDo0Ni40MDAwMDI7IiBhbGlnbj0ibGVmdCIgY29sc3Bhbj0iMSIgcm93c3Bhbj0iMSIgZGF0YS1sZWZ0PSI1NS4yMTU2OTgiIGRhdGEtdG9wPSIyMS4xNTA1NTMiIGRhdGEtcmlnaHQ9IjYzLjU0MzE0NCIgZGF0YS1ib3R0b209IjIzLjEyNTk0OCIgZGF0YS1sb3djb25maWRlbmNlPSIwIj4KICAgICAgICAgIDIxMS41CiAgICAgICAgPC90ZD4KICAgICAgICA8dGQgc3R5bGU9IndpZHRoOjQwLjYwMDAwMTsiIGFsaWduPSJsZWZ0IiBjb2xzcGFuPSIxIiByb3dzcGFuPSIxIiBkYXRhLWxlZnQ9IjYzLjU0MzE0NCIgZGF0YS10b3A9IjIxLjE1MDgyNyIgZGF0YS1yaWdodD0iNzAuMTkwOTQ4IiBkYXRhLWJvdHRvbT0iMjMuMTI2MjIxIiBkYXRhLWxvd2NvbmZpZGVuY2U9IjAiPgogICAgICAgICAgNDQ3CiAgICAgICAgPC90ZD4KICAgICAgICA8dGQgc3R5bGU9IndpZHRoOjUyLjIwMDAwMjsiIGFsaWduPSJsZWZ0IiBjb2xzcGFuPSIxIiByb3dzcGFuPSIxIiBkYXRhLWxlZnQ9IjcwLjE5MDk0OCIgZGF0YS10b3A9IjIxLjE1MTA5NiIgZGF0YS1yaWdodD0iNzguNDI5OTg1IiBkYXRhLWJvdHRvbT0iMjMuMTI2NDkyIiBkYXRhLWxvd2NvbmZpZGVuY2U9IjAiPgogICAgICAgICAgMjE2LjgKICAgICAgICA8L3RkPgogICAgICAgIDx0ZCBzdHlsZT0id2lkdGg6NDAuNjAwMDAxOyIgYWxpZ249ImxlZnQiIGNvbHNwYW49IjEiIHJvd3NwYW49IjEiIGRhdGEtbGVmdD0iNzguNDI5OTg1IiBkYXRhLXRvcD0iMjEuMTUxMzY5IiBkYXRhLXJpZ2h0PSI4NS4wMzM1ODUiIGRhdGEtYm90dG9tPSIyMy4xMjY3NjIiIGRhdGEtbG93Y29uZmlkZW5jZT0iMCI+CiAgICAgICAgICA0NTkKICAgICAgICA8L3RkPgogICAgICAgIDx0ZCBzdHlsZT0id2lkdGg6NDYuNDAwMDAyOyIgYWxpZ249ImxlZnQiIGNvbHNwYW49IjEiIHJvd3NwYW49IjEiIGRhdGEtbGVmdD0iODUuMDMzNTg1IiBkYXRhLXRvcD0iMjEuMTUxNjM0IiBkYXRhLXJpZ2h0PSI5My4wMzM5NDMiIGRhdGEtYm90dG9tPSIyMy4xMjcwMjkiIGRhdGEtbG93Y29uZmlkZW5jZT0iMCI+CiAgICAgICAgICAyMjAuOAogICAgICAgIDwvdGQ+CiAgICAgICAgPHRkIHN0eWxlPSJ3aWR0aDo0MC42MDAwMDE7IiBhbGlnbj0ibGVmdCIgY29sc3Bhbj0iMSIgcm93c3Bhbj0iMSIgZGF0YS1sZWZ0PSI5My4wMzM5NDMiIGRhdGEtdG9wPSIyMS4xNTE5MDUiIGRhdGEtcmlnaHQ9IjEwMC4wMDAwMDAiIGRhdGEtYm90dG9tPSIyMy4xMjczMDIiIGRhdGEtbG93Y29uZmlkZW5jZT0iMCI+CiAgICAgICAgICA0NjgKICAgICAgICA8L3RkPgogICAgICA8L3RyPgogICAgICA8dHIgc3R5bGU9ImhlaWdodDoxNS4wMDAwMDAiPgogICAgICAgIDx0ZCBzdHlsZT0id2lkdGg6NjMuODAwMDAyOyIgYWxpZ249ImxlZnQiIGNvbHNwYW49IjEiIHJvd3NwYW49IjEiIGRhdGEtbGVmdD0iMC4wMDAwMDAiIGRhdGEtdG9wPSIyMy4xMjQwMDQiIGRhdGEtcmlnaHQ9IjEwLjYxNzA0NSIgZGF0YS1ib3R0b209IjI1LjIyMTg3MCIgZGF0YS1sb3djb25maWRlbmNlPSIwIj48L3RkPgogICAgICAgIDx0ZCBzdHlsZT0id2lkdGg6NDYuNDAwMDAyOyIgYWxpZ249ImxlZnQiIGNvbHNwYW49IjEiIHJvd3NwYW49IjEiIGRhdGEtbGVmdD0iMTAuNjE3MDQ1IiBkYXRhLXRvcD0iMjMuMTI0MzkzIiBkYXRhLXJpZ2h0PSIxOC44ODI2MDUiIGRhdGEtYm90dG9tPSIyNS4yMjIyNTgiIGRhdGEtbG93Y29uZmlkZW5jZT0iMCI+CiAgICAgICAgICA3OS43CiAgICAgICAgPC90ZD4KICAgICAgICA8dGQgc3R5bGU9IndpZHRoOjQwLjYwMDAwMTsiIGFsaWduPSJsZWZ0IiBjb2xzcGFuPSIxIiByb3dzcGFuPSIxIiBkYXRhLWxlZnQ9IjE4Ljg4MjYwNSIgZGF0YS10b3A9IjIzLjEyNDY5OSIgZGF0YS1yaWdodD0iMjUuNDk1MDUwIiBkYXRhLWJvdHRvbT0iMjUuMjIyNTY3IiBkYXRhLWxvd2NvbmZpZGVuY2U9IjAiPgogICAgICAgICAgLjY3MwogICAgICAgIDwvdGQ+CiAgICAgICAgPHRkIHN0eWxlPSJ3aWR0aDo0Ni40MDAwMDI7IiBhbGlnbj0ibGVmdCIgY29sc3Bhbj0iMSIgcm93c3Bhbj0iMSIgZGF0YS1sZWZ0PSIyNS40OTUwNTAiIGRhdGEtdG9wPSIyMy4xMjUwMDQiIGRhdGEtcmlnaHQ9IjMzLjczNDA4OSIgZGF0YS1ib3R0b209IjI1LjIyMjg3MiIgZGF0YS1sb3djb25maWRlbmNlPSIwIj4KICAgICAgICAgIDgxLjMKICAgICAgICA8L3RkPgogICAgICAgIDx0ZCBzdHlsZT0id2lkdGg6NDAuNjAwMDAxOyIgYWxpZ249ImxlZnQiIGNvbHNwYW49IjEiIHJvd3NwYW49IjEiIGRhdGEtbGVmdD0iMzMuNzM0MDg5IiBkYXRhLXRvcD0iMjMuMTI1MzExIiBkYXRhLXJpZ2h0PSI0MC4zOTA3MzYiIGRhdGEtYm90dG9tPSIyNS4yMjMxNzciIGRhdGEtbG93Y29uZmlkZW5jZT0iMCI+CiAgICAgICAgICAuNjk2CiAgICAgICAgPC90ZD4KICAgICAgICA8dGQgc3R5bGU9IndpZHRoOjQ2LjQwMDAwMjsiIGFsaWduPSJsZWZ0IiBjb2xzcGFuPSIxIiByb3dzcGFuPSIxIiBkYXRhLWxlZnQ9IjQwLjM5MDczNiIgZGF0YS10b3A9IjIzLjEyNTYxNiIgZGF0YS1yaWdodD0iNDguNjU2Mjk2IiBkYXRhLWJvdHRvbT0iMjUuMjIzNDg0IiBkYXRhLWxvd2NvbmZpZGVuY2U9IjAiPgogICAgICAgICAgODIuOAogICAgICAgIDwvdGQ+CiAgICAgICAgPHRkIHN0eWxlPSJ3aWR0aDo0MC42MDAwMDE7IiBhbGlnbj0ibGVmdCIgY29sc3Bhbj0iMSIgcm93c3Bhbj0iMSIgZGF0YS1sZWZ0PSI0OC42NTYyOTYiIGRhdGEtdG9wPSIyMy4xMjU5MTkiIGRhdGEtcmlnaHQ9IjU1LjIxNTY5OCIgZGF0YS1ib3R0b209IjI1LjIyMzc4NyIgZGF0YS1sb3djb25maWRlbmNlPSIwIj4KICAgICAgICAgIC43MjQKICAgICAgICA8L3RkPgogICAgICAgIDx0ZCBzdHlsZT0id2lkdGg6NDYuNDAwMDAyOyIgYWxpZ249ImxlZnQiIGNvbHNwYW49IjEiIHJvd3NwYW49IjEiIGRhdGEtbGVmdD0iNTUuMjE1Njk4IiBkYXRhLXRvcD0iMjMuMTI2MjI2IiBkYXRhLXJpZ2h0PSI2My41NDMxNDQiIGRhdGEtYm90dG9tPSIyNS4yMjQwOTQiIGRhdGEtbG93Y29uZmlkZW5jZT0iMCI+CiAgICAgICAgICA4NC4xCiAgICAgICAgPC90ZD4KICAgICAgICA8dGQgc3R5bGU9IndpZHRoOjQwLjYwMDAwMTsiIGFsaWduPSJsZWZ0IiBjb2xzcGFuPSIxIiByb3dzcGFuPSIxIiBkYXRhLWxlZnQ9IjYzLjU0MzE0NCIgZGF0YS10b3A9IjIzLjEyNjUzNSIgZGF0YS1yaWdodD0iNzAuMTkwOTQ4IiBkYXRhLWJvdHRvbT0iMjUuMjI0NDAwIiBkYXRhLWxvd2NvbmZpZGVuY2U9IjAiPgogICAgICAgICAgLjc1MQogICAgICAgIDwvdGQ+CiAgICAgICAgPHRkIHN0eWxlPSJ3aWR0aDo1Mi4yMDAwMDI7IiBhbGlnbj0ibGVmdCIgY29sc3Bhbj0iMSIgcm93c3Bhbj0iMSIgZGF0YS1sZWZ0PSI3MC4xOTA5NDgiIGRhdGEtdG9wPSIyMy4xMjY4NDEiIGRhdGEtcmlnaHQ9Ijc4LjQyOTk4NSIgZGF0YS1ib3R0b209IjI1LjIyNDcwOSIgZGF0YS1sb3djb25maWRlbmNlPSIwIj4KICAgICAgICAgIDg1LjYKICAgICAgICA8L3RkPgogICAgICAgIDx0ZCBzdHlsZT0id2lkdGg6NDAuNjAwMDAxOyIgYWxpZ249ImxlZnQiIGNvbHNwYW49IjEiIHJvd3NwYW49IjEiIGRhdGEtbGVmdD0iNzguNDI5OTg1IiBkYXRhLXRvcD0iMjMuMTI3MTQ2IiBkYXRhLXJpZ2h0PSI4NS4wMzM1ODUiIGRhdGEtYm90dG9tPSIyNS4yMjUwMTQiIGRhdGEtbG93Y29uZmlkZW5jZT0iMCI+CiAgICAgICAgICAuNzc0CiAgICAgICAgPC90ZD4KICAgICAgICA8dGQgc3R5bGU9IndpZHRoOjQ2LjQwMDAwMjsiIGFsaWduPSJsZWZ0IiBjb2xzcGFuPSIxIiByb3dzcGFuPSIxIiBkYXRhLWxlZnQ9Ijg1LjAzMzU4NSIgZGF0YS10b3A9IjIzLjEyNzQ0NSIgZGF0YS1yaWdodD0iOTMuMDMzOTQzIiBkYXRhLWJvdHRvbT0iMjUuMjI1MzEzIiBkYXRhLWxvd2NvbmZpZGVuY2U9IjAiPgogICAgICAgICAgODcuMwogICAgICAgIDwvdGQ+CiAgICAgICAgPHRkIHN0eWxlPSJ3aWR0aDo0MC42MDAwMDE7IiBhbGlnbj0ibGVmdCIgY29sc3Bhbj0iMSIgcm93c3Bhbj0iMSIgZGF0YS1sZWZ0PSI5My4wMzM5NDMiIGRhdGEtdG9wPSIyMy4xMjc3NTIiIGRhdGEtcmlnaHQ9IjEwMC4wMDAwMDAiIGRhdGEtYm90dG9tPSIyNS4yMjU2MjIiIGRhdGEtbG93Y29uZmlkZW5jZT0iMCI+CiAgICAgICAgICAuNzgxCiAgICAgICAgPC90ZD4KICAgICAgPC90cj4KICAgICAgPHRyIHN0eWxlPSJoZWlnaHQ6MTUuMDAwMDAwIj4KICAgICAgICA8dGQgc3R5bGU9IndpZHRoOjYzLjgwMDAwMjsiIGFsaWduPSJsZWZ0IiBjb2xzcGFuPSIxIiByb3dzcGFuPSIxIiBkYXRhLWxlZnQ9IjAuMDAwMDAwIiBkYXRhLXRvcD0iMjUuMjIxODk1IiBkYXRhLXJpZ2h0PSIxMC42MTcwNDUiIGRhdGEtYm90dG9tPSIyNy4yNzQ5MDIiIGRhdGEtbG93Y29uZmlkZW5jZT0iMCI+CiAgICAgICAgICA1NgogICAgICAgIDwvdGQ+CiAgICAgICAgPHRkIHN0eWxlPSJ3aWR0aDo0Ni40MDAwMDI7IiBhbGlnbj0ibGVmdCIgY29sc3Bhbj0iMSIgcm93c3Bhbj0iMSIgZGF0YS1sZWZ0PSIxMC42MTcwNDUiIGRhdGEtdG9wPSIyNS4yMjIzMzAiIGRhdGEtcmlnaHQ9IjE4Ljg4MjYwNSIgZGF0YS1ib3R0b209IjI3LjI3NTMzNSIgZGF0YS1sb3djb25maWRlbmNlPSIwIj4KICAgICAgICAgIDEwOTYKICAgICAgICA8L3RkPgogICAgICAgIDx0ZCBzdHlsZT0id2lkdGg6NDAuNjAwMDAxOyIgYWxpZ249ImxlZnQiIGNvbHNwYW49IjEiIHJvd3NwYW49IjEiIGRhdGEtbGVmdD0iMTguODgyNjA1IiBkYXRhLXRvcD0iMjUuMjIyNjcyIiBkYXRhLXJpZ2h0PSIyNS40OTUwNTAiIGRhdGEtYm90dG9tPSIyNy4yNzU2NzciIGRhdGEtbG93Y29uZmlkZW5jZT0iMCI+CiAgICAgICAgICAyNTgKICAgICAgICA8L3RkPgogICAgICAgIDx0ZCBzdHlsZT0id2lkdGg6NDYuNDAwMDAyOyIgYWxpZ249ImxlZnQiIGNvbHNwYW49IjEiIHJvd3NwYW49IjEiIGRhdGEtbGVmdD0iMjUuNDk1MDUwIiBkYXRhLXRvcD0iMjUuMjIzMDEzIiBkYXRhLXJpZ2h0PSIzMy43MzQwODkiIGRhdGEtYm90dG9tPSIyNy4yNzYwMTYiIGRhdGEtbG93Y29uZmlkZW5jZT0iMCI+CiAgICAgICAgICAxMDkwCiAgICAgICAgPC90ZD4KICAgICAgICA8dGQgc3R5bGU9IndpZHRoOjQwLjYwMDAwMTsiIGFsaWduPSJsZWZ0IiBjb2xzcGFuPSIxIiByb3dzcGFuPSIxIiBkYXRhLWxlZnQ9IjMzLjczNDA4OSIgZGF0YS10b3A9IjI1LjIyMzM1NCIgZGF0YS1yaWdodD0iNDAuMzkwNzM2IiBkYXRhLWJvdHRvbT0iMjcuMjc2MzYwIiBkYXRhLWxvd2NvbmZpZGVuY2U9IjAiPgogICAgICAgICAgMjU2CiAgICAgICAgPC90ZD4KICAgICAgICA8dGQgc3R5bGU9IndpZHRoOjQ2LjQwMDAwMjsiIGFsaWduPSJsZWZ0IiBjb2xzcGFuPSIxIiByb3dzcGFuPSIxIiBkYXRhLWxlZnQ9IjQwLjM5MDczNiIgZGF0YS10b3A9IjI1LjIyMzY5OCIgZGF0YS1yaWdodD0iNDguNjU2Mjk2IiBkYXRhLWJvdHRvbT0iMjcuMjc2NzAzIiBkYXRhLWxvd2NvbmZpZGVuY2U9IjAiPgogICAgICAgICAgMTA5MgogICAgICAgIDwvdGQ+CiAgICAgICAgPHRkIHN0eWxlPSJ3aWR0aDo0MC42MDAwMDE7IiBhbGlnbj0ibGVmdCIgY29sc3Bhbj0iMSIgcm93c3Bhbj0iMSIgZGF0YS1sZWZ0PSI0OC42NTYyOTYiIGRhdGEtdG9wPSIyNS4yMjQwMzciIGRhdGEtcmlnaHQ9IjU1LjIxNTY5OCIgZGF0YS1ib3R0b209IjI3LjI3NzA0MiIgZGF0YS1sb3djb25maWRlbmNlPSIwIj4KICAgICAgICAgIDI1NQogICAgICAgIDwvdGQ+CiAgICAgICAgPHRkIHN0eWxlPSJ3aWR0aDo0Ni40MDAwMDI7IiBhbGlnbj0ibGVmdCIgY29sc3Bhbj0iMSIgcm93c3Bhbj0iMSIgZGF0YS1sZWZ0PSI1NS4yMTU2OTgiIGRhdGEtdG9wPSIyNS4yMjQzNzciIGRhdGEtcmlnaHQ9IjYzLjU0MzE0NCIgZGF0YS1ib3R0b209IjI3LjI3NzM4MiIgZGF0YS1sb3djb25maWRlbmNlPSIwIj4KICAgICAgICAgIDEwOTUKICAgICAgICA8L3RkPgogICAgICAgIDx0ZCBzdHlsZT0id2lkdGg6NDAuNjAwMDAxOyIgYWxpZ249ImxlZnQiIGNvbHNwYW49IjEiIHJvd3NwYW49IjEiIGRhdGEtbGVmdD0iNjMuNTQzMTQ0IiBkYXRhLXRvcD0iMjUuMjI0NzE4IiBkYXRhLXJpZ2h0PSI3MC4xOTA5NDgiIGRhdGEtYm90dG9tPSIyNy4yNzc3MjciIGRhdGEtbG93Y29uZmlkZW5jZT0iMCI+CiAgICAgICAgICAyNTQKICAgICAgICA8L3RkPgogICAgICAgIDx0ZCBzdHlsZT0id2lkdGg6NTIuMjAwMDAyOyIgYWxpZ249ImxlZnQiIGNvbHNwYW49IjEiIHJvd3NwYW49IjEiIGRhdGEtbGVmdD0iNzAuMTkwOTQ4IiBkYXRhLXRvcD0iMjUuMjI1MDYxIiBkYXRhLXJpZ2h0PSI3OC40Mjk5ODUiIGRhdGEtYm90dG9tPSIyNy4yNzgwNjkiIGRhdGEtbG93Y29uZmlkZW5jZT0iMCI+CiAgICAgICAgICAxMDk2CiAgICAgICAgPC90ZD4KICAgICAgICA8dGQgc3R5bGU9IndpZHRoOjQwLjYwMDAwMTsiIGFsaWduPSJsZWZ0IiBjb2xzcGFuPSIxIiByb3dzcGFuPSIxIiBkYXRhLWxlZnQ9Ijc4LjQyOTk4NSIgZGF0YS10b3A9IjI1LjIyNTQwMSIgZGF0YS1yaWdodD0iODUuMDMzNTg1IiBkYXRhLWJvdHRvbT0iMjcuMjc4NDA4IiBkYXRhLWxvd2NvbmZpZGVuY2U9IjAiPgogICAgICAgICAgMjUwCiAgICAgICAgPC90ZD4KICAgICAgICA8dGQgc3R5bGU9IndpZHRoOjQ2LjQwMDAwMjsiIGFsaWduPSJsZWZ0IiBjb2xzcGFuPSIxIiByb3dzcGFuPSIxIiBkYXRhLWxlZnQ9Ijg1LjAzMzU4NSIgZGF0YS10b3A9IjI1LjIyNTczNSIgZGF0YS1yaWdodD0iOTMuMDMzOTQzIiBkYXRhLWJvdHRvbT0iMjcuMjc4NzQ0IiBkYXRhLWxvd2NvbmZpZGVuY2U9IjAiPgogICAgICAgICAgMTA5MwogICAgICAgIDwvdGQ+CiAgICAgICAgPHRkIHN0eWxlPSJ3aWR0aDo0MC42MDAwMDE7IiBhbGlnbj0ibGVmdCIgY29sc3Bhbj0iMSIgcm93c3Bhbj0iMSIgZGF0YS1sZWZ0PSI5My4wMzM5NDMiIGRhdGEtdG9wPSIyNS4yMjYwODAiIGRhdGEtcmlnaHQ9IjEwMC4wMDAwMDAiIGRhdGEtYm90dG9tPSIyNy4yNzkwODUiIGRhdGEtbG93Y29uZmlkZW5jZT0iMCI+CiAgICAgICAgICAyNDIKICAgICAgICA8L3RkPgogICAgICA8L3RyPgogICAgICA8dHIgc3R5bGU9ImhlaWdodDoxNS4wMDAwMDAiPgogICAgICAgIDx0ZCBzdHlsZT0id2lkdGg6NjMuODAwMDAyOyIgYWxpZ249ImxlZnQiIGNvbHNwYW49IjEiIHJvd3NwYW49IjEiIGRhdGEtbGVmdD0iMC4wMDAwMDAiIGRhdGEtdG9wPSIyNy4yNzQ5MjUiIGRhdGEtcmlnaHQ9IjEwLjYxNzA0NSIgZGF0YS1ib3R0b209IjI5LjI2NTI1MyIgZGF0YS1sb3djb25maWRlbmNlPSIwIj48L3RkPgogICAgICAgIDx0ZCBzdHlsZT0id2lkdGg6NDYuNDAwMDAyOyIgYWxpZ249ImxlZnQiIGNvbHNwYW49IjEiIHJvd3NwYW49IjEiIGRhdGEtbGVmdD0iMTAuNjE3MDQ1IiBkYXRhLXRvcD0iMjcuMjc1NDA0IiBkYXRhLXJpZ2h0PSIxOC44ODI2MDUiIGRhdGEtYm90dG9tPSIyOS4yNjU3MzIiIGRhdGEtbG93Y29uZmlkZW5jZT0iMCI+CiAgICAgICAgICAxODkuNAogICAgICAgIDwvdGQ+CiAgICAgICAgPHRkIHN0eWxlPSJ3aWR0aDo0MC42MDAwMDE7IiBhbGlnbj0ibGVmdCIgY29sc3Bhbj0iMSIgcm93c3Bhbj0iMSIgZGF0YS1sZWZ0PSIxOC44ODI2MDUiIGRhdGEtdG9wPSIyNy4yNzU3NzgiIGRhdGEtcmlnaHQ9IjI1LjQ5NTA1MCIgZGF0YS1ib3R0b209IjI5LjI2NjEwNiIgZGF0YS1sb3djb25maWRlbmNlPSIwIj4KICAgICAgICAgIDQxNQogICAgICAgIDwvdGQ+CiAgICAgICAgPHRkIHN0eWxlPSJ3aWR0aDo0Ni40MDAwMDI7IiBhbGlnbj0ibGVmdCIgY29sc3Bhbj0iMSIgcm93c3Bhbj0iMSIgZGF0YS1sZWZ0PSIyNS40OTUwNTAiIGRhdGEtdG9wPSIyNy4yNzYxNTUiIGRhdGEtcmlnaHQ9IjMzLjczNDA4OSIgZGF0YS1ib3R0b209IjI5LjI2NjQ4MyIgZGF0YS1sb3djb25maWRlbmNlPSIwIj4KICAgICAgICAgIDE5NS40CiAgICAgICAgPC90ZD4KICAgICAgICA8dGQgc3R5bGU9IndpZHRoOjQwLjYwMDAwMTsiIGFsaWduPSJsZWZ0IiBjb2xzcGFuPSIxIiByb3dzcGFuPSIxIiBkYXRhLWxlZnQ9IjMzLjczNDA4OSIgZGF0YS10b3A9IjI3LjI3NjUzMSIgZGF0YS1yaWdodD0iNDAuMzkwNzM2IiBkYXRhLWJvdHRvbT0iMjkuMjY2ODU5IiBkYXRhLWxvd2NvbmZpZGVuY2U9IjAiPgogICAgICAgICAgNDI2CiAgICAgICAgPC90ZD4KICAgICAgICA8dGQgc3R5bGU9IndpZHRoOjQ2LjQwMDAwMjsiIGFsaWduPSJsZWZ0IiBjb2xzcGFuPSIxIiByb3dzcGFuPSIxIiBkYXRhLWxlZnQ9IjQwLjM5MDczNiIgZGF0YS10b3A9IjI3LjI3NjkwNyIgZGF0YS1yaWdodD0iNDguNjU2Mjk2IiBkYXRhLWJvdHRvbT0iMjkuMjY3MjMzIiBkYXRhLWxvd2NvbmZpZGVuY2U9IjAiPgogICAgICAgICAgMjAxLjIKICAgICAgICA8L3RkPgogICAgICAgIDx0ZCBzdHlsZT0id2lkdGg6NDAuNjAwMDAxOyIgYWxpZ249ImxlZnQiIGNvbHNwYW49IjEiIHJvd3NwYW49IjEiIGRhdGEtbGVmdD0iNDguNjU2Mjk2IiBkYXRhLXRvcD0iMjcuMjc3MjgzIiBkYXRhLXJpZ2h0PSI1NS4yMTU2OTgiIGRhdGEtYm90dG9tPSIyOS4yNjc2MTEiIGRhdGEtbG93Y29uZmlkZW5jZT0iMCI+CiAgICAgICAgICA0MzkKICAgICAgICA8L3RkPgogICAgICAgIDx0ZCBzdHlsZT0id2lkdGg6NDYuNDAwMDAyOyIgYWxpZ249ImxlZnQiIGNvbHNwYW49IjEiIHJvd3NwYW49IjEiIGRhdGEtbGVmdD0iNTUuMjE1Njk4IiBkYXRhLXRvcD0iMjcuMjc3NjU4IiBkYXRhLXJpZ2h0PSI2My41NDMxNDQiIGRhdGEtYm90dG9tPSIyOS4yNjc5ODQiIGRhdGEtbG93Y29uZmlkZW5jZT0iMCI+CiAgICAgICAgICAyMDYuNwogICAgICAgIDwvdGQ+CiAgICAgICAgPHRkIHN0eWxlPSJ3aWR0aDo0MC42MDAwMDE7IiBhbGlnbj0ibGVmdCIgY29sc3Bhbj0iMSIgcm93c3Bhbj0iMSIgZGF0YS1sZWZ0PSI2My41NDMxNDQiIGRhdGEtdG9wPSIyNy4yNzgwMzQiIGRhdGEtcmlnaHQ9IjcwLjE5MDk0OCIgZGF0YS1ib3R0b209IjI5LjI2ODM2MiIgZGF0YS1sb3djb25maWRlbmNlPSIwIj4KICAgICAgICAgIDQ1MwogICAgICAgIDwvdGQ+CiAgICAgICAgPHRkIHN0eWxlPSJ3aWR0aDo1Mi4yMDAwMDI7IiBhbGlnbj0ibGVmdCIgY29sc3Bhbj0iMSIgcm93c3Bhbj0iMSIgZGF0YS1sZWZ0PSI3MC4xOTA5NDgiIGRhdGEtdG9wPSIyNy4yNzg0MTQiIGRhdGEtcmlnaHQ9Ijc4LjQyOTk4NSIgZGF0YS1ib3R0b209IjI5LjI2ODc0MiIgZGF0YS1sb3djb25maWRlbmNlPSIwIj4KICAgICAgICAgIDIxIDEuNQogICAgICAgIDwvdGQ+CiAgICAgICAgPHRkIHN0eWxlPSJ3aWR0aDo0MC42MDAwMDE7IiBhbGlnbj0ibGVmdCIgY29sc3Bhbj0iMSIgcm93c3Bhbj0iMSIgZGF0YS1sZWZ0PSI3OC40Mjk5ODUiIGRhdGEtdG9wPSIyNy4yNzg3ODYiIGRhdGEtcmlnaHQ9Ijg1LjAzMzU4NSIgZGF0YS1ib3R0b209IjI5LjI2OTExNCIgZGF0YS1sb3djb25maWRlbmNlPSIwIj4KICAgICAgICAgIDQ2NAogICAgICAgIDwvdGQ+CiAgICAgICAgPHRkIHN0eWxlPSJ3aWR0aDo0Ni40MDAwMDI7IiBhbGlnbj0ibGVmdCIgY29sc3Bhbj0iMSIgcm93c3Bhbj0iMSIgZGF0YS1sZWZ0PSI4NS4wMzM1ODUiIGRhdGEtdG9wPSIyNy4yNzkxNTQiIGRhdGEtcmlnaHQ9IjkzLjAzMzk0MyIgZGF0YS1ib3R0b209IjI5LjI2OTQ4MiIgZGF0YS1sb3djb25maWRlbmNlPSIwIj4KICAgICAgICAgIDIxNC4zCiAgICAgICAgPC90ZD4KICAgICAgICA8dGQgc3R5bGU9IndpZHRoOjQwLjYwMDAwMTsiIGFsaWduPSJsZWZ0IiBjb2xzcGFuPSIxIiByb3dzcGFuPSIxIiBkYXRhLWxlZnQ9IjkzLjAzMzk0MyIgZGF0YS10b3A9IjI3LjI3OTUzMSIgZGF0YS1yaWdodD0iMTAwLjAwMDAwMCIgZGF0YS1ib3R0b209IjI5LjI2OTg1OSIgZGF0YS1sb3djb25maWRlbmNlPSIwIj4KICAgICAgICAgIDQ2OAogICAgICAgIDwvdGQ+CiAgICAgIDwvdHI+CiAgICAgIDx0ciBzdHlsZT0iaGVpZ2h0OjE1LjAwMDAwMCI+CiAgICAgICAgPHRkIHN0eWxlPSJ3aWR0aDo2My44MDAwMDI7IiBhbGlnbj0ibGVmdCIgY29sc3Bhbj0iMSIgcm93c3Bhbj0iMSIgZGF0YS1sZWZ0PSIwLjAwMDAwMCIgZGF0YS10b3A9IjI5LjI2NTI4MCIgZGF0YS1yaWdodD0iMTAuNjE3MDQ1IiBkYXRhLWJvdHRvbT0iMzEuMzUwNjM2IiBkYXRhLWxvd2NvbmZpZGVuY2U9IjAiPjwvdGQ+CiAgICAgICAgPHRkIHN0eWxlPSJ3aWR0aDo0Ni40MDAwMDI7IiBhbGlnbj0ibGVmdCIgY29sc3Bhbj0iMSIgcm93c3Bhbj0iMSIgZGF0YS1sZWZ0PSIxMC42MTcwNDUiIGRhdGEtdG9wPSIyOS4yNjU4MDIiIGRhdGEtcmlnaHQ9IjE4Ljg4MjYwNSIgZGF0YS1ib3R0b209IjMxLjM1MTE1OCIgZGF0YS1sb3djb25maWRlbmNlPSIwIj4KICAgICAgICAgIDgwLjUKICAgICAgICA8L3RkPgogICAgICAgIDx0ZCBzdHlsZT0id2lkdGg6NDAuNjAwMDAxOyIgYWxpZ249ImxlZnQiIGNvbHNwYW49IjEiIHJvd3NwYW49IjEiIGRhdGEtbGVmdD0iMTguODgyNjA1IiBkYXRhLXRvcD0iMjkuMjY2MjA5IiBkYXRhLXJpZ2h0PSIyNS40OTUwNTAiIGRhdGEtYm90dG9tPSIzMS4zNTE1NjYiIGRhdGEtbG93Y29uZmlkZW5jZT0iMCI+CiAgICAgICAgICAuNjgyCiAgICAgICAgPC90ZD4KICAgICAgICA8dGQgc3R5bGU9IndpZHRoOjQ2LjQwMDAwMjsiIGFsaWduPSJsZWZ0IiBjb2xzcGFuPSIxIiByb3dzcGFuPSIxIiBkYXRhLWxlZnQ9IjI1LjQ5NTA1MCIgZGF0YS10b3A9IjI5LjI2NjYyMSIgZGF0YS1yaWdodD0iMzMuNzM0MDg5IiBkYXRhLWJvdHRvbT0iMzEuMzUxOTc2IiBkYXRhLWxvd2NvbmZpZGVuY2U9IjAiPgogICAgICAgICAgODIuMQogICAgICAgIDwvdGQ+CiAgICAgICAgPHRkIHN0eWxlPSJ3aWR0aDo0MC42MDAwMDE7IiBhbGlnbj0ibGVmdCIgY29sc3Bhbj0iMSIgcm93c3Bhbj0iMSIgZGF0YS1sZWZ0PSIzMy43MzQwODkiIGRhdGEtdG9wPSIyOS4yNjcwMzMiIGRhdGEtcmlnaHQ9IjQwLjM5MDczNiIgZGF0YS1ib3R0b209IjMxLjM1MjM4NiIgZGF0YS1sb3djb25maWRlbmNlPSIwIj4KICAgICAgICAgIC43MDcKICAgICAgICA8L3RkPgogICAgICAgIDx0ZCBzdHlsZT0id2lkdGg6NDYuNDAwMDAyOyIgYWxpZ249ImxlZnQiIGNvbHNwYW49IjEiIHJvd3NwYW49IjEiIGRhdGEtbGVmdD0iNDAuMzkwNzM2IiBkYXRhLXRvcD0iMjkuMjY3NDQzIiBkYXRhLXJpZ2h0PSI0OC42NTYyOTYiIGRhdGEtYm90dG9tPSIzMS4zNTI4MDAiIGRhdGEtbG93Y29uZmlkZW5jZT0iMCI+CiAgICAgICAgICA4My41CiAgICAgICAgPC90ZD4KICAgICAgICA8dGQgc3R5bGU9IndpZHRoOjQwLjYwMDAwMTsiIGFsaWduPSJsZWZ0IiBjb2xzcGFuPSIxIiByb3dzcGFuPSIxIiBkYXRhLWxlZnQ9IjQ4LjY1NjI5NiIgZGF0YS10b3A9IjI5LjI2Nzg1MyIgZGF0YS1yaWdodD0iNTUuMjE1Njk4IiBkYXRhLWJvdHRvbT0iMzEuMzUzMjA3IiBkYXRhLWxvd2NvbmZpZGVuY2U9IjEiPgogICAgICAgICAgLjczNQogICAgICAgIDwvdGQ+CiAgICAgICAgPHRkIHN0eWxlPSJ3aWR0aDo0Ni40MDAwMDI7IiBhbGlnbj0ibGVmdCIgY29sc3Bhbj0iMSIgcm93c3Bhbj0iMSIgZGF0YS1sZWZ0PSI1NS4yMTU2OTgiIGRhdGEtdG9wPSIyOS4yNjgyNjMiIGRhdGEtcmlnaHQ9IjYzLjU0MzE0NCIgZGF0YS1ib3R0b209IjMxLjM1MzYxOSIgZGF0YS1sb3djb25maWRlbmNlPSIwIj4KICAgICAgICAgIDg0LjcKICAgICAgICA8L3RkPgogICAgICAgIDx0ZCBzdHlsZT0id2lkdGg6NDAuNjAwMDAxOyIgYWxpZ249ImxlZnQiIGNvbHNwYW49IjEiIHJvd3NwYW49IjEiIGRhdGEtbGVmdD0iNjMuNTQzMTQ0IiBkYXRhLXRvcD0iMjkuMjY4Njc1IiBkYXRhLXJpZ2h0PSI3MC4xOTA5NDgiIGRhdGEtYm90dG9tPSIzMS4zNTQwMzMiIGRhdGEtbG93Y29uZmlkZW5jZT0iMCI+CiAgICAgICAgICAuNzYwCiAgICAgICAgPC90ZD4KICAgICAgICA8dGQgc3R5bGU9IndpZHRoOjUyLjIwMDAwMjsiIGFsaWduPSJsZWZ0IiBjb2xzcGFuPSIxIiByb3dzcGFuPSIxIiBkYXRhLWxlZnQ9IjcwLjE5MDk0OCIgZGF0YS10b3A9IjI5LjI2OTA4NyIgZGF0YS1yaWdodD0iNzguNDI5OTg1IiBkYXRhLWJvdHRvbT0iMzEuMzU0NDQxIiBkYXRhLWxvd2NvbmZpZGVuY2U9IjAiPgogICAgICAgICAgODYuMgogICAgICAgIDwvdGQ+CiAgICAgICAgPHRkIHN0eWxlPSJ3aWR0aDo0MC42MDAwMDE7IiBhbGlnbj0ibGVmdCIgY29sc3Bhbj0iMSIgcm93c3Bhbj0iMSIgZGF0YS1sZWZ0PSI3OC40Mjk5ODUiIGRhdGEtdG9wPSIyOS4yNjk0OTkiIGRhdGEtcmlnaHQ9Ijg1LjAzMzU4NSIgZGF0YS1ib3R0b209IjMxLjM1NDg1MyIgZGF0YS1sb3djb25maWRlbmNlPSIxIj4KICAgICAgICAgIC43ODAKICAgICAgICA8L3RkPgogICAgICAgIDx0ZCBzdHlsZT0id2lkdGg6NDYuNDAwMDAyOyIgYWxpZ249ImxlZnQiIGNvbHNwYW49IjEiIHJvd3NwYW49IjEiIGRhdGEtbGVmdD0iODUuMDMzNTg1IiBkYXRhLXRvcD0iMjkuMjY5ODk5IiBkYXRhLXJpZ2h0PSI5My4wMzM5NDMiIGRhdGEtYm90dG9tPSIzMS4zNTUyNTMiIGRhdGEtbG93Y29uZmlkZW5jZT0iMCI+CiAgICAgICAgICA4Ny4zCiAgICAgICAgPC90ZD4KICAgICAgICA8dGQgc3R5bGU9IndpZHRoOjQwLjYwMDAwMTsiIGFsaWduPSJsZWZ0IiBjb2xzcGFuPSIxIiByb3dzcGFuPSIxIiBkYXRhLWxlZnQ9IjkzLjAzMzk0MyIgZGF0YS10b3A9IjI5LjI3MDMxMyIgZGF0YS1yaWdodD0iMTAwLjAwMDAwMCIgZGF0YS1ib3R0b209IjMxLjM1NTY2NyIgZGF0YS1sb3djb25maWRlbmNlPSIwIj4KICAgICAgICAgIC43NTYKICAgICAgICA8L3RkPgogICAgICA8L3RyPgogICAgICA8dHIgc3R5bGU9ImhlaWdodDoxNS4wMDAwMDAiPgogICAgICAgIDx0ZCBzdHlsZT0id2lkdGg6NjMuODAwMDAyOyIgYWxpZ249ImxlZnQiIGNvbHNwYW49IjEiIHJvd3NwYW49IjEiIGRhdGEtbGVmdD0iMC4wMDAwMDAiIGRhdGEtdG9wPSIzMS4zNTA2NTgiIGRhdGEtcmlnaHQ9IjEwLjYxNzA0NSIgZGF0YS1ib3R0b209IjMzLjM3NTk4MCIgZGF0YS1sb3djb25maWRlbmNlPSIwIj4KICAgICAgICAgIDU4CiAgICAgICAgPC90ZD4KICAgICAgICA8dGQgc3R5bGU9IndpZHRoOjQ2LjQwMDAwMjsiIGFsaWduPSJsZWZ0IiBjb2xzcGFuPSIxIiByb3dzcGFuPSIxIiBkYXRhLWxlZnQ9IjEwLjYxNzA0NSIgZGF0YS10b3A9IjMxLjM1MTIyNyIgZGF0YS1yaWdodD0iMTguODgyNjA1IiBkYXRhLWJvdHRvbT0iMzMuMzc2NTQ1IiBkYXRhLWxvd2NvbmZpZGVuY2U9IjAiPgogICAgICAgICAgMTEzMwogICAgICAgIDwvdGQ+CiAgICAgICAgPHRkIHN0eWxlPSJ3aWR0aDo0MC42MDAwMDE7IiBhbGlnbj0ibGVmdCIgY29sc3Bhbj0iMSIgcm93c3Bhbj0iMSIgZGF0YS1sZWZ0PSIxOC44ODI2MDUiIGRhdGEtdG9wPSIzMS4zNTE2NzEiIGRhdGEtcmlnaHQ9IjI1LjQ5NTA1MCIgZGF0YS1ib3R0b209IjMzLjM3Njk5MSIgZGF0YS1sb3djb25maWRlbmNlPSIwIj4KICAgICAgICAgIDI2MQogICAgICAgIDwvdGQ+CiAgICAgICAgPHRkIHN0eWxlPSJ3aWR0aDo0Ni40MDAwMDI7IiBhbGlnbj0ibGVmdCIgY29sc3Bhbj0iMSIgcm93c3Bhbj0iMSIgZGF0YS1sZWZ0PSIyNS40OTUwNTAiIGRhdGEtdG9wPSIzMS4zNTIxMTYiIGRhdGEtcmlnaHQ9IjMzLjczNDA4OSIgZGF0YS1ib3R0b209IjMzLjM3NzQzNCIgZGF0YS1sb3djb25maWRlbmNlPSIwIj4KICAgICAgICAgIDExMzAKICAgICAgICA8L3RkPgogICAgICAgIDx0ZCBzdHlsZT0id2lkdGg6NDAuNjAwMDAxOyIgYWxpZ249ImxlZnQiIGNvbHNwYW49IjEiIHJvd3NwYW49IjEiIGRhdGEtbGVmdD0iMzMuNzM0MDg5IiBkYXRhLXRvcD0iMzEuMzUyNTYyIiBkYXRhLXJpZ2h0PSI0MC4zOTA3MzYiIGRhdGEtYm90dG9tPSIzMy4zNzc4ODQiIGRhdGEtbG93Y29uZmlkZW5jZT0iMCI+CiAgICAgICAgICAyNjAKICAgICAgICA8L3RkPgogICAgICAgIDx0ZCBzdHlsZT0id2lkdGg6NDYuNDAwMDAyOyIgYWxpZ249ImxlZnQiIGNvbHNwYW49IjEiIHJvd3NwYW49IjEiIGRhdGEtbGVmdD0iNDAuMzkwNzM2IiBkYXRhLXRvcD0iMzEuMzUzMDA4IiBkYXRhLXJpZ2h0PSI0OC42NTYyOTYiIGRhdGEtYm90dG9tPSIzMy4zNzgzMzAiIGRhdGEtbG93Y29uZmlkZW5jZT0iMCI+CiAgICAgICAgICAxMTM1CiAgICAgICAgPC90ZD4KICAgICAgICA8dGQgc3R5bGU9IndpZHRoOjQwLjYwMDAwMTsiIGFsaWduPSJsZWZ0IiBjb2xzcGFuPSIxIiByb3dzcGFuPSIxIiBkYXRhLWxlZnQ9IjQ4LjY1NjI5NiIgZGF0YS10b3A9IjMxLjM1MzQ1NSIgZGF0YS1yaWdodD0iNTUuMjE1Njk4IiBkYXRhLWJvdHRvbT0iMzMuMzc4NzczIiBkYXRhLWxvd2NvbmZpZGVuY2U9IjAiPgogICAgICAgICAgMjU5CiAgICAgICAgPC90ZD4KICAgICAgICA8dGQgc3R5bGU9IndpZHRoOjQ2LjQwMDAwMjsiIGFsaWduPSJsZWZ0IiBjb2xzcGFuPSIxIiByb3dzcGFuPSIxIiBkYXRhLWxlZnQ9IjU1LjIxNTY5OCIgZGF0YS10b3A9IjMxLjM1MzkwMSIgZGF0YS1yaWdodD0iNjMuNTQzMTQ0IiBkYXRhLWJvdHRvbT0iMzMuMzc5MjE5IiBkYXRhLWxvd2NvbmZpZGVuY2U9IjAiPgogICAgICAgICAgMTEzNAogICAgICAgIDwvdGQ+CiAgICAgICAgPHRkIHN0eWxlPSJ3aWR0aDo0MC42MDAwMDE7IiBhbGlnbj0ibGVmdCIgY29sc3Bhbj0iMSIgcm93c3Bhbj0iMSIgZGF0YS1sZWZ0PSI2My41NDMxNDQiIGRhdGEtdG9wPSIzMS4zNTQzNDUiIGRhdGEtcmlnaHQ9IjcwLjE5MDk0OCIgZGF0YS1ib3R0b209IjMzLjM3OTY2OSIgZGF0YS1sb3djb25maWRlbmNlPSIwIj4KICAgICAgICAgIDI1NwogICAgICAgIDwvdGQ+CiAgICAgICAgPHRkIHN0eWxlPSJ3aWR0aDo1Mi4yMDAwMDI7IiBhbGlnbj0ibGVmdCIgY29sc3Bhbj0iMSIgcm93c3Bhbj0iMSIgZGF0YS1sZWZ0PSI3MC4xOTA5NDgiIGRhdGEtdG9wPSIzMS4zNTQ3OTIiIGRhdGEtcmlnaHQ9Ijc4LjQyOTk4NSIgZGF0YS1ib3R0b209IjMzLjM4MDExMiIgZGF0YS1sb3djb25maWRlbmNlPSIwIj4KICAgICAgICAgIDExMzMKICAgICAgICA8L3RkPgogICAgICAgIDx0ZCBzdHlsZT0id2lkdGg6NDAuNjAwMDAxOyIgYWxpZ249ImxlZnQiIGNvbHNwYW49IjEiIHJvd3NwYW49IjEiIGRhdGEtbGVmdD0iNzguNDI5OTg1IiBkYXRhLXRvcD0iMzEuMzU1MjM4IiBkYXRhLXJpZ2h0PSI4NS4wMzM1ODUiIGRhdGEtYm90dG9tPSIzMy4zODA1NTgiIGRhdGEtbG93Y29uZmlkZW5jZT0iMCI+CiAgICAgICAgICAyNTIKICAgICAgICA8L3RkPgogICAgICAgIDx0ZCBzdHlsZT0id2lkdGg6NDYuNDAwMDAyOyIgYWxpZ249ImxlZnQiIGNvbHNwYW49IjEiIHJvd3NwYW49IjEiIGRhdGEtbGVmdD0iODUuMDMzNTg1IiBkYXRhLXRvcD0iMzEuMzU1NjczIiBkYXRhLXJpZ2h0PSI5My4wMzM5NDMiIGRhdGEtYm90dG9tPSIzMy4zODA5OTMiIGRhdGEtbG93Y29uZmlkZW5jZT0iMCI+CiAgICAgICAgICAxMDgyCiAgICAgICAgPC90ZD4KICAgICAgICA8dGQgc3R5bGU9IndpZHRoOjQwLjYwMDAwMTsiIGFsaWduPSJsZWZ0IiBjb2xzcGFuPSIxIiByb3dzcGFuPSIxIiBkYXRhLWxlZnQ9IjkzLjAzMzk0MyIgZGF0YS10b3A9IjMxLjM1NjEyNSIgZGF0YS1yaWdodD0iMTAwLjAwMDAwMCIgZGF0YS1ib3R0b209IjMzLjM4MTQ0NyIgZGF0YS1sb3djb25maWRlbmNlPSIwIj4KICAgICAgICAgIDIzMwogICAgICAgIDwvdGQ+CiAgICAgIDwvdHI+CiAgICAgIDx0ciBzdHlsZT0iaGVpZ2h0OjE1LjAwMDAwMCI+CiAgICAgICAgPHRkIHN0eWxlPSJ3aWR0aDo2My44MDAwMDI7IiBhbGlnbj0ibGVmdCIgY29sc3Bhbj0iMSIgcm93c3Bhbj0iMSIgZGF0YS1sZWZ0PSIwLjAwMDAwMCIgZGF0YS10b3A9IjMzLjM3NjAwMyIgZGF0YS1yaWdodD0iMTAuNjE3MDQ1IiBkYXRhLWJvdHRvbT0iMzUuMzkwNjQ4IiBkYXRhLWxvd2NvbmZpZGVuY2U9IjAiPjwvdGQ+CiAgICAgICAgPHRkIHN0eWxlPSJ3aWR0aDo0Ni40MDAwMDI7IiBhbGlnbj0ibGVmdCIgY29sc3Bhbj0iMSIgcm93c3Bhbj0iMSIgZGF0YS1sZWZ0PSIxMC42MTcwNDUiIGRhdGEtdG9wPSIzMy4zNzY2MTQiIGRhdGEtcmlnaHQ9IjE4Ljg4MjYwNSIgZGF0YS1ib3R0b209IjM1LjM5MTI1NCIgZGF0YS1sb3djb25maWRlbmNlPSIwIj4KICAgICAgICAgIDE4NS43CiAgICAgICAgPC90ZD4KICAgICAgICA8dGQgc3R5bGU9IndpZHRoOjQwLjYwMDAwMTsiIGFsaWduPSJsZWZ0IiBjb2xzcGFuPSIxIiByb3dzcGFuPSIxIiBkYXRhLWxlZnQ9IjE4Ljg4MjYwNSIgZGF0YS10b3A9IjMzLjM3NzA5NCIgZGF0YS1yaWdodD0iMjUuNDk1MDUwIiBkYXRhLWJvdHRvbT0iMzUuMzkxNzM5IiBkYXRhLWxvd2NvbmZpZGVuY2U9IjAiPgogICAgICAgICAgNDIxCiAgICAgICAgPC90ZD4KICAgICAgICA8dGQgc3R5bGU9IndpZHRoOjQ2LjQwMDAwMjsiIGFsaWduPSJsZWZ0IiBjb2xzcGFuPSIxIiByb3dzcGFuPSIxIiBkYXRhLWxlZnQ9IjI1LjQ5NTA1MCIgZGF0YS10b3A9IjMzLjM3NzU3NSIgZGF0YS1yaWdodD0iMzMuNzM0MDg5IiBkYXRhLWJvdHRvbT0iMzUuMzkyMjIwIiBkYXRhLWxvd2NvbmZpZGVuY2U9IjAiPgogICAgICAgICAgMTkxLjMKICAgICAgICA8L3RkPgogICAgICAgIDx0ZCBzdHlsZT0id2lkdGg6NDAuNjAwMDAxOyIgYWxpZ249ImxlZnQiIGNvbHNwYW49IjEiIHJvd3NwYW49IjEiIGRhdGEtbGVmdD0iMzMuNzM0MDg5IiBkYXRhLXRvcD0iMzMuMzc4MDUyIiBkYXRhLXJpZ2h0PSI0MC4zOTA3MzYiIGRhdGEtYm90dG9tPSIzNS4zOTI3MDAiIGRhdGEtbG93Y29uZmlkZW5jZT0iMCI+CiAgICAgICAgICA0MzIKICAgICAgICA8L3RkPgogICAgICAgIDx0ZCBzdHlsZT0id2lkdGg6NDYuNDAwMDAyOyIgYWxpZ249ImxlZnQiIGNvbHNwYW49IjEiIHJvd3NwYW49IjEiIGRhdGEtbGVmdD0iNDAuMzkwNzM2IiBkYXRhLXRvcD0iMzMuMzc4NTM2IiBkYXRhLXJpZ2h0PSI0OC42NTYyOTYiIGRhdGEtYm90dG9tPSIzNS4zOTMxODEiIGRhdGEtbG93Y29uZmlkZW5jZT0iMCI+CiAgICAgICAgICAxOTYuNgogICAgICAgIDwvdGQ+CiAgICAgICAgPHRkIHN0eWxlPSJ3aWR0aDo0MC42MDAwMDE7IiBhbGlnbj0ibGVmdCIgY29sc3Bhbj0iMSIgcm93c3Bhbj0iMSIgZGF0YS1sZWZ0PSI0OC42NTYyOTYiIGRhdGEtdG9wPSIzMy4zNzkwMTMiIGRhdGEtcmlnaHQ9IjU1LjIxNTY5OCIgZGF0YS1ib3R0b209IjM1LjM5MzY1OCIgZGF0YS1sb3djb25maWRlbmNlPSIwIj4KICAgICAgICAgIDQ0NgogICAgICAgIDwvdGQ+CiAgICAgICAgPHRkIHN0eWxlPSJ3aWR0aDo0Ni40MDAwMDI7IiBhbGlnbj0ibGVmdCIgY29sc3Bhbj0iMSIgcm93c3Bhbj0iMSIgZGF0YS1sZWZ0PSI1NS4yMTU2OTgiIGRhdGEtdG9wPSIzMy4zNzk0OTQiIGRhdGEtcmlnaHQ9IjYzLjU0MzE0NCIgZGF0YS1ib3R0b209IjM1LjM5NDEzOCIgZGF0YS1sb3djb25maWRlbmNlPSIwIj4KICAgICAgICAgIDIwMS45CiAgICAgICAgPC90ZD4KICAgICAgICA8dGQgc3R5bGU9IndpZHRoOjQwLjYwMDAwMTsiIGFsaWduPSJsZWZ0IiBjb2xzcGFuPSIxIiByb3dzcGFuPSIxIiBkYXRhLWxlZnQ9IjYzLjU0MzE0NCIgZGF0YS10b3A9IjMzLjM3OTk3OCIgZGF0YS1yaWdodD0iNzAuMTkwOTQ4IiBkYXRhLWJvdHRvbT0iMzUuMzk0NjIzIiBkYXRhLWxvd2NvbmZpZGVuY2U9IjAiPgogICAgICAgICAgNDU4CiAgICAgICAgPC90ZD4KICAgICAgICA8dGQgc3R5bGU9IndpZHRoOjUyLjIwMDAwMjsiIGFsaWduPSJsZWZ0IiBjb2xzcGFuPSIxIiByb3dzcGFuPSIxIiBkYXRhLWxlZnQ9IjcwLjE5MDk0OCIgZGF0YS10b3A9IjMzLjM4MDQ1OSIgZGF0YS1yaWdodD0iNzguNDI5OTg1IiBkYXRhLWJvdHRvbT0iMzUuMzk1MTAwIiBkYXRhLWxvd2NvbmZpZGVuY2U9IjAiPgogICAgICAgICAgMjA2LjMKICAgICAgICA8L3RkPgogICAgICAgIDx0ZCBzdHlsZT0id2lkdGg6NDAuNjAwMDAxOyIgYWxpZ249ImxlZnQiIGNvbHNwYW49IjEiIHJvd3NwYW49IjEiIGRhdGEtbGVmdD0iNzguNDI5OTg1IiBkYXRhLXRvcD0iMzMuMzgwOTM2IiBkYXRhLXJpZ2h0PSI4NS4wMzM1ODUiIGRhdGEtYm90dG9tPSIzNS4zOTU1ODAiIGRhdGEtbG93Y29uZmlkZW5jZT0iMCI+CiAgICAgICAgICA0NjgKICAgICAgICA8L3RkPgogICAgICAgIDx0ZCBzdHlsZT0id2lkdGg6NDYuNDAwMDAyOyIgYWxpZ249ImxlZnQiIGNvbHNwYW49IjEiIHJvd3NwYW49IjEiIGRhdGEtbGVmdD0iODUuMDMzNTg1IiBkYXRhLXRvcD0iMzMuMzgxNDA5IiBkYXRhLXJpZ2h0PSI5My4wMzM5NDMiIGRhdGEtYm90dG9tPSIzNS4zOTYwNDkiIGRhdGEtbG93Y29uZmlkZW5jZT0iMCI+CiAgICAgICAgICAyMDkuNAogICAgICAgIDwvdGQ+CiAgICAgICAgPHRkIHN0eWxlPSJ3aWR0aDo0MC42MDAwMDE7IiBhbGlnbj0ibGVmdCIgY29sc3Bhbj0iMSIgcm93c3Bhbj0iMSIgZGF0YS1sZWZ0PSI5My4wMzM5NDMiIGRhdGEtdG9wPSIzMy4zODE4OTMiIGRhdGEtcmlnaHQ9IjEwMC4wMDAwMDAiIGRhdGEtYm90dG9tPSIzNS4zOTY1MzAiIGRhdGEtbG93Y29uZmlkZW5jZT0iMCI+CiAgICAgICAgICA0NTMKICAgICAgICA8L3RkPgogICAgICA8L3RyPgogICAgICA8dHIgc3R5bGU9ImhlaWdodDoxNS4wMDAwMDAiPgogICAgICAgIDx0ZCBzdHlsZT0id2lkdGg6NjMuODAwMDAyOyIgYWxpZ249ImxlZnQiIGNvbHNwYW49IjEiIHJvd3NwYW49IjEiIGRhdGEtbGVmdD0iMC4wMDAwMDAiIGRhdGEtdG9wPSIzNS4zOTA2NzUiIGRhdGEtcmlnaHQ9IjEwLjYxNzA0NSIgZGF0YS1ib3R0b209IjM3LjQ2OTM2MCIgZGF0YS1sb3djb25maWRlbmNlPSIwIj48L3RkPgogICAgICAgIDx0ZCBzdHlsZT0id2lkdGg6NDYuNDAwMDAyOyIgYWxpZ249ImxlZnQiIGNvbHNwYW49IjEiIHJvd3NwYW49IjEiIGRhdGEtbGVmdD0iMTAuNjE3MDQ1IiBkYXRhLXRvcD0iMzUuMzkxMzI3IiBkYXRhLXJpZ2h0PSIxOC44ODI2MDUiIGRhdGEtYm90dG9tPSIzNy40NzAwMDkiIGRhdGEtbG93Y29uZmlkZW5jZT0iMCI+CiAgICAgICAgICA4MS4zCiAgICAgICAgPC90ZD4KICAgICAgICA8dGQgc3R5bGU9IndpZHRoOjQwLjYwMDAwMTsiIGFsaWduPSJsZWZ0IiBjb2xzcGFuPSIxIiByb3dzcGFuPSIxIiBkYXRhLWxlZnQ9IjE4Ljg4MjYwNSIgZGF0YS10b3A9IjM1LjM5MTg0MiIgZGF0YS1yaWdodD0iMjUuNDk1MDUwIiBkYXRhLWJvdHRvbT0iMzcuNDcwNTI0IiBkYXRhLWxvd2NvbmZpZGVuY2U9IjAiPgogICAgICAgICAgLjY5MQogICAgICAgIDwvdGQ+CiAgICAgICAgPHRkIHN0eWxlPSJ3aWR0aDo0Ni40MDAwMDI7IiBhbGlnbj0ibGVmdCIgY29sc3Bhbj0iMSIgcm93c3Bhbj0iMSIgZGF0YS1sZWZ0PSIyNS40OTUwNTAiIGRhdGEtdG9wPSIzNS4zOTIzNTciIGRhdGEtcmlnaHQ9IjMzLjczNDA4OSIgZGF0YS1ib3R0b209IjM3LjQ3MTAzOSIgZGF0YS1sb3djb25maWRlbmNlPSIwIj4KICAgICAgICAgIDgyLjkKICAgICAgICA8L3RkPgogICAgICAgIDx0ZCBzdHlsZT0id2lkdGg6NDAuNjAwMDAxOyIgYWxpZ249ImxlZnQiIGNvbHNwYW49IjEiIHJvd3NwYW49IjEiIGRhdGEtbGVmdD0iMzMuNzM0MDg5IiBkYXRhLXRvcD0iMzUuMzkyODc2IiBkYXRhLXJpZ2h0PSI0MC4zOTA3MzYiIGRhdGEtYm90dG9tPSIzNy40NzE1NTgiIGRhdGEtbG93Y29uZmlkZW5jZT0iMCI+CiAgICAgICAgICAuNzE3CiAgICAgICAgPC90ZD4KICAgICAgICA8dGQgc3R5bGU9IndpZHRoOjQ2LjQwMDAwMjsiIGFsaWduPSJsZWZ0IiBjb2xzcGFuPSIxIiByb3dzcGFuPSIxIiBkYXRhLWxlZnQ9IjQwLjM5MDczNiIgZGF0YS10b3A9IjM1LjM5MzM5MSIgZGF0YS1yaWdodD0iNDguNjU2Mjk2IiBkYXRhLWJvdHRvbT0iMzcuNDcyMDczIiBkYXRhLWxvd2NvbmZpZGVuY2U9IjAiPgogICAgICAgICAgODQuMgogICAgICAgIDwvdGQ+CiAgICAgICAgPHRkIHN0eWxlPSJ3aWR0aDo0MC42MDAwMDE7IiBhbGlnbj0ibGVmdCIgY29sc3Bhbj0iMSIgcm93c3Bhbj0iMSIgZGF0YS1sZWZ0PSI0OC42NTYyOTYiIGRhdGEtdG9wPSIzNS4zOTM5MDIiIGRhdGEtcmlnaHQ9IjU1LjIxNTY5OCIgZGF0YS1ib3R0b209IjM3LjQ3MjU4NCIgZGF0YS1sb3djb25maWRlbmNlPSIxIj4KICAgICAgICAgIC43NDUKICAgICAgICA8L3RkPgogICAgICAgIDx0ZCBzdHlsZT0id2lkdGg6NDYuNDAwMDAyOyIgYWxpZ249ImxlZnQiIGNvbHNwYW49IjEiIHJvd3NwYW49IjEiIGRhdGEtbGVmdD0iNTUuMjE1Njk4IiBkYXRhLXRvcD0iMzUuMzk0NDE3IiBkYXRhLXJpZ2h0PSI2My41NDMxNDQiIGRhdGEtYm90dG9tPSIzNy40NzMwOTkiIGRhdGEtbG93Y29uZmlkZW5jZT0iMCI+CiAgICAgICAgICA4NS40CiAgICAgICAgPC90ZD4KICAgICAgICA8dGQgc3R5bGU9IndpZHRoOjQwLjYwMDAwMTsiIGFsaWduPSJsZWZ0IiBjb2xzcGFuPSIxIiByb3dzcGFuPSIxIiBkYXRhLWxlZnQ9IjYzLjU0MzE0NCIgZGF0YS10b3A9IjM1LjM5NDkzMiIgZGF0YS1yaWdodD0iNzAuMTkwOTQ4IiBkYXRhLWJvdHRvbT0iMzcuNDczNjE4IiBkYXRhLWxvd2NvbmZpZGVuY2U9IjAiPgogICAgICAgICAgLjc2OAogICAgICAgIDwvdGQ+CiAgICAgICAgPHRkIHN0eWxlPSJ3aWR0aDo1Mi4yMDAwMDI7IiBhbGlnbj0ibGVmdCIgY29sc3Bhbj0iMSIgcm93c3Bhbj0iMSIgZGF0YS1sZWZ0PSI3MC4xOTA5NDgiIGRhdGEtdG9wPSIzNS4zOTU0NDciIGRhdGEtcmlnaHQ9Ijc4LjQyOTk4NSIgZGF0YS1ib3R0b209IjM3LjQ3NDEzMyIgZGF0YS1sb3djb25maWRlbmNlPSIwIj4KICAgICAgICAgIDg2LjgKICAgICAgICA8L3RkPgogICAgICAgIDx0ZCBzdHlsZT0id2lkdGg6NDAuNjAwMDAxOyIgYWxpZ249ImxlZnQiIGNvbHNwYW49IjEiIHJvd3NwYW49IjEiIGRhdGEtbGVmdD0iNzguNDI5OTg1IiBkYXRhLXRvcD0iMzUuMzk1OTYyIiBkYXRhLXJpZ2h0PSI4NS4wMzM1ODUiIGRhdGEtYm90dG9tPSIzNy40NzQ2NDgiIGRhdGEtbG93Y29uZmlkZW5jZT0iMCI+CiAgICAgICAgICAuNzgyCiAgICAgICAgPC90ZD4KICAgICAgICA8dGQgc3R5bGU9IndpZHRoOjQ2LjQwMDAwMjsiIGFsaWduPSJsZWZ0IiBjb2xzcGFuPSIxIiByb3dzcGFuPSIxIiBkYXRhLWxlZnQ9Ijg1LjAzMzU4NSIgZGF0YS10b3A9IjM1LjM5NjQ2OSIgZGF0YS1yaWdodD0iOTMuMDMzOTQzIiBkYXRhLWJvdHRvbT0iMzcuNDc1MTUxIiBkYXRhLWxvd2NvbmZpZGVuY2U9IjAiPjwvdGQ+CiAgICAgICAgPHRkIHN0eWxlPSJ3aWR0aDo0MC42MDAwMDE7IiBhbGlnbj0ibGVmdCIgY29sc3Bhbj0iMSIgcm93c3Bhbj0iMSIgZGF0YS1sZWZ0PSI5My4wMzM5NDMiIGRhdGEtdG9wPSIzNS4zOTY5ODgiIGRhdGEtcmlnaHQ9IjEwMC4wMDAwMDAiIGRhdGEtYm90dG9tPSIzNy40NzU2NzQiIGRhdGEtbG93Y29uZmlkZW5jZT0iMCI+PC90ZD4KICAgICAgPC90cj4KICAgICAgPHRyIHN0eWxlPSJoZWlnaHQ6MTUuMDAwMDAwIj4KICAgICAgICA8dGQgc3R5bGU9IndpZHRoOjYzLjgwMDAwMjsiIGFsaWduPSJsZWZ0IiBjb2xzcGFuPSIxIiByb3dzcGFuPSIxIiBkYXRhLWxlZnQ9IjAuMDAwMDAwIiBkYXRhLXRvcD0iMzcuNDY5MzgzIiBkYXRhLXJpZ2h0PSIxMC42MTcwNDUiIGRhdGEtYm90dG9tPSIzOS41MzcwMzMiIGRhdGEtbG93Y29uZmlkZW5jZT0iMCI+CiAgICAgICAgICA2MAogICAgICAgIDwvdGQ+CiAgICAgICAgPHRkIHN0eWxlPSJ3aWR0aDo0Ni40MDAwMDI7IiBhbGlnbj0ibGVmdCIgY29sc3Bhbj0iMSIgcm93c3Bhbj0iMSIgZGF0YS1sZWZ0PSIxMC42MTcwNDUiIGRhdGEtdG9wPSIzNy40NzAwODEiIGRhdGEtcmlnaHQ9IjE4Ljg4MjYwNSIgZGF0YS1ib3R0b209IjM5LjUzNzczMSIgZGF0YS1sb3djb25maWRlbmNlPSIwIj4KICAgICAgICAgIDExNzIKICAgICAgICA8L3RkPgogICAgICAgIDx0ZCBzdHlsZT0id2lkdGg6NDAuNjAwMDAxOyIgYWxpZ249ImxlZnQiIGNvbHNwYW49IjEiIHJvd3NwYW49IjEiIGRhdGEtbGVmdD0iMTguODgyNjA1IiBkYXRhLXRvcD0iMzcuNDcwNjMxIiBkYXRhLXJpZ2h0PSIyNS40OTUwNTAiIGRhdGEtYm90dG9tPSIzOS41MzgyODAiIGRhdGEtbG93Y29uZmlkZW5jZT0iMCI+CiAgICAgICAgICAyNjUKICAgICAgICA8L3RkPgogICAgICAgIDx0ZCBzdHlsZT0id2lkdGg6NDYuNDAwMDAyOyIgYWxpZ249ImxlZnQiIGNvbHNwYW49IjEiIHJvd3NwYW49IjEiIGRhdGEtbGVmdD0iMjUuNDk1MDUwIiBkYXRhLXRvcD0iMzcuNDcxMTgwIiBkYXRhLXJpZ2h0PSIzMy43MzQwODkiIGRhdGEtYm90dG9tPSIzOS41Mzg4MzAiIGRhdGEtbG93Y29uZmlkZW5jZT0iMCI+CiAgICAgICAgICAxMTcyCiAgICAgICAgPC90ZD4KICAgICAgICA8dGQgc3R5bGU9IndpZHRoOjQwLjYwMDAwMTsiIGFsaWduPSJsZWZ0IiBjb2xzcGFuPSIxIiByb3dzcGFuPSIxIiBkYXRhLWxlZnQ9IjMzLjczNDA4OSIgZGF0YS10b3A9IjM3LjQ3MTcyOSIgZGF0YS1yaWdodD0iNDAuMzkwNzM2IiBkYXRhLWJvdHRvbT0iMzkuNTM5Mzc5IiBkYXRhLWxvd2NvbmZpZGVuY2U9IjAiPgogICAgICAgICAgMjY0CiAgICAgICAgPC90ZD4KICAgICAgICA8dGQgc3R5bGU9IndpZHRoOjQ2LjQwMDAwMjsiIGFsaWduPSJsZWZ0IiBjb2xzcGFuPSIxIiByb3dzcGFuPSIxIiBkYXRhLWxlZnQ9IjQwLjM5MDczNiIgZGF0YS10b3A9IjM3LjQ3MjI4MiIgZGF0YS1yaWdodD0iNDguNjU2Mjk2IiBkYXRhLWJvdHRvbT0iMzkuNTM5OTI4IiBkYXRhLWxvd2NvbmZpZGVuY2U9IjAiPgogICAgICAgICAgMTE3NgogICAgICAgIDwvdGQ+CiAgICAgICAgPHRkIHN0eWxlPSJ3aWR0aDo0MC42MDAwMDE7IiBhbGlnbj0ibGVmdCIgY29sc3Bhbj0iMSIgcm93c3Bhbj0iMSIgZGF0YS1sZWZ0PSI0OC42NTYyOTYiIGRhdGEtdG9wPSIzNy40NzI4MzIiIGRhdGEtcmlnaHQ9IjU1LjIxNTY5OCIgZGF0YS1ib3R0b209IjM5LjU0MDQ3OCIgZGF0YS1sb3djb25maWRlbmNlPSIwIj4KICAgICAgICAgIDI2MwogICAgICAgIDwvdGQ+CiAgICAgICAgPHRkIHN0eWxlPSJ3aWR0aDo0Ni40MDAwMDI7IiBhbGlnbj0ibGVmdCIgY29sc3Bhbj0iMSIgcm93c3Bhbj0iMSIgZGF0YS1sZWZ0PSI1NS4yMTU2OTgiIGRhdGEtdG9wPSIzNy40NzMzODEiIGRhdGEtcmlnaHQ9IjYzLjU0MzE0NCIgZGF0YS1ib3R0b209IjM5LjU0MTAyNyIgZGF0YS1sb3djb25maWRlbmNlPSIwIj4KICAgICAgICAgIDExNzMKICAgICAgICA8L3RkPgogICAgICAgIDx0ZCBzdHlsZT0id2lkdGg6NDAuNjAwMDAxOyIgYWxpZ249ImxlZnQiIGNvbHNwYW49IjEiIHJvd3NwYW49IjEiIGRhdGEtbGVmdD0iNjMuNTQzMTQ0IiBkYXRhLXRvcD0iMzcuNDczOTM4IiBkYXRhLXJpZ2h0PSI3MC4xOTA5NDgiIGRhdGEtYm90dG9tPSIzOS41NDE1ODgiIGRhdGEtbG93Y29uZmlkZW5jZT0iMCI+CiAgICAgICAgICAyNjAKICAgICAgICA8L3RkPgogICAgICAgIDx0ZCBzdHlsZT0id2lkdGg6NTIuMjAwMDAyOyIgYWxpZ249ImxlZnQiIGNvbHNwYW49IjEiIHJvd3NwYW49IjEiIGRhdGEtbGVmdD0iNzAuMTkwOTQ4IiBkYXRhLXRvcD0iMzcuNDc0NDg3IiBkYXRhLXJpZ2h0PSI3OC40Mjk5ODUiIGRhdGEtYm90dG9tPSIzOS41NDIxMzciIGRhdGEtbG93Y29uZmlkZW5jZT0iMCI+CiAgICAgICAgICAxMTY3CiAgICAgICAgPC90ZD4KICAgICAgICA8dGQgc3R5bGU9IndpZHRoOjQwLjYwMDAwMTsiIGFsaWduPSJsZWZ0IiBjb2xzcGFuPSIxIiByb3dzcGFuPSIxIiBkYXRhLWxlZnQ9Ijc4LjQyOTk4NSIgZGF0YS10b3A9IjM3LjQ3NTAzNyIgZGF0YS1yaWdodD0iODUuMDMzNTg1IiBkYXRhLWJvdHRvbT0iMzkuNTQyNjg2IiBkYXRhLWxvd2NvbmZpZGVuY2U9IjAiPgogICAgICAgICAgMjUzCiAgICAgICAgPC90ZD4KICAgICAgICA8dGQgc3R5bGU9IndpZHRoOjQ2LjQwMDAwMjsiIGFsaWduPSJsZWZ0IiBjb2xzcGFuPSIxIiByb3dzcGFuPSIxIiBkYXRhLWxlZnQ9Ijg1LjAzMzU4NSIgZGF0YS10b3A9IjM3LjQ3NTU3OCIgZGF0YS1yaWdodD0iOTMuMDMzOTQzIiBkYXRhLWJvdHRvbT0iMzkuNTQzMjI0IiBkYXRhLWxvd2NvbmZpZGVuY2U9IjAiPjwvdGQ+CiAgICAgICAgPHRkIHN0eWxlPSJ3aWR0aDo0MC42MDAwMDE7IiBhbGlnbj0ibGVmdCIgY29sc3Bhbj0iMSIgcm93c3Bhbj0iMSIgZGF0YS1sZWZ0PSI5My4wMzM5NDMiIGRhdGEtdG9wPSIzNy40NzYxMzEiIGRhdGEtcmlnaHQ9IjEwMC4wMDAwMDAiIGRhdGEtYm90dG9tPSIzOS41NDM3NzciIGRhdGEtbG93Y29uZmlkZW5jZT0iMCI+PC90ZD4KICAgICAgPC90cj4KICAgICAgPHRyIHN0eWxlPSJoZWlnaHQ6MTUuMDAwMDAwIj4KICAgICAgICA8dGQgc3R5bGU9IndpZHRoOjYzLjgwMDAwMjsiIGFsaWduPSJsZWZ0IiBjb2xzcGFuPSIxIiByb3dzcGFuPSIxIiBkYXRhLWxlZnQ9IjAuMDAwMDAwIiBkYXRhLXRvcD0iMzkuNTM3MDU2IiBkYXRhLXJpZ2h0PSIxMC42MTcwNDUiIGRhdGEtYm90dG9tPSI0MS41MDI3MjQiIGRhdGEtbG93Y29uZmlkZW5jZT0iMCI+PC90ZD4KICAgICAgICA8dGQgc3R5bGU9IndpZHRoOjQ2LjQwMDAwMjsiIGFsaWduPSJsZWZ0IiBjb2xzcGFuPSIxIiByb3dzcGFuPSIxIiBkYXRhLWxlZnQ9IjEwLjYxNzA0NSIgZGF0YS10b3A9IjM5LjUzNzgwMCIgZGF0YS1yaWdodD0iMTguODgyNjA1IiBkYXRhLWJvdHRvbT0iNDEuNTAzNDY4IiBkYXRhLWxvd2NvbmZpZGVuY2U9IjAiPgogICAgICAgICAgMTgyLjAKICAgICAgICA8L3RkPgogICAgICAgIDx0ZCBzdHlsZT0id2lkdGg6NDAuNjAwMDAxOyIgYWxpZ249ImxlZnQiIGNvbHNwYW49IjEiIHJvd3NwYW49IjEiIGRhdGEtbGVmdD0iMTguODgyNjA1IiBkYXRhLXRvcD0iMzkuNTM4MzgzIiBkYXRhLXJpZ2h0PSIyNS40OTUwNTAiIGRhdGEtYm90dG9tPSI0MS41MDQwNTEiIGRhdGEtbG93Y29uZmlkZW5jZT0iMCI+CiAgICAgICAgICA0MjYKICAgICAgICA8L3RkPgogICAgICAgIDx0ZCBzdHlsZT0id2lkdGg6NDYuNDAwMDAyOyIgYWxpZ249ImxlZnQiIGNvbHNwYW49IjEiIHJvd3NwYW49IjEiIGRhdGEtbGVmdD0iMjUuNDk1MDUwIiBkYXRhLXRvcD0iMzkuNTM4OTYzIiBkYXRhLXJpZ2h0PSIzMy43MzQwODkiIGRhdGEtYm90dG9tPSI0MS41MDQ2MzEiIGRhdGEtbG93Y29uZmlkZW5jZT0iMCI+CiAgICAgICAgICAxODcuNAogICAgICAgIDwvdGQ+CiAgICAgICAgPHRkIHN0eWxlPSJ3aWR0aDo0MC42MDAwMDE7IiBhbGlnbj0ibGVmdCIgY29sc3Bhbj0iMSIgcm93c3Bhbj0iMSIgZGF0YS1sZWZ0PSIzMy43MzQwODkiIGRhdGEtdG9wPSIzOS41Mzk1NTUiIGRhdGEtcmlnaHQ9IjQwLjM5MDczNiIgZGF0YS1ib3R0b209IjQxLjUwNTIxOSIgZGF0YS1sb3djb25maWRlbmNlPSIwIj4KICAgICAgICAgIDQzOQogICAgICAgIDwvdGQ+CiAgICAgICAgPHRkIHN0eWxlPSJ3aWR0aDo0Ni40MDAwMDI7IiBhbGlnbj0ibGVmdCIgY29sc3Bhbj0iMSIgcm93c3Bhbj0iMSIgZGF0YS1sZWZ0PSI0MC4zOTA3MzYiIGRhdGEtdG9wPSIzOS41NDAxMzgiIGRhdGEtcmlnaHQ9IjQ4LjY1NjI5NiIgZGF0YS1ib3R0b209IjQxLjUwNTgwNiIgZGF0YS1sb3djb25maWRlbmNlPSIwIj4KICAgICAgICAgIDE5Mi40CiAgICAgICAgPC90ZD4KICAgICAgICA8dGQgc3R5bGU9IndpZHRoOjQwLjYwMDAwMTsiIGFsaWduPSJsZWZ0IiBjb2xzcGFuPSIxIiByb3dzcGFuPSIxIiBkYXRhLWxlZnQ9IjQ4LjY1NjI5NiIgZGF0YS10b3A9IjM5LjU0MDcxOCIgZGF0YS1yaWdodD0iNTUuMjE1Njk4IiBkYXRhLWJvdHRvbT0iNDEuNTA2Mzg2IiBkYXRhLWxvd2NvbmZpZGVuY2U9IjAiPgogICAgICAgICAgNDUzCiAgICAgICAgPC90ZD4KICAgICAgICA8dGQgc3R5bGU9IndpZHRoOjQ2LjQwMDAwMjsiIGFsaWduPSJsZWZ0IiBjb2xzcGFuPSIxIiByb3dzcGFuPSIxIiBkYXRhLWxlZnQ9IjU1LjIxNTY5OCIgZGF0YS10b3A9IjM5LjU0MTMwNiIgZGF0YS1yaWdodD0iNjMuNTQzMTQ0IiBkYXRhLWJvdHRvbT0iNDEuNTA2OTY5IiBkYXRhLWxvd2NvbmZpZGVuY2U9IjAiPgogICAgICAgICAgMTk3LjMKICAgICAgICA8L3RkPgogICAgICAgIDx0ZCBzdHlsZT0id2lkdGg6NDAuNjAwMDAxOyIgYWxpZ249ImxlZnQiIGNvbHNwYW49IjEiIHJvd3NwYW49IjEiIGRhdGEtbGVmdD0iNjMuNTQzMTQ0IiBkYXRhLXRvcD0iMzkuNTQxODkzIiBkYXRhLXJpZ2h0PSI3MC4xOTA5NDgiIGRhdGEtYm90dG9tPSI0MS41MDc1NjEiIGRhdGEtbG93Y29uZmlkZW5jZT0iMCI+CiAgICAgICAgICA0NjMKICAgICAgICA8L3RkPgogICAgICAgIDx0ZCBzdHlsZT0id2lkdGg6NTIuMjAwMDAyOyIgYWxpZ249ImxlZnQiIGNvbHNwYW49IjEiIHJvd3NwYW49IjEiIGRhdGEtbGVmdD0iNzAuMTkwOTQ4IiBkYXRhLXRvcD0iMzkuNTQyNDc3IiBkYXRhLXJpZ2h0PSI3OC40Mjk5ODUiIGRhdGEtYm90dG9tPSI0MS41MDgxNDQiIGRhdGEtbG93Y29uZmlkZW5jZT0iMCI+CiAgICAgICAgICAyMDAuOQogICAgICAgIDwvdGQ+CiAgICAgICAgPHRkIHN0eWxlPSJ3aWR0aDo0MC42MDAwMDE7IiBhbGlnbj0ibGVmdCIgY29sc3Bhbj0iMSIgcm93c3Bhbj0iMSIgZGF0YS1sZWZ0PSI3OC40Mjk5ODUiIGRhdGEtdG9wPSIzOS41NDMwNjAiIGRhdGEtcmlnaHQ9Ijg1LjAzMzU4NSIgZGF0YS1ib3R0b209IjQxLjUwODcyOCIgZGF0YS1sb3djb25maWRlbmNlPSIwIj4KICAgICAgICAgIDQ2OQogICAgICAgIDwvdGQ+CiAgICAgICAgPHRkIHN0eWxlPSJ3aWR0aDo0Ni40MDAwMDI7IiBhbGlnbj0ibGVmdCIgY29sc3Bhbj0iMSIgcm93c3Bhbj0iMSIgZGF0YS1sZWZ0PSI4NS4wMzM1ODUiIGRhdGEtdG9wPSIzOS41NDM2MzYiIGRhdGEtcmlnaHQ9IjkzLjAzMzk0MyIgZGF0YS1ib3R0b209IjQxLjUwOTMwMCIgZGF0YS1sb3djb25maWRlbmNlPSIwIj48L3RkPgogICAgICAgIDx0ZCBzdHlsZT0id2lkdGg6NDAuNjAwMDAxOyIgYWxpZ249ImxlZnQiIGNvbHNwYW49IjEiIHJvd3NwYW49IjEiIGRhdGEtbGVmdD0iOTMuMDMzOTQzIiBkYXRhLXRvcD0iMzkuNTQ0MjI0IiBkYXRhLXJpZ2h0PSIxMDAuMDAwMDAwIiBkYXRhLWJvdHRvbT0iNDEuNTA5ODg4IiBkYXRhLWxvd2NvbmZpZGVuY2U9IjAiPjwvdGQ+CiAgICAgIDwvdHI+CiAgICAgIDx0ciBzdHlsZT0iaGVpZ2h0OjE1LjAwMDAwMCI+CiAgICAgICAgPHRkIHN0eWxlPSJ3aWR0aDo2My44MDAwMDI7IiBhbGlnbj0ibGVmdCIgY29sc3Bhbj0iMSIgcm93c3Bhbj0iMSIgZGF0YS1sZWZ0PSIwLjAwMDAwMCIgZGF0YS10b3A9IjQxLjUwMjc0NyIgZGF0YS1yaWdodD0iMTAuNjE3MDQ1IiBkYXRhLWJvdHRvbT0iNDMuNzQ5NTY5IiBkYXRhLWxvd2NvbmZpZGVuY2U9IjAiPjwvdGQ+CiAgICAgICAgPHRkIHN0eWxlPSJ3aWR0aDo0Ni40MDAwMDI7IiBhbGlnbj0ibGVmdCIgY29sc3Bhbj0iMSIgcm93c3Bhbj0iMSIgZGF0YS1sZWZ0PSIxMC42MTcwNDUiIGRhdGEtdG9wPSI0MS41MDM1MzYiIGRhdGEtcmlnaHQ9IjE4Ljg4MjYwNSIgZGF0YS1ib3R0b209IjQzLjc1MDM1OSIgZGF0YS1sb3djb25maWRlbmNlPSIwIj4KICAgICAgICAgIDgyLjEKICAgICAgICA8L3RkPgogICAgICAgIDx0ZCBzdHlsZT0id2lkdGg6NDAuNjAwMDAxOyIgYWxpZ249ImxlZnQiIGNvbHNwYW49IjEiIHJvd3NwYW49IjEiIGRhdGEtbGVmdD0iMTguODgyNjA1IiBkYXRhLXRvcD0iNDEuNTA0MTU0IiBkYXRhLXJpZ2h0PSIyNS40OTUwNTAiIGRhdGEtYm90dG9tPSI0My43NTA5NzciIGRhdGEtbG93Y29uZmlkZW5jZT0iMCI+CiAgICAgICAgICAuNzAwCiAgICAgICAgPC90ZD4KICAgICAgICA8dGQgc3R5bGU9IndpZHRoOjQ2LjQwMDAwMjsiIGFsaWduPSJsZWZ0IiBjb2xzcGFuPSIxIiByb3dzcGFuPSIxIiBkYXRhLWxlZnQ9IjI1LjQ5NTA1MCIgZGF0YS10b3A9IjQxLjUwNDc3NiIgZGF0YS1yaWdodD0iMzMuNzM0MDg5IiBkYXRhLWJvdHRvbT0iNDMuNzUxNjAyIiBkYXRhLWxvd2NvbmZpZGVuY2U9IjAiPgogICAgICAgICAgODMuNQogICAgICAgIDwvdGQ+CiAgICAgICAgPHRkIHN0eWxlPSJ3aWR0aDo0MC42MDAwMDE7IiBhbGlnbj0ibGVmdCIgY29sc3Bhbj0iMSIgcm93c3Bhbj0iMSIgZGF0YS1sZWZ0PSIzMy43MzQwODkiIGRhdGEtdG9wPSI0MS41MDUzOTgiIGRhdGEtcmlnaHQ9IjQwLjM5MDczNiIgZGF0YS1ib3R0b209IjQzLjc1MjIyNCIgZGF0YS1sb3djb25maWRlbmNlPSIwIj4KICAgICAgICAgIC43MjcKICAgICAgICA8L3RkPgogICAgICAgIDx0ZCBzdHlsZT0id2lkdGg6NDYuNDAwMDAyOyIgYWxpZ249ImxlZnQiIGNvbHNwYW49IjEiIHJvd3NwYW49IjEiIGRhdGEtbGVmdD0iNDAuMzkwNzM2IiBkYXRhLXRvcD0iNDEuNTA2MDIwIiBkYXRhLXJpZ2h0PSI0OC42NTYyOTYiIGRhdGEtYm90dG9tPSI0My43NTI4NDIiIGRhdGEtbG93Y29uZmlkZW5jZT0iMCI+CiAgICAgICAgICA4NC44CiAgICAgICAgPC90ZD4KICAgICAgICA8dGQgc3R5bGU9IndpZHRoOjQwLjYwMDAwMTsiIGFsaWduPSJsZWZ0IiBjb2xzcGFuPSIxIiByb3dzcGFuPSIxIiBkYXRhLWxlZnQ9IjQ4LjY1NjI5NiIgZGF0YS10b3A9IjQxLjUwNjYzOCIgZGF0YS1yaWdodD0iNTUuMjE1Njk4IiBkYXRhLWJvdHRvbT0iNDMuNzUzNDY0IiBkYXRhLWxvd2NvbmZpZGVuY2U9IjEiPgogICAgICAgICAgLjc1NAogICAgICAgIDwvdGQ+CiAgICAgICAgPHRkIHN0eWxlPSJ3aWR0aDo0Ni40MDAwMDI7IiBhbGlnbj0ibGVmdCIgY29sc3Bhbj0iMSIgcm93c3Bhbj0iMSIgZGF0YS1sZWZ0PSI1NS4yMTU2OTgiIGRhdGEtdG9wPSI0MS41MDcyNTkiIGRhdGEtcmlnaHQ9IjYzLjU0MzE0NCIgZGF0YS1ib3R0b209IjQzLjc1NDA4MiIgZGF0YS1sb3djb25maWRlbmNlPSIwIj4KICAgICAgICAgIDg2LjAKICAgICAgICA8L3RkPgogICAgICAgIDx0ZCBzdHlsZT0id2lkdGg6NDAuNjAwMDAxOyIgYWxpZ249ImxlZnQiIGNvbHNwYW49IjEiIHJvd3NwYW49IjEiIGRhdGEtbGVmdD0iNjMuNTQzMTQ0IiBkYXRhLXRvcD0iNDEuNTA3ODgxIiBkYXRhLXJpZ2h0PSI3MC4xOTA5NDgiIGRhdGEtYm90dG9tPSI0My43NTQ3MDciIGRhdGEtbG93Y29uZmlkZW5jZT0iMCI+CiAgICAgICAgICAuNzc0CiAgICAgICAgPC90ZD4KICAgICAgICA8dGQgc3R5bGU9IndpZHRoOjUyLjIwMDAwMjsiIGFsaWduPSJsZWZ0IiBjb2xzcGFuPSIxIiByb3dzcGFuPSIxIiBkYXRhLWxlZnQ9IjcwLjE5MDk0OCIgZGF0YS10b3A9IjQxLjUwODUwMyIgZGF0YS1yaWdodD0iNzguNDI5OTg1IiBkYXRhLWJvdHRvbT0iNDMuNzU1MzI5IiBkYXRhLWxvd2NvbmZpZGVuY2U9IjAiPgogICAgICAgICAgODcuMwogICAgICAgIDwvdGQ+CiAgICAgICAgPHRkIHN0eWxlPSJ3aWR0aDo0MC42MDAwMDE7IiBhbGlnbj0ibGVmdCIgY29sc3Bhbj0iMSIgcm93c3Bhbj0iMSIgZGF0YS1sZWZ0PSI3OC40Mjk5ODUiIGRhdGEtdG9wPSI0MS41MDkxMjEiIGRhdGEtcmlnaHQ9Ijg1LjAzMzU4NSIgZGF0YS1ib3R0b209IjQzLjc1NTk0NyIgZGF0YS1sb3djb25maWRlbmNlPSIxIj4KICAgICAgICAgIC43ODMKICAgICAgICA8L3RkPgogICAgICAgIDx0ZCBzdHlsZT0id2lkdGg6NDYuNDAwMDAyOyIgYWxpZ249ImxlZnQiIGNvbHNwYW49IjEiIHJvd3NwYW49IjEiIGRhdGEtbGVmdD0iODUuMDMzNTg1IiBkYXRhLXRvcD0iNDEuNTA5NzMxIiBkYXRhLXJpZ2h0PSI5My4wMzM5NDMiIGRhdGEtYm90dG9tPSI0My43NTY1NTciIGRhdGEtbG93Y29uZmlkZW5jZT0iMCI+PC90ZD4KICAgICAgICA8dGQgc3R5bGU9IndpZHRoOjQwLjYwMDAwMTsiIGFsaWduPSJsZWZ0IiBjb2xzcGFuPSIxIiByb3dzcGFuPSIxIiBkYXRhLWxlZnQ9IjkzLjAzMzk0MyIgZGF0YS10b3A9IjQxLjUxMDM1NyIgZGF0YS1yaWdodD0iMTAwLjAwMDAwMCIgZGF0YS1ib3R0b209IjQzLjc1NzE4MyIgZGF0YS1sb3djb25maWRlbmNlPSIwIj48L3RkPgogICAgICA8L3RyPgogICAgICA8dHIgc3R5bGU9ImhlaWdodDoxNS4wMDAwMDAiPgogICAgICAgIDx0ZCBzdHlsZT0id2lkdGg6NjMuODAwMDAyOyIgYWxpZ249ImxlZnQiIGNvbHNwYW49IjEiIHJvd3NwYW49IjEiIGRhdGEtbGVmdD0iMC4wMDAwMDAiIGRhdGEtdG9wPSI0My43NDk1OTYiIGRhdGEtcmlnaHQ9IjEwLjYxNzA0NSIgZGF0YS1ib3R0b209IjQ1Ljk0NDY2MCIgZGF0YS1sb3djb25maWRlbmNlPSIwIj4KICAgICAgICAgIDYyCiAgICAgICAgPC90ZD4KICAgICAgICA8dGQgc3R5bGU9IndpZHRoOjQ2LjQwMDAwMjsiIGFsaWduPSJsZWZ0IiBjb2xzcGFuPSIxIiByb3dzcGFuPSIxIiBkYXRhLWxlZnQ9IjEwLjYxNzA0NSIgZGF0YS10b3A9IjQzLjc1MDQzNSIgZGF0YS1yaWdodD0iMTguODgyNjA1IiBkYXRhLWJvdHRvbT0iNDUuOTQ1NDk5IiBkYXRhLWxvd2NvbmZpZGVuY2U9IjAiPgogICAgICAgICAgMTIwOQogICAgICAgIDwvdGQ+CiAgICAgICAgPHRkIHN0eWxlPSJ3aWR0aDo0MC42MDAwMDE7IiBhbGlnbj0ibGVmdCIgY29sc3Bhbj0iMSIgcm93c3Bhbj0iMSIgZGF0YS1sZWZ0PSIxOC44ODI2MDUiIGRhdGEtdG9wPSI0My43NTEwOTUiIGRhdGEtcmlnaHQ9IjI1LjQ5NTA1MCIgZGF0YS1ib3R0b209IjQ1Ljk0NjE1OSIgZGF0YS1sb3djb25maWRlbmNlPSIwIj4KICAgICAgICAgIDI2OAogICAgICAgIDwvdGQ+CiAgICAgICAgPHRkIHN0eWxlPSJ3aWR0aDo0Ni40MDAwMDI7IiBhbGlnbj0ibGVmdCIgY29sc3Bhbj0iMSIgcm93c3Bhbj0iMSIgZGF0YS1sZWZ0PSIyNS40OTUwNTAiIGRhdGEtdG9wPSI0My43NTE3NTEiIGRhdGEtcmlnaHQ9IjMzLjczNDA4OSIgZGF0YS1ib3R0b209IjQ1Ljk0NjgxNSIgZGF0YS1sb3djb25maWRlbmNlPSIwIj4KICAgICAgICAgIDEyMTMKICAgICAgICA8L3RkPgogICAgICAgIDx0ZCBzdHlsZT0id2lkdGg6NDAuNjAwMDAxOyIgYWxpZ249ImxlZnQiIGNvbHNwYW49IjEiIHJvd3NwYW49IjEiIGRhdGEtbGVmdD0iMzMuNzM0MDg5IiBkYXRhLXRvcD0iNDMuNzUyNDA3IiBkYXRhLXJpZ2h0PSI0MC4zOTA3MzYiIGRhdGEtYm90dG9tPSI0NS45NDc0NzUiIGRhdGEtbG93Y29uZmlkZW5jZT0iMCI+CiAgICAgICAgICAyNjgKICAgICAgICA8L3RkPgogICAgICAgIDx0ZCBzdHlsZT0id2lkdGg6NDYuNDAwMDAyOyIgYWxpZ249ImxlZnQiIGNvbHNwYW49IjEiIHJvd3NwYW49IjEiIGRhdGEtbGVmdD0iNDAuMzkwNzM2IiBkYXRhLXRvcD0iNDMuNzUzMDcxIiBkYXRhLXJpZ2h0PSI0OC42NTYyOTYiIGRhdGEtYm90dG9tPSI0NS45NDgxMzkiIGRhdGEtbG93Y29uZmlkZW5jZT0iMCI+CiAgICAgICAgICAxMjE1CiAgICAgICAgPC90ZD4KICAgICAgICA8dGQgc3R5bGU9IndpZHRoOjQwLjYwMDAwMTsiIGFsaWduPSJsZWZ0IiBjb2xzcGFuPSIxIiByb3dzcGFuPSIxIiBkYXRhLWxlZnQ9IjQ4LjY1NjI5NiIgZGF0YS10b3A9IjQzLjc1MzcyNyIgZGF0YS1yaWdodD0iNTUuMjE1Njk4IiBkYXRhLWJvdHRvbT0iNDUuOTQ4NzkyIiBkYXRhLWxvd2NvbmZpZGVuY2U9IjAiPgogICAgICAgICAgMjY3CiAgICAgICAgPC90ZD4KICAgICAgICA8dGQgc3R5bGU9IndpZHRoOjQ2LjQwMDAwMjsiIGFsaWduPSJsZWZ0IiBjb2xzcGFuPSIxIiByb3dzcGFuPSIxIiBkYXRhLWxlZnQ9IjU1LjIxNTY5OCIgZGF0YS10b3A9IjQzLjc1NDM4NyIgZGF0YS1yaWdodD0iNjMuNTQzMTQ0IiBkYXRhLWJvdHRvbT0iNDUuOTQ5NDU1IiBkYXRhLWxvd2NvbmZpZGVuY2U9IjAiPgogICAgICAgICAgMTIwOQogICAgICAgIDwvdGQ+CiAgICAgICAgPHRkIHN0eWxlPSJ3aWR0aDo0MC42MDAwMDE7IiBhbGlnbj0ibGVmdCIgY29sc3Bhbj0iMSIgcm93c3Bhbj0iMSIgZGF0YS1sZWZ0PSI2My41NDMxNDQiIGRhdGEtdG9wPSI0My43NTUwNDciIGRhdGEtcmlnaHQ9IjcwLjE5MDk0OCIgZGF0YS1ib3R0b209IjQ1Ljk1MDExNSIgZGF0YS1sb3djb25maWRlbmNlPSIwIj4KICAgICAgICAgIDI2MgogICAgICAgIDwvdGQ+CiAgICAgICAgPHRkIHN0eWxlPSJ3aWR0aDo1Mi4yMDAwMDI7IiBhbGlnbj0ibGVmdCIgY29sc3Bhbj0iMSIgcm93c3Bhbj0iMSIgZGF0YS1sZWZ0PSI3MC4xOTA5NDgiIGRhdGEtdG9wPSI0My43NTU3MDciIGRhdGEtcmlnaHQ9Ijc4LjQyOTk4NSIgZGF0YS1ib3R0b209IjQ1Ljk1MDc3MSIgZGF0YS1sb3djb25maWRlbmNlPSIwIj4KICAgICAgICAgIDEyMDMKICAgICAgICA8L3RkPgogICAgICAgIDx0ZCBzdHlsZT0id2lkdGg6NDAuNjAwMDAxOyIgYWxpZ249ImxlZnQiIGNvbHNwYW49IjEiIHJvd3NwYW49IjEiIGRhdGEtbGVmdD0iNzguNDI5OTg1IiBkYXRhLXRvcD0iNDMuNzU2MzY3IiBkYXRhLXJpZ2h0PSI4NS4wMzM1ODUiIGRhdGEtYm90dG9tPSI0NS45NTE0MzEiIGRhdGEtbG93Y29uZmlkZW5jZT0iMCI+CiAgICAgICAgICAyNTQKICAgICAgICA8L3RkPgogICAgICAgIDx0ZCBzdHlsZT0id2lkdGg6NDYuNDAwMDAyOyIgYWxpZ249ImxlZnQiIGNvbHNwYW49IjEiIHJvd3NwYW49IjEiIGRhdGEtbGVmdD0iODUuMDMzNTg1IiBkYXRhLXRvcD0iNDMuNzU3MDE1IiBkYXRhLXJpZ2h0PSI5My4wMzM5NDMiIGRhdGEtYm90dG9tPSI0NS45NTIwODAiIGRhdGEtbG93Y29uZmlkZW5jZT0iMCI+PC90ZD4KICAgICAgICA8dGQgc3R5bGU9IndpZHRoOjQwLjYwMDAwMTsiIGFsaWduPSJsZWZ0IiBjb2xzcGFuPSIxIiByb3dzcGFuPSIxIiBkYXRhLWxlZnQ9IjkzLjAzMzk0MyIgZGF0YS10b3A9IjQzLjc1NzY3MSIgZGF0YS1yaWdodD0iMTAwLjAwMDAwMCIgZGF0YS1ib3R0b209IjQ1Ljk1MjczNiIgZGF0YS1sb3djb25maWRlbmNlPSIwIj48L3RkPgogICAgICA8L3RyPgogICAgICA8dHIgc3R5bGU9ImhlaWdodDoxNS4wMDAwMDAiPgogICAgICAgIDx0ZCBzdHlsZT0id2lkdGg6NjMuODAwMDAyOyIgYWxpZ249ImxlZnQiIGNvbHNwYW49IjEiIHJvd3NwYW49IjEiIGRhdGEtbGVmdD0iMC4wMDAwMDAiIGRhdGEtdG9wPSI0NS45NDQ2OTUiIGRhdGEtcmlnaHQ9IjEwLjYxNzA0NSIgZGF0YS1ib3R0b209IjQ4LjAwNjIxNCIgZGF0YS1sb3djb25maWRlbmNlPSIwIj48L3RkPgogICAgICAgIDx0ZCBzdHlsZT0id2lkdGg6NDYuNDAwMDAyOyIgYWxpZ249ImxlZnQiIGNvbHNwYW49IjEiIHJvd3NwYW49IjEiIGRhdGEtbGVmdD0iMTAuNjE3MDQ1IiBkYXRhLXRvcD0iNDUuOTQ1NTY4IiBkYXRhLXJpZ2h0PSIxOC44ODI2MDUiIGRhdGEtYm90dG9tPSI0OC4wMDcwOTIiIGRhdGEtbG93Y29uZmlkZW5jZT0iMCI+CiAgICAgICAgICAxNzguNQogICAgICAgIDwvdGQ+CiAgICAgICAgPHRkIHN0eWxlPSJ3aWR0aDo0MC42MDAwMDE7IiBhbGlnbj0ibGVmdCIgY29sc3Bhbj0iMSIgcm93c3Bhbj0iMSIgZGF0YS1sZWZ0PSIxOC44ODI2MDUiIGRhdGEtdG9wPSI0NS45NDYyNzAiIGRhdGEtcmlnaHQ9IjI1LjQ5NTA1MCIgZGF0YS1ib3R0b209IjQ4LjAwNzc5MCIgZGF0YS1sb3djb25maWRlbmNlPSIwIj4KICAgICAgICAgIDQzMgogICAgICAgIDwvdGQ+CiAgICAgICAgPHRkIHN0eWxlPSJ3aWR0aDo0Ni40MDAwMDI7IiBhbGlnbj0ibGVmdCIgY29sc3Bhbj0iMSIgcm93c3Bhbj0iMSIgZGF0YS1sZWZ0PSIyNS40OTUwNTAiIGRhdGEtdG9wPSI0NS45NDY5NjAiIGRhdGEtcmlnaHQ9IjMzLjczNDA4OSIgZGF0YS1ib3R0b209IjQ4LjAwODQ4MCIgZGF0YS1sb3djb25maWRlbmNlPSIwIj4KICAgICAgICAgIDE4My41CiAgICAgICAgPC90ZD4KICAgICAgICA8dGQgc3R5bGU9IndpZHRoOjQwLjYwMDAwMTsiIGFsaWduPSJsZWZ0IiBjb2xzcGFuPSIxIiByb3dzcGFuPSIxIiBkYXRhLWxlZnQ9IjMzLjczNDA4OSIgZGF0YS10b3A9IjQ1Ljk0NzY1NSIgZGF0YS1yaWdodD0iNDAuMzkwNzM2IiBkYXRhLWJvdHRvbT0iNDguMDA5MTc4IiBkYXRhLWxvd2NvbmZpZGVuY2U9IjAiPgogICAgICAgICAgNDQ1CiAgICAgICAgPC90ZD4KICAgICAgICA8dGQgc3R5bGU9IndpZHRoOjQ2LjQwMDAwMjsiIGFsaWduPSJsZWZ0IiBjb2xzcGFuPSIxIiByb3dzcGFuPSIxIiBkYXRhLWxlZnQ9IjQwLjM5MDczNiIgZGF0YS10b3A9IjQ1Ljk0ODM1NyIgZGF0YS1yaWdodD0iNDguNjU2Mjk2IiBkYXRhLWJvdHRvbT0iNDguMDA5ODc2IiBkYXRhLWxvd2NvbmZpZGVuY2U9IjAiPgogICAgICAgICAgMTg4LjQKICAgICAgICA8L3RkPgogICAgICAgIDx0ZCBzdHlsZT0id2lkdGg6NDAuNjAwMDAxOyIgYWxpZ249ImxlZnQiIGNvbHNwYW49IjEiIHJvd3NwYW49IjEiIGRhdGEtbGVmdD0iNDguNjU2Mjk2IiBkYXRhLXRvcD0iNDUuOTQ5MDQ3IiBkYXRhLXJpZ2h0PSI1NS4yMTU2OTgiIGRhdGEtYm90dG9tPSI0OC4wMTA1NjciIGRhdGEtbG93Y29uZmlkZW5jZT0iMCI+CiAgICAgICAgICA0NTgKICAgICAgICA8L3RkPgogICAgICAgIDx0ZCBzdHlsZT0id2lkdGg6NDYuNDAwMDAyOyIgYWxpZ249ImxlZnQiIGNvbHNwYW49IjEiIHJvd3NwYW49IjEiIGRhdGEtbGVmdD0iNTUuMjE1Njk4IiBkYXRhLXRvcD0iNDUuOTQ5NzQxIiBkYXRhLXJpZ2h0PSI2My41NDMxNDQiIGRhdGEtYm90dG9tPSI0OC4wMTEyNjUiIGRhdGEtbG93Y29uZmlkZW5jZT0iMCI+CiAgICAgICAgICAxOTIuOQogICAgICAgIDwvdGQ+CiAgICAgICAgPHRkIHN0eWxlPSJ3aWR0aDo0MC42MDAwMDE7IiBhbGlnbj0ibGVmdCIgY29sc3Bhbj0iMSIgcm93c3Bhbj0iMSIgZGF0YS1sZWZ0PSI2My41NDMxNDQiIGRhdGEtdG9wPSI0NS45NTA0NDMiIGRhdGEtcmlnaHQ9IjcwLjE5MDk0OCIgZGF0YS1ib3R0b209IjQ4LjAxMTk2MyIgZGF0YS1sb3djb25maWRlbmNlPSIwIj4KICAgICAgICAgIDQ2NgogICAgICAgIDwvdGQ+CiAgICAgICAgPHRkIHN0eWxlPSJ3aWR0aDo1Mi4yMDAwMDI7IiBhbGlnbj0ibGVmdCIgY29sc3Bhbj0iMSIgcm93c3Bhbj0iMSIgZGF0YS1sZWZ0PSI3MC4xOTA5NDgiIGRhdGEtdG9wPSI0NS45NTExMzgiIGRhdGEtcmlnaHQ9Ijc4LjQyOTk4NSIgZGF0YS1ib3R0b209IjQ4LjAxMjY2MSIgZGF0YS1sb3djb25maWRlbmNlPSIwIj4KICAgICAgICAgIDE5NS4yCiAgICAgICAgPC90ZD4KICAgICAgICA8dGQgc3R5bGU9IndpZHRoOjQwLjYwMDAwMTsiIGFsaWduPSJsZWZ0IiBjb2xzcGFuPSIxIiByb3dzcGFuPSIxIiBkYXRhLWxlZnQ9Ijc4LjQyOTk4NSIgZGF0YS10b3A9IjQ1Ljk1MTgyOCIgZGF0YS1yaWdodD0iODUuMDMzNTg1IiBkYXRhLWJvdHRvbT0iNDguMDEzMzQ4IiBkYXRhLWxvd2NvbmZpZGVuY2U9IjAiPgogICAgICAgICAgNDcwCiAgICAgICAgPC90ZD4KICAgICAgICA8dGQgc3R5bGU9IndpZHRoOjQ2LjQwMDAwMjsiIGFsaWduPSJsZWZ0IiBjb2xzcGFuPSIxIiByb3dzcGFuPSIxIiBkYXRhLWxlZnQ9Ijg1LjAzMzU4NSIgZGF0YS10b3A9IjQ1Ljk1MjUwNyIgZGF0YS1yaWdodD0iOTMuMDMzOTQzIiBkYXRhLWJvdHRvbT0iNDguMDE0MDM0IiBkYXRhLWxvd2NvbmZpZGVuY2U9IjAiPjwvdGQ+CiAgICAgICAgPHRkIHN0eWxlPSJ3aWR0aDo0MC42MDAwMDE7IiBhbGlnbj0ibGVmdCIgY29sc3Bhbj0iMSIgcm93c3Bhbj0iMSIgZGF0YS1sZWZ0PSI5My4wMzM5NDMiIGRhdGEtdG9wPSI0NS45NTMyMDkiIGRhdGEtcmlnaHQ9IjEwMC4wMDAwMDAiIGRhdGEtYm90dG9tPSI0OC4wMTQ3MzYiIGRhdGEtbG93Y29uZmlkZW5jZT0iMCI+PC90ZD4KICAgICAgPC90cj4KICAgICAgPHRyIHN0eWxlPSJoZWlnaHQ6MTUuMDAwMDAwIj4KICAgICAgICA8dGQgc3R5bGU9IndpZHRoOjYzLjgwMDAwMjsiIGFsaWduPSJsZWZ0IiBjb2xzcGFuPSIxIiByb3dzcGFuPSIxIiBkYXRhLWxlZnQ9IjAuMDAwMDAwIiBkYXRhLXRvcD0iNDguMDA2MjQxIiBkYXRhLXJpZ2h0PSIxMC42MTcwNDUiIGRhdGEtYm90dG9tPSI1MC4yMjI1OTUiIGRhdGEtbG93Y29uZmlkZW5jZT0iMCI+PC90ZD4KICAgICAgICA8dGQgc3R5bGU9IndpZHRoOjQ2LjQwMDAwMjsiIGFsaWduPSJsZWZ0IiBjb2xzcGFuPSIxIiByb3dzcGFuPSIxIiBkYXRhLWxlZnQ9IjEwLjYxNzA0NSIgZGF0YS10b3A9IjQ4LjAwNzE3MiIgZGF0YS1yaWdodD0iMTguODgyNjA1IiBkYXRhLWJvdHRvbT0iNTAuMjIzNTI2IiBkYXRhLWxvd2NvbmZpZGVuY2U9IjAiPgogICAgICAgICAgODIuOQogICAgICAgIDwvdGQ+CiAgICAgICAgPHRkIHN0eWxlPSJ3aWR0aDo0MC42MDAwMDE7IiBhbGlnbj0ibGVmdCIgY29sc3Bhbj0iMSIgcm93c3Bhbj0iMSIgZGF0YS1sZWZ0PSIxOC44ODI2MDUiIGRhdGEtdG9wPSI0OC4wMDc4OTYiIGRhdGEtcmlnaHQ9IjI1LjQ5NTA1MCIgZGF0YS1ib3R0b209IjUwLjIyNDI1OCIgZGF0YS1sb3djb25maWRlbmNlPSIwIj4KICAgICAgICAgIC43MDkKICAgICAgICA8L3RkPgogICAgICAgIDx0ZCBzdHlsZT0id2lkdGg6NDYuNDAwMDAyOyIgYWxpZ249ImxlZnQiIGNvbHNwYW49IjEiIHJvd3NwYW49IjEiIGRhdGEtbGVmdD0iMjUuNDk1MDUwIiBkYXRhLXRvcD0iNDguMDA4NjI5IiBkYXRhLXJpZ2h0PSIzMy43MzQwODkiIGRhdGEtYm90dG9tPSI1MC4yMjQ5ODciIGRhdGEtbG93Y29uZmlkZW5jZT0iMCI+CiAgICAgICAgICA4NC4yCiAgICAgICAgPC90ZD4KICAgICAgICA8dGQgc3R5bGU9IndpZHRoOjQwLjYwMDAwMTsiIGFsaWduPSJsZWZ0IiBjb2xzcGFuPSIxIiByb3dzcGFuPSIxIiBkYXRhLWxlZnQ9IjMzLjczNDA4OSIgZGF0YS10b3A9IjQ4LjAwOTM2MSIgZGF0YS1yaWdodD0iNDAuMzkwNzM2IiBkYXRhLWJvdHRvbT0iNTAuMjI1NzIzIiBkYXRhLWxvd2NvbmZpZGVuY2U9IjAiPgogICAgICAgICAgLjczOAogICAgICAgIDwvdGQ+CiAgICAgICAgPHRkIHN0eWxlPSJ3aWR0aDo0Ni40MDAwMDI7IiBhbGlnbj0ibGVmdCIgY29sc3Bhbj0iMSIgcm93c3Bhbj0iMSIgZGF0YS1sZWZ0PSI0MC4zOTA3MzYiIGRhdGEtdG9wPSI0OC4wMTAwOTQiIGRhdGEtcmlnaHQ9IjQ4LjY1NjI5NiIgZGF0YS1ib3R0b209IjUwLjIyNjQ1NiIgZGF0YS1sb3djb25maWRlbmNlPSIwIj4KICAgICAgICAgIDg1LjQKICAgICAgICA8L3RkPgogICAgICAgIDx0ZCBzdHlsZT0id2lkdGg6NDAuNjAwMDAxOyIgYWxpZ249ImxlZnQiIGNvbHNwYW49IjEiIHJvd3NwYW49IjEiIGRhdGEtbGVmdD0iNDguNjU2Mjk2IiBkYXRhLXRvcD0iNDguMDEwODIyIiBkYXRhLXJpZ2h0PSI1NS4yMTU2OTgiIGRhdGEtYm90dG9tPSI1MC4yMjcxODQiIGRhdGEtbG93Y29uZmlkZW5jZT0iMSI+CiAgICAgICAgICAuNzYyCiAgICAgICAgPC90ZD4KICAgICAgICA8dGQgc3R5bGU9IndpZHRoOjQ2LjQwMDAwMjsiIGFsaWduPSJsZWZ0IiBjb2xzcGFuPSIxIiByb3dzcGFuPSIxIiBkYXRhLWxlZnQ9IjU1LjIxNTY5OCIgZGF0YS10b3A9IjQ4LjAxMTU1NSIgZGF0YS1yaWdodD0iNjMuNTQzMTQ0IiBkYXRhLWJvdHRvbT0iNTAuMjI3OTE3IiBkYXRhLWxvd2NvbmZpZGVuY2U9IjAiPgogICAgICAgICAgODYuNQogICAgICAgIDwvdGQ+CiAgICAgICAgPHRkIHN0eWxlPSJ3aWR0aDo0MC42MDAwMDE7IiBhbGlnbj0ibGVmdCIgY29sc3Bhbj0iMSIgcm93c3Bhbj0iMSIgZGF0YS1sZWZ0PSI2My41NDMxNDQiIGRhdGEtdG9wPSI0OC4wMTIyODciIGRhdGEtcmlnaHQ9IjcwLjE5MDk0OCIgZGF0YS1ib3R0b209IjUwLjIyODY0OSIgZGF0YS1sb3djb25maWRlbmNlPSIwIj4KICAgICAgICAgIC43ODAKICAgICAgICA8L3RkPgogICAgICAgIDx0ZCBzdHlsZT0id2lkdGg6NTIuMjAwMDAyOyIgYWxpZ249ImxlZnQiIGNvbHNwYW49IjEiIHJvd3NwYW49IjEiIGRhdGEtbGVmdD0iNzAuMTkwOTQ4IiBkYXRhLXRvcD0iNDguMDEzMDI3IiBkYXRhLXJpZ2h0PSI3OC40Mjk5ODUiIGRhdGEtYm90dG9tPSI1MC4yMjkzODIiIGRhdGEtbG93Y29uZmlkZW5jZT0iMCI+CiAgICAgICAgICA4Ny43CiAgICAgICAgPC90ZD4KICAgICAgICA8dGQgc3R5bGU9IndpZHRoOjQwLjYwMDAwMTsiIGFsaWduPSJsZWZ0IiBjb2xzcGFuPSIxIiByb3dzcGFuPSIxIiBkYXRhLWxlZnQ9Ijc4LjQyOTk4NSIgZGF0YS10b3A9IjQ4LjAxMzc1MiIgZGF0YS1yaWdodD0iODUuMDMzNTg1IiBkYXRhLWJvdHRvbT0iNTAuMjMwMTE0IiBkYXRhLWxvd2NvbmZpZGVuY2U9IjAiPgogICAgICAgICAgLjc3OAogICAgICAgIDwvdGQ+CiAgICAgICAgPHRkIHN0eWxlPSJ3aWR0aDo0Ni40MDAwMDI7IiBhbGlnbj0ibGVmdCIgY29sc3Bhbj0iMSIgcm93c3Bhbj0iMSIgZGF0YS1sZWZ0PSI4NS4wMzM1ODUiIGRhdGEtdG9wPSI0OC4wMTQ0NjkiIGRhdGEtcmlnaHQ9IjkzLjAzMzk0MyIgZGF0YS1ib3R0b209IjUwLjIzMDgzMSIgZGF0YS1sb3djb25maWRlbmNlPSIwIj48L3RkPgogICAgICAgIDx0ZCBzdHlsZT0id2lkdGg6NDAuNjAwMDAxOyIgYWxpZ249ImxlZnQiIGNvbHNwYW49IjEiIHJvd3NwYW49IjEiIGRhdGEtbGVmdD0iOTMuMDMzOTQzIiBkYXRhLXRvcD0iNDguMDE1MjA5IiBkYXRhLXJpZ2h0PSIxMDAuMDAwMDAwIiBkYXRhLWJvdHRvbT0iNTAuMjMxNTY0IiBkYXRhLWxvd2NvbmZpZGVuY2U9IjAiPjwvdGQ+CiAgICAgIDwvdHI+CiAgICAgIDx0ciBzdHlsZT0iaGVpZ2h0OjE1LjAwMDAwMCI+CiAgICAgICAgPHRkIHN0eWxlPSJ3aWR0aDo2My44MDAwMDI7IiBhbGlnbj0ibGVmdCIgY29sc3Bhbj0iMSIgcm93c3Bhbj0iMSIgZGF0YS1sZWZ0PSIwLjAwMDAwMCIgZGF0YS10b3A9IjUwLjIyMjYyMiIgZGF0YS1yaWdodD0iMTAuNjE3MDQ1IiBkYXRhLWJvdHRvbT0iNTIuNDAyNjMwIiBkYXRhLWxvd2NvbmZpZGVuY2U9IjAiPgogICAgICAgICAgNjQKICAgICAgICA8L3RkPgogICAgICAgIDx0ZCBzdHlsZT0id2lkdGg6NDYuNDAwMDAyOyIgYWxpZ249ImxlZnQiIGNvbHNwYW49IjEiIHJvd3NwYW49IjEiIGRhdGEtbGVmdD0iMTAuNjE3MDQ1IiBkYXRhLXRvcD0iNTAuMjIzNTk4IiBkYXRhLXJpZ2h0PSIxOC44ODI2MDUiIGRhdGEtYm90dG9tPSI1Mi40MDM2MTAiIGRhdGEtbG93Y29uZmlkZW5jZT0iMCI+CiAgICAgICAgICAxMjUwCiAgICAgICAgPC90ZD4KICAgICAgICA8dGQgc3R5bGU9IndpZHRoOjQwLjYwMDAwMTsiIGFsaWduPSJsZWZ0IiBjb2xzcGFuPSIxIiByb3dzcGFuPSIxIiBkYXRhLWxlZnQ9IjE4Ljg4MjYwNSIgZGF0YS10b3A9IjUwLjIyNDM2OSIgZGF0YS1yaWdodD0iMjUuNDk1MDUwIiBkYXRhLWJvdHRvbT0iNTIuNDA0Mzc3IiBkYXRhLWxvd2NvbmZpZGVuY2U9IjAiPgogICAgICAgICAgMjczCiAgICAgICAgPC90ZD4KICAgICAgICA8dGQgc3R5bGU9IndpZHRoOjQ2LjQwMDAwMjsiIGFsaWduPSJsZWZ0IiBjb2xzcGFuPSIxIiByb3dzcGFuPSIxIiBkYXRhLWxlZnQ9IjI1LjQ5NTA1MCIgZGF0YS10b3A9IjUwLjIyNTEzNiIgZGF0YS1yaWdodD0iMzMuNzM0MDg5IiBkYXRhLWJvdHRvbT0iNTIuNDA1MTQ0IiBkYXRhLWxvd2NvbmZpZGVuY2U9IjAiPgogICAgICAgICAgMTI1NgogICAgICAgIDwvdGQ+CiAgICAgICAgPHRkIHN0eWxlPSJ3aWR0aDo0MC42MDAwMDE7IiBhbGlnbj0ibGVmdCIgY29sc3Bhbj0iMSIgcm93c3Bhbj0iMSIgZGF0YS1sZWZ0PSIzMy43MzQwODkiIGRhdGEtdG9wPSI1MC4yMjU5MTAiIGRhdGEtcmlnaHQ9IjQwLjM5MDczNiIgZGF0YS1ib3R0b209IjUyLjQwNTkxNCIgZGF0YS1sb3djb25maWRlbmNlPSIwIj4KICAgICAgICAgIDI3MgogICAgICAgIDwvdGQ+CiAgICAgICAgPHRkIHN0eWxlPSJ3aWR0aDo0Ni40MDAwMDI7IiBhbGlnbj0ibGVmdCIgY29sc3Bhbj0iMSIgcm93c3Bhbj0iMSIgZGF0YS1sZWZ0PSI0MC4zOTA3MzYiIGRhdGEtdG9wPSI1MC4yMjY2ODEiIGRhdGEtcmlnaHQ9IjQ4LjY1NjI5NiIgZGF0YS1ib3R0b209IjUyLjQwNjY4NSIgZGF0YS1sb3djb25maWRlbmNlPSIwIj4KICAgICAgICAgIDEyNTUKICAgICAgICA8L3RkPgogICAgICAgIDx0ZCBzdHlsZT0id2lkdGg6NDAuNjAwMDAxOyIgYWxpZ249ImxlZnQiIGNvbHNwYW49IjEiIHJvd3NwYW49IjEiIGRhdGEtbGVmdD0iNDguNjU2Mjk2IiBkYXRhLXRvcD0iNTAuMjI3NDQ4IiBkYXRhLXJpZ2h0PSI1NS4yMTU2OTgiIGRhdGEtYm90dG9tPSI1Mi40MDc0NTUiIGRhdGEtbG93Y29uZmlkZW5jZT0iMCI+CiAgICAgICAgICAyNzAKICAgICAgICA8L3RkPgogICAgICAgIDx0ZCBzdHlsZT0id2lkdGg6NDYuNDAwMDAyOyIgYWxpZ249ImxlZnQiIGNvbHNwYW49IjEiIHJvd3NwYW49IjEiIGRhdGEtbGVmdD0iNTUuMjE1Njk4IiBkYXRhLXRvcD0iNTAuMjI4MjE0IiBkYXRhLXJpZ2h0PSI2My41NDMxNDQiIGRhdGEtYm90dG9tPSI1Mi40MDgyMTgiIGRhdGEtbG93Y29uZmlkZW5jZT0iMCI+CiAgICAgICAgICAxMjQ1CiAgICAgICAgPC90ZD4KICAgICAgICA8dGQgc3R5bGU9IndpZHRoOjQwLjYwMDAwMTsiIGFsaWduPSJsZWZ0IiBjb2xzcGFuPSIxIiByb3dzcGFuPSIxIiBkYXRhLWxlZnQ9IjYzLjU0MzE0NCIgZGF0YS10b3A9IjUwLjIyODk4OSIgZGF0YS1yaWdodD0iNzAuMTkwOTQ4IiBkYXRhLWJvdHRvbT0iNTIuNDA4OTkzIiBkYXRhLWxvd2NvbmZpZGVuY2U9IjAiPgogICAgICAgICAgMjY0CiAgICAgICAgPC90ZD4KICAgICAgICA8dGQgc3R5bGU9IndpZHRoOjUyLjIwMDAwMjsiIGFsaWduPSJsZWZ0IiBjb2xzcGFuPSIxIiByb3dzcGFuPSIxIiBkYXRhLWxlZnQ9IjcwLjE5MDk0OCIgZGF0YS10b3A9IjUwLjIyOTc1OSIgZGF0YS1yaWdodD0iNzguNDI5OTg1IiBkYXRhLWJvdHRvbT0iNTIuNDA5NzYzIiBkYXRhLWxvd2NvbmZpZGVuY2U9IjAiPgogICAgICAgICAgMTIyNAogICAgICAgIDwvdGQ+CiAgICAgICAgPHRkIHN0eWxlPSJ3aWR0aDo0MC42MDAwMDE7IiBhbGlnbj0ibGVmdCIgY29sc3Bhbj0iMSIgcm93c3Bhbj0iMSIgZGF0YS1sZWZ0PSI3OC40Mjk5ODUiIGRhdGEtdG9wPSI1MC4yMzA1MjIiIGRhdGEtcmlnaHQ9Ijg1LjAzMzU4NSIgZGF0YS1ib3R0b209IjUyLjQxMDUzMCIgZGF0YS1sb3djb25maWRlbmNlPSIwIj4KICAgICAgICAgIDI1MgogICAgICAgIDwvdGQ+CiAgICAgICAgPHRkIHN0eWxlPSJ3aWR0aDo0Ni40MDAwMDI7IiBhbGlnbj0ibGVmdCIgY29sc3Bhbj0iMSIgcm93c3Bhbj0iMSIgZGF0YS1sZWZ0PSI4NS4wMzM1ODUiIGRhdGEtdG9wPSI1MC4yMzEyNzciIGRhdGEtcmlnaHQ9IjkzLjAzMzk0MyIgZGF0YS1ib3R0b209IjUyLjQxMTI4OSIgZGF0YS1sb3djb25maWRlbmNlPSIwIj48L3RkPgogICAgICAgIDx0ZCBzdHlsZT0id2lkdGg6NDAuNjAwMDAxOyIgYWxpZ249ImxlZnQiIGNvbHNwYW49IjEiIHJvd3NwYW49IjEiIGRhdGEtbGVmdD0iOTMuMDMzOTQzIiBkYXRhLXRvcD0iNTAuMjMyMDUyIiBkYXRhLXJpZ2h0PSIxMDAuMDAwMDAwIiBkYXRhLWJvdHRvbT0iNTIuNDEyMDYwIiBkYXRhLWxvd2NvbmZpZGVuY2U9IjAiPjwvdGQ+CiAgICAgIDwvdHI+CiAgICAgIDx0ciBzdHlsZT0iaGVpZ2h0OjE1LjAwMDAwMCI+CiAgICAgICAgPHRkIHN0eWxlPSJ3aWR0aDo2My44MDAwMDI7IiBhbGlnbj0ibGVmdCIgY29sc3Bhbj0iMSIgcm93c3Bhbj0iMSIgZGF0YS1sZWZ0PSIwLjAwMDAwMCIgZGF0YS10b3A9IjUyLjQwMjY2MCIgZGF0YS1yaWdodD0iMTAuNjE3MDQ1IiBkYXRhLWJvdHRvbT0iNTQuNDkzMzEzIiBkYXRhLWxvd2NvbmZpZGVuY2U9IjAiPjwvdGQ+CiAgICAgICAgPHRkIHN0eWxlPSJ3aWR0aDo0Ni40MDAwMDI7IiBhbGlnbj0ibGVmdCIgY29sc3Bhbj0iMSIgcm93c3Bhbj0iMSIgZGF0YS1sZWZ0PSIxMC42MTcwNDUiIGRhdGEtdG9wPSI1Mi40MDM2NzkiIGRhdGEtcmlnaHQ9IjE4Ljg4MjYwNSIgZGF0YS1ib3R0b209IjU0LjQ5NDMzMSIgZGF0YS1sb3djb25maWRlbmNlPSIwIj4KICAgICAgICAgIDE3NS4xCiAgICAgICAgPC90ZD4KICAgICAgICA8dGQgc3R5bGU9IndpZHRoOjQwLjYwMDAwMTsiIGFsaWduPSJsZWZ0IiBjb2xzcGFuPSIxIiByb3dzcGFuPSIxIiBkYXRhLWxlZnQ9IjE4Ljg4MjYwNSIgZGF0YS10b3A9IjUyLjQwNDQ4NCIgZGF0YS1yaWdodD0iMjUuNDk1MDUwIiBkYXRhLWJvdHRvbT0iNTQuNDk1MTM2IiBkYXRhLWxvd2NvbmZpZGVuY2U9IjAiPgogICAgICAgICAgNDM4CiAgICAgICAgPC90ZD4KICAgICAgICA8dGQgc3R5bGU9IndpZHRoOjQ2LjQwMDAwMjsiIGFsaWduPSJsZWZ0IiBjb2xzcGFuPSIxIiByb3dzcGFuPSIxIiBkYXRhLWxlZnQ9IjI1LjQ5NTA1MCIgZGF0YS10b3A9IjUyLjQwNTI4OSIgZGF0YS1yaWdodD0iMzMuNzM0MDg5IiBkYXRhLWJvdHRvbT0iNTQuNDk1OTQ1IiBkYXRhLWxvd2NvbmZpZGVuY2U9IjAiPgogICAgICAgICAgMTc5LjgKICAgICAgICA8L3RkPgogICAgICAgIDx0ZCBzdHlsZT0id2lkdGg6NDAuNjAwMDAxOyIgYWxpZ249ImxlZnQiIGNvbHNwYW49IjEiIHJvd3NwYW49IjEiIGRhdGEtbGVmdD0iMzMuNzM0MDg5IiBkYXRhLXRvcD0iNTIuNDA2MDk3IiBkYXRhLXJpZ2h0PSI0MC4zOTA3MzYiIGRhdGEtYm90dG9tPSI1NC40OTY3NTQiIGRhdGEtbG93Y29uZmlkZW5jZT0iMCI+CiAgICAgICAgICA0NTEKICAgICAgICA8L3RkPgogICAgICAgIDx0ZCBzdHlsZT0id2lkdGg6NDYuNDAwMDAyOyIgYWxpZ249ImxlZnQiIGNvbHNwYW49IjEiIHJvd3NwYW49IjEiIGRhdGEtbGVmdD0iNDAuMzkwNzM2IiBkYXRhLXRvcD0iNTIuNDA2OTAyIiBkYXRhLXJpZ2h0PSI0OC42NTYyOTYiIGRhdGEtYm90dG9tPSI1NC40OTc1NTUiIGRhdGEtbG93Y29uZmlkZW5jZT0iMCI+CiAgICAgICAgICAxODQuNAogICAgICAgIDwvdGQ+CiAgICAgICAgPHRkIHN0eWxlPSJ3aWR0aDo0MC42MDAwMDE7IiBhbGlnbj0ibGVmdCIgY29sc3Bhbj0iMSIgcm93c3Bhbj0iMSIgZGF0YS1sZWZ0PSI0OC42NTYyOTYiIGRhdGEtdG9wPSI1Mi40MDc3MDMiIGRhdGEtcmlnaHQ9IjU1LjIxNTY5OCIgZGF0YS1ib3R0b209IjU0LjQ5ODM2MCIgZGF0YS1sb3djb25maWRlbmNlPSIwIj4KICAgICAgICAgIDQ2MwogICAgICAgIDwvdGQ+CiAgICAgICAgPHRkIHN0eWxlPSJ3aWR0aDo0Ni40MDAwMDI7IiBhbGlnbj0ibGVmdCIgY29sc3Bhbj0iMSIgcm93c3Bhbj0iMSIgZGF0YS1sZWZ0PSI1NS4yMTU2OTgiIGRhdGEtdG9wPSI1Mi40MDg1MTIiIGRhdGEtcmlnaHQ9IjYzLjU0MzE0NCIgZGF0YS1ib3R0b209IjU0LjQ5OTE2OCIgZGF0YS1sb3djb25maWRlbmNlPSIwIj4KICAgICAgICAgIDE4OC41CiAgICAgICAgPC90ZD4KICAgICAgICA8dGQgc3R5bGU9IndpZHRoOjQwLjYwMDAwMTsiIGFsaWduPSJsZWZ0IiBjb2xzcGFuPSIxIiByb3dzcGFuPSIxIiBkYXRhLWxlZnQ9IjYzLjU0MzE0NCIgZGF0YS10b3A9IjUyLjQwOTMyNSIgZGF0YS1yaWdodD0iNzAuMTkwOTQ4IiBkYXRhLWJvdHRvbT0iNTQuNDk5OTgxIiBkYXRhLWxvd2NvbmZpZGVuY2U9IjAiPgogICAgICAgICAgNDcwCiAgICAgICAgPC90ZD4KICAgICAgICA8dGQgc3R5bGU9IndpZHRoOjUyLjIwMDAwMjsiIGFsaWduPSJsZWZ0IiBjb2xzcGFuPSIxIiByb3dzcGFuPSIxIiBkYXRhLWxlZnQ9IjcwLjE5MDk0OCIgZGF0YS10b3A9IjUyLjQxMDEzMCIgZGF0YS1yaWdodD0iNzguNDI5OTg1IiBkYXRhLWJvdHRvbT0iNTQuNTAwNzgyIiBkYXRhLWxvd2NvbmZpZGVuY2U9IjAiPgogICAgICAgICAgMTkwLjUKICAgICAgICA8L3RkPgogICAgICAgIDx0ZCBzdHlsZT0id2lkdGg6NDAuNjAwMDAxOyIgYWxpZ249ImxlZnQiIGNvbHNwYW49IjEiIHJvd3NwYW49IjEiIGRhdGEtbGVmdD0iNzguNDI5OTg1IiBkYXRhLXRvcD0iNTIuNDEwOTMxIiBkYXRhLXJpZ2h0PSI4NS4wMzM1ODUiIGRhdGEtYm90dG9tPSI1NC41MDE1ODciIGRhdGEtbG93Y29uZmlkZW5jZT0iMCI+CiAgICAgICAgICA0NjcKICAgICAgICA8L3RkPgogICAgICAgIDx0ZCBzdHlsZT0id2lkdGg6NDYuNDAwMDAyOyIgYWxpZ249ImxlZnQiIGNvbHNwYW49IjEiIHJvd3NwYW49IjEiIGRhdGEtbGVmdD0iODUuMDMzNTg1IiBkYXRhLXRvcD0iNTIuNDExNzI0IiBkYXRhLXJpZ2h0PSI5My4wMzM5NDMiIGRhdGEtYm90dG9tPSI1NC41MDIzNzMiIGRhdGEtbG93Y29uZmlkZW5jZT0iMCI+PC90ZD4KICAgICAgICA8dGQgc3R5bGU9IndpZHRoOjQwLjYwMDAwMTsiIGFsaWduPSJsZWZ0IiBjb2xzcGFuPSIxIiByb3dzcGFuPSIxIiBkYXRhLWxlZnQ9IjkzLjAzMzk0MyIgZGF0YS10b3A9IjUyLjQxMjUyOSIgZGF0YS1yaWdodD0iMTAwLjAwMDAwMCIgZGF0YS1ib3R0b209IjU0LjUwMzE4NSIgZGF0YS1sb3djb25maWRlbmNlPSIwIj48L3RkPgogICAgICA8L3RyPgogICAgICA8dHIgc3R5bGU9ImhlaWdodDoxNS4wMDAwMDAiPgogICAgICAgIDx0ZCBzdHlsZT0id2lkdGg6NjMuODAwMDAyOyIgYWxpZ249ImxlZnQiIGNvbHNwYW49IjEiIHJvd3NwYW49IjEiIGRhdGEtbGVmdD0iMC4wMDAwMDAiIGRhdGEtdG9wPSI1NC40OTMzNDAiIGRhdGEtcmlnaHQ9IjEwLjYxNzA0NSIgZGF0YS1ib3R0b209IjU2LjY4MTk0NiIgZGF0YS1sb3djb25maWRlbmNlPSIwIj48L3RkPgogICAgICAgIDx0ZCBzdHlsZT0id2lkdGg6NDYuNDAwMDAyOyIgYWxpZ249ImxlZnQiIGNvbHNwYW49IjEiIHJvd3NwYW49IjEiIGRhdGEtbGVmdD0iMTAuNjE3MDQ1IiBkYXRhLXRvcD0iNTQuNDk0NDExIiBkYXRhLXJpZ2h0PSIxOC44ODI2MDUiIGRhdGEtYm90dG9tPSI1Ni42ODMwMTgiIGRhdGEtbG93Y29uZmlkZW5jZT0iMCI+CiAgICAgICAgICA4My42CiAgICAgICAgPC90ZD4KICAgICAgICA8dGQgc3R5bGU9IndpZHRoOjQwLjYwMDAwMTsiIGFsaWduPSJsZWZ0IiBjb2xzcGFuPSIxIiByb3dzcGFuPSIxIiBkYXRhLWxlZnQ9IjE4Ljg4MjYwNSIgZGF0YS10b3A9IjU0LjQ5NTI1MSIgZGF0YS1yaWdodD0iMjUuNDk1MDUwIiBkYXRhLWJvdHRvbT0iNTYuNjgzODYxIiBkYXRhLWxvd2NvbmZpZGVuY2U9IjAiPgogICAgICAgICAgLjcxOQogICAgICAgIDwvdGQ+CiAgICAgICAgPHRkIHN0eWxlPSJ3aWR0aDo0Ni40MDAwMDI7IiBhbGlnbj0ibGVmdCIgY29sc3Bhbj0iMSIgcm93c3Bhbj0iMSIgZGF0YS1sZWZ0PSIyNS40OTUwNTAiIGRhdGEtdG9wPSI1NC40OTYwOTAiIGRhdGEtcmlnaHQ9IjMzLjczNDA4OSIgZGF0YS1ib3R0b209IjU2LjY4NDY5NiIgZGF0YS1sb3djb25maWRlbmNlPSIwIj4KICAgICAgICAgIDg0LjgKICAgICAgICA8L3RkPgogICAgICAgIDx0ZCBzdHlsZT0id2lkdGg6NDAuNjAwMDAxOyIgYWxpZ249ImxlZnQiIGNvbHNwYW49IjEiIHJvd3NwYW49IjEiIGRhdGEtbGVmdD0iMzMuNzM0MDg5IiBkYXRhLXRvcD0iNTQuNDk2OTMzIiBkYXRhLXJpZ2h0PSI0MC4zOTA3MzYiIGRhdGEtYm90dG9tPSI1Ni42ODU1MzkiIGRhdGEtbG93Y29uZmlkZW5jZT0iMCI+CiAgICAgICAgICAuNzQ2CiAgICAgICAgPC90ZD4KICAgICAgICA8dGQgc3R5bGU9IndpZHRoOjQ2LjQwMDAwMjsiIGFsaWduPSJsZWZ0IiBjb2xzcGFuPSIxIiByb3dzcGFuPSIxIiBkYXRhLWxlZnQ9IjQwLjM5MDczNiIgZGF0YS10b3A9IjU0LjQ5Nzc3NiIgZGF0YS1yaWdodD0iNDguNjU2Mjk2IiBkYXRhLWJvdHRvbT0iNTYuNjg2MzgyIiBkYXRhLWxvd2NvbmZpZGVuY2U9IjAiPgogICAgICAgICAgODYuMAogICAgICAgIDwvdGQ+CiAgICAgICAgPHRkIHN0eWxlPSJ3aWR0aDo0MC42MDAwMDE7IiBhbGlnbj0ibGVmdCIgY29sc3Bhbj0iMSIgcm93c3Bhbj0iMSIgZGF0YS1sZWZ0PSI0OC42NTYyOTYiIGRhdGEtdG9wPSI1NC40OTg2MTUiIGRhdGEtcmlnaHQ9IjU1LjIxNTY5OCIgZGF0YS1ib3R0b209IjU2LjY4NzIyMiIgZGF0YS1sb3djb25maWRlbmNlPSIwIj4KICAgICAgICAgIC43NzAKICAgICAgICA8L3RkPgogICAgICAgIDx0ZCBzdHlsZT0id2lkdGg6NDYuNDAwMDAyOyIgYWxpZ249ImxlZnQiIGNvbHNwYW49IjEiIHJvd3NwYW49IjEiIGRhdGEtbGVmdD0iNTUuMjE1Njk4IiBkYXRhLXRvcD0iNTQuNDk5NDU0IiBkYXRhLXJpZ2h0PSI2My41NDMxNDQiIGRhdGEtYm90dG9tPSI1Ni42ODgwNjUiIGRhdGEtbG93Y29uZmlkZW5jZT0iMCI+CiAgICAgICAgICA4Ny4xCiAgICAgICAgPC90ZD4KICAgICAgICA8dGQgc3R5bGU9IndpZHRoOjQwLjYwMDAwMTsiIGFsaWduPSJsZWZ0IiBjb2xzcGFuPSIxIiByb3dzcGFuPSIxIiBkYXRhLWxlZnQ9IjYzLjU0MzE0NCIgZGF0YS10b3A9IjU0LjUwMDMwNSIgZGF0YS1yaWdodD0iNzAuMTkwOTQ4IiBkYXRhLWJvdHRvbT0iNTYuNjg4OTE1IiBkYXRhLWxvd2NvbmZpZGVuY2U9IjAiPgogICAgICAgICAgLjc4MwogICAgICAgIDwvdGQ+CiAgICAgICAgPHRkIHN0eWxlPSJ3aWR0aDo1Mi4yMDAwMDI7IiBhbGlnbj0ibGVmdCIgY29sc3Bhbj0iMSIgcm93c3Bhbj0iMSIgZGF0YS1sZWZ0PSI3MC4xOTA5NDgiIGRhdGEtdG9wPSI1NC41MDExNDgiIGRhdGEtcmlnaHQ9Ijc4LjQyOTk4NSIgZGF0YS1ib3R0b209IjU2LjY4OTc1OCIgZGF0YS1sb3djb25maWRlbmNlPSIwIj4KICAgICAgICAgIDg3LjgKICAgICAgICA8L3RkPgogICAgICAgIDx0ZCBzdHlsZT0id2lkdGg6NDAuNjAwMDAxOyIgYWxpZ249ImxlZnQiIGNvbHNwYW49IjEiIHJvd3NwYW49IjEiIGRhdGEtbGVmdD0iNzguNDI5OTg1IiBkYXRhLXRvcD0iNTQuNTAxOTg3IiBkYXRhLXJpZ2h0PSI4NS4wMzM1ODUiIGRhdGEtYm90dG9tPSI1Ni42OTA1OTQiIGRhdGEtbG93Y29uZmlkZW5jZT0iMCI+CiAgICAgICAgICAuNzUwCiAgICAgICAgPC90ZD4KICAgICAgICA8dGQgc3R5bGU9IndpZHRoOjQ2LjQwMDAwMjsiIGFsaWduPSJsZWZ0IiBjb2xzcGFuPSIxIiByb3dzcGFuPSIxIiBkYXRhLWxlZnQ9Ijg1LjAzMzU4NSIgZGF0YS10b3A9IjU0LjUwMjgxNSIgZGF0YS1yaWdodD0iOTMuMDMzOTQzIiBkYXRhLWJvdHRvbT0iNTYuNjkxNDI1IiBkYXRhLWxvd2NvbmZpZGVuY2U9IjAiPjwvdGQ+CiAgICAgICAgPHRkIHN0eWxlPSJ3aWR0aDo0MC42MDAwMDE7IiBhbGlnbj0ibGVmdCIgY29sc3Bhbj0iMSIgcm93c3Bhbj0iMSIgZGF0YS1sZWZ0PSI5My4wMzM5NDMiIGRhdGEtdG9wPSI1NC41MDM2NTgiIGRhdGEtcmlnaHQ9IjEwMC4wMDAwMDAiIGRhdGEtYm90dG9tPSI1Ni42OTIyNzIiIGRhdGEtbG93Y29uZmlkZW5jZT0iMCI+PC90ZD4KICAgICAgPC90cj4KICAgICAgPHRyIHN0eWxlPSJoZWlnaHQ6MTUuMDAwMDAwIj4KICAgICAgICA8dGQgc3R5bGU9IndpZHRoOjYzLjgwMDAwMjsiIGFsaWduPSJsZWZ0IiBjb2xzcGFuPSIxIiByb3dzcGFuPSIxIiBkYXRhLWxlZnQ9IjAuMDAwMDAwIiBkYXRhLXRvcD0iNTYuNjgxOTczIiBkYXRhLXJpZ2h0PSIxMC42MTcwNDUiIGRhdGEtYm90dG9tPSI1OC44NjE5NTgiIGRhdGEtbG93Y29uZmlkZW5jZT0iMCI+CiAgICAgICAgICA2NgogICAgICAgIDwvdGQ+CiAgICAgICAgPHRkIHN0eWxlPSJ3aWR0aDo0Ni40MDAwMDI7IiBhbGlnbj0ibGVmdCIgY29sc3Bhbj0iMSIgcm93c3Bhbj0iMSIgZGF0YS1sZWZ0PSIxMC42MTcwNDUiIGRhdGEtdG9wPSI1Ni42ODMwODYiIGRhdGEtcmlnaHQ9IjE4Ljg4MjYwNSIgZGF0YS1ib3R0b209IjU4Ljg2MzA3MSIgZGF0YS1sb3djb25maWRlbmNlPSIwIj4KICAgICAgICAgIDEyOTIKICAgICAgICA8L3RkPgogICAgICAgIDx0ZCBzdHlsZT0id2lkdGg6NDAuNjAwMDAxOyIgYWxpZ249ImxlZnQiIGNvbHNwYW49IjEiIHJvd3NwYW49IjEiIGRhdGEtbGVmdD0iMTguODgyNjA1IiBkYXRhLXRvcD0iNTYuNjgzOTY4IiBkYXRhLXJpZ2h0PSIyNS40OTUwNTAiIGRhdGEtYm90dG9tPSI1OC44NjM5NDUiIGRhdGEtbG93Y29uZmlkZW5jZT0iMCI+CiAgICAgICAgICAyNzcKICAgICAgICA8L3RkPgogICAgICAgIDx0ZCBzdHlsZT0id2lkdGg6NDYuNDAwMDAyOyIgYWxpZ249ImxlZnQiIGNvbHNwYW49IjEiIHJvd3NwYW49IjEiIGRhdGEtbGVmdD0iMjUuNDk1MDUwIiBkYXRhLXRvcD0iNTYuNjg0ODQ1IiBkYXRhLXJpZ2h0PSIzMy43MzQwODkiIGRhdGEtYm90dG9tPSI1OC44NjQ4MjYiIGRhdGEtbG93Y29uZmlkZW5jZT0iMCI+CiAgICAgICAgICAxMjk2CiAgICAgICAgPC90ZD4KICAgICAgICA8dGQgc3R5bGU9IndpZHRoOjQwLjYwMDAwMTsiIGFsaWduPSJsZWZ0IiBjb2xzcGFuPSIxIiByb3dzcGFuPSIxIiBkYXRhLWxlZnQ9IjMzLjczNDA4OSIgZGF0YS10b3A9IjU2LjY4NTcyNiIgZGF0YS1yaWdodD0iNDAuMzkwNzM2IiBkYXRhLWJvdHRvbT0iNTguODY1NzA3IiBkYXRhLWxvd2NvbmZpZGVuY2U9IjAiPgogICAgICAgICAgMjc2CiAgICAgICAgPC90ZD4KICAgICAgICA8dGQgc3R5bGU9IndpZHRoOjQ2LjQwMDAwMjsiIGFsaWduPSJsZWZ0IiBjb2xzcGFuPSIxIiByb3dzcGFuPSIxIiBkYXRhLWxlZnQ9IjQwLjM5MDczNiIgZGF0YS10b3A9IjU2LjY4NjYxMSIgZGF0YS1yaWdodD0iNDguNjU2Mjk2IiBkYXRhLWJvdHRvbT0iNTguODY2NTg5IiBkYXRhLWxvd2NvbmZpZGVuY2U9IjAiPgogICAgICAgICAgMTI5NAogICAgICAgIDwvdGQ+CiAgICAgICAgPHRkIHN0eWxlPSJ3aWR0aDo0MC42MDAwMDE7IiBhbGlnbj0ibGVmdCIgY29sc3Bhbj0iMSIgcm93c3Bhbj0iMSIgZGF0YS1sZWZ0PSI0OC42NTYyOTYiIGRhdGEtdG9wPSI1Ni42ODc0ODEiIGRhdGEtcmlnaHQ9IjU1LjIxNTY5OCIgZGF0YS1ib3R0b209IjU4Ljg2NzQ2NiIgZGF0YS1sb3djb25maWRlbmNlPSIwIj4KICAgICAgICAgIDI3MwogICAgICAgIDwvdGQ+CiAgICAgICAgPHRkIHN0eWxlPSJ3aWR0aDo0Ni40MDAwMDI7IiBhbGlnbj0ibGVmdCIgY29sc3Bhbj0iMSIgcm93c3Bhbj0iMSIgZGF0YS1sZWZ0PSI1NS4yMTU2OTgiIGRhdGEtdG9wPSI1Ni42ODgzNjIiIGRhdGEtcmlnaHQ9IjYzLjU0MzE0NCIgZGF0YS1ib3R0b209IjU4Ljg2ODM0MyIgZGF0YS1sb3djb25maWRlbmNlPSIwIj4KICAgICAgICAgIDEyODEKICAgICAgICA8L3RkPgogICAgICAgIDx0ZCBzdHlsZT0id2lkdGg6NDAuNjAwMDAxOyIgYWxpZ249ImxlZnQiIGNvbHNwYW49IjEiIHJvd3NwYW49IjEiIGRhdGEtbGVmdD0iNjMuNTQzMTQ0IiBkYXRhLXRvcD0iNTYuNjg5MjUxIiBkYXRhLXJpZ2h0PSI3MC4xOTA5NDgiIGRhdGEtYm90dG9tPSI1OC44NjkyMzYiIGRhdGEtbG93Y29uZmlkZW5jZT0iMCI+CiAgICAgICAgICAyNjUKICAgICAgICA8L3RkPgogICAgICAgIDx0ZCBzdHlsZT0id2lkdGg6NTIuMjAwMDAyOyIgYWxpZ249ImxlZnQiIGNvbHNwYW49IjEiIHJvd3NwYW49IjEiIGRhdGEtbGVmdD0iNzAuMTkwOTQ4IiBkYXRhLXRvcD0iNTYuNjkwMTMyIiBkYXRhLXJpZ2h0PSI3OC40Mjk5ODUiIGRhdGEtYm90dG9tPSI1OC44NzAxMTAiIGRhdGEtbG93Y29uZmlkZW5jZT0iMCI+CiAgICAgICAgICAx6riwMAogICAgICAgIDwvdGQ+CiAgICAgICAgPHRkIHN0eWxlPSJ3aWR0aDo0MC42MDAwMDE7IiBhbGlnbj0ibGVmdCIgY29sc3Bhbj0iMSIgcm93c3Bhbj0iMSIgZGF0YS1sZWZ0PSI3OC40Mjk5ODUiIGRhdGEtdG9wPSI1Ni42OTEwMDYiIGRhdGEtcmlnaHQ9Ijg1LjAzMzU4NSIgZGF0YS1ib3R0b209IjU4Ljg3MDk4NyIgZGF0YS1sb3djb25maWRlbmNlPSIwIj4KICAgICAgICAgIDI0MgogICAgICAgIDwvdGQ+CiAgICAgICAgPHRkIHN0eWxlPSJ3aWR0aDo0Ni40MDAwMDI7IiBhbGlnbj0ibGVmdCIgY29sc3Bhbj0iMSIgcm93c3Bhbj0iMSIgZGF0YS1sZWZ0PSI4NS4wMzM1ODUiIGRhdGEtdG9wPSI1Ni42OTE4NjgiIGRhdGEtcmlnaHQ9IjkzLjAzMzk0MyIgZGF0YS1ib3R0b209IjU4Ljg3MTg1MyIgZGF0YS1sb3djb25maWRlbmNlPSIwIj48L3RkPgogICAgICAgIDx0ZCBzdHlsZT0id2lkdGg6NDAuNjAwMDAxOyIgYWxpZ249ImxlZnQiIGNvbHNwYW49IjEiIHJvd3NwYW49IjEiIGRhdGEtbGVmdD0iOTMuMDMzOTQzIiBkYXRhLXRvcD0iNTYuNjkyNzUzIiBkYXRhLXJpZ2h0PSIxMDAuMDAwMDAwIiBkYXRhLWJvdHRvbT0iNTguODcyNzM0IiBkYXRhLWxvd2NvbmZpZGVuY2U9IjAiPjwvdGQ+CiAgICAgIDwvdHI+CiAgICAgIDx0ciBzdHlsZT0iaGVpZ2h0OjE1LjAwMDAwMCI+CiAgICAgICAgPHRkIHN0eWxlPSJ3aWR0aDo2My44MDAwMDI7IiBhbGlnbj0ibGVmdCIgY29sc3Bhbj0iMSIgcm93c3Bhbj0iMSIgZGF0YS1sZWZ0PSIwLjAwMDAwMCIgZGF0YS10b3A9IjU4Ljg2MTk4MCIgZGF0YS1yaWdodD0iMTAuNjE3MDQ1IiBkYXRhLWJvdHRvbT0iNjAuOTM1MTYyIiBkYXRhLWxvd2NvbmZpZGVuY2U9IjAiPjwvdGQ+CiAgICAgICAgPHRkIHN0eWxlPSJ3aWR0aDo0Ni40MDAwMDI7IiBhbGlnbj0ibGVmdCIgY29sc3Bhbj0iMSIgcm93c3Bhbj0iMSIgZGF0YS1sZWZ0PSIxMC42MTcwNDUiIGRhdGEtdG9wPSI1OC44NjMxNDQiIGRhdGEtcmlnaHQ9IjE4Ljg4MjYwNSIgZGF0YS1ib3R0b209IjYwLjkzNjMyNSIgZGF0YS1sb3djb25maWRlbmNlPSIwIj4KICAgICAgICAgIDE3MS44CiAgICAgICAgPC90ZD4KICAgICAgICA8dGQgc3R5bGU9IndpZHRoOjQwLjYwMDAwMTsiIGFsaWduPSJsZWZ0IiBjb2xzcGFuPSIxIiByb3dzcGFuPSIxIiBkYXRhLWxlZnQ9IjE4Ljg4MjYwNSIgZGF0YS10b3A9IjU4Ljg2NDA1OSIgZGF0YS1yaWdodD0iMjUuNDk1MDUwIiBkYXRhLWJvdHRvbT0iNjAuOTM3MjQxIiBkYXRhLWxvd2NvbmZpZGVuY2U9IjAiPgogICAgICAgICAgNDQ0CiAgICAgICAgPC90ZD4KICAgICAgICA8dGQgc3R5bGU9IndpZHRoOjQ2LjQwMDAwMjsiIGFsaWduPSJsZWZ0IiBjb2xzcGFuPSIxIiByb3dzcGFuPSIxIiBkYXRhLWxlZnQ9IjI1LjQ5NTA1MCIgZGF0YS10b3A9IjU4Ljg2NDk3MSIgZGF0YS1yaWdodD0iMzMuNzM0MDg5IiBkYXRhLWJvdHRvbT0iNjAuOTM4MTU2IiBkYXRhLWxvd2NvbmZpZGVuY2U9IjAiPgogICAgICAgICAgMTc2LjMKICAgICAgICA8L3RkPgogICAgICAgIDx0ZCBzdHlsZT0id2lkdGg6NDAuNjAwMDAxOyIgYWxpZ249ImxlZnQiIGNvbHNwYW49IjEiIHJvd3NwYW49IjEiIGRhdGEtbGVmdD0iMzMuNzM0MDg5IiBkYXRhLXRvcD0iNTguODY1ODkxIiBkYXRhLXJpZ2h0PSI0MC4zOTA3MzYiIGRhdGEtYm90dG9tPSI2MC45MzkwNjgiIGRhdGEtbG93Y29uZmlkZW5jZT0iMCI+CiAgICAgICAgICA0NTcKICAgICAgICA8L3RkPgogICAgICAgIDx0ZCBzdHlsZT0id2lkdGg6NDYuNDAwMDAyOyIgYWxpZ249ImxlZnQiIGNvbHNwYW49IjEiIHJvd3NwYW49IjEiIGRhdGEtbGVmdD0iNDAuMzkwNzM2IiBkYXRhLXRvcD0iNTguODY2ODEwIiBkYXRhLXJpZ2h0PSI0OC42NTYyOTYiIGRhdGEtYm90dG9tPSI2MC45Mzk5ODciIGRhdGEtbG93Y29uZmlkZW5jZT0iMCI+CiAgICAgICAgICAxODAuNgogICAgICAgIDwvdGQ+CiAgICAgICAgPHRkIHN0eWxlPSJ3aWR0aDo0MC42MDAwMDE7IiBhbGlnbj0ibGVmdCIgY29sc3Bhbj0iMSIgcm93c3Bhbj0iMSIgZGF0YS1sZWZ0PSI0OC42NTYyOTYiIGRhdGEtdG9wPSI1OC44Njc3MTgiIGRhdGEtcmlnaHQ9IjU1LjIxNTY5OCIgZGF0YS1ib3R0b209IjYwLjk0MDg5OSIgZGF0YS1sb3djb25maWRlbmNlPSIwIj4KICAgICAgICAgIDQ2NwogICAgICAgIDwvdGQ+CiAgICAgICAgPHRkIHN0eWxlPSJ3aWR0aDo0Ni40MDAwMDI7IiBhbGlnbj0ibGVmdCIgY29sc3Bhbj0iMSIgcm93c3Bhbj0iMSIgZGF0YS1sZWZ0PSI1NS4yMTU2OTgiIGRhdGEtdG9wPSI1OC44Njg2MzMiIGRhdGEtcmlnaHQ9IjYzLjU0MzE0NCIgZGF0YS1ib3R0b209IjYwLjk0MTgxNCIgZGF0YS1sb3djb25maWRlbmNlPSIwIj4KICAgICAgICAgIDE4NC4wCiAgICAgICAgPC90ZD4KICAgICAgICA8dGQgc3R5bGU9IndpZHRoOjQwLjYwMDAwMTsiIGFsaWduPSJsZWZ0IiBjb2xzcGFuPSIxIiByb3dzcGFuPSIxIiBkYXRhLWxlZnQ9IjYzLjU0MzE0NCIgZGF0YS10b3A9IjU4Ljg2OTU1NiIgZGF0YS1yaWdodD0iNzAuMTkwOTQ4IiBkYXRhLWJvdHRvbT0iNjAuOTQyNzM4IiBkYXRhLWxvd2NvbmZpZGVuY2U9IjAiPgogICAgICAgICAgNDcxCiAgICAgICAgPC90ZD4KICAgICAgICA8dGQgc3R5bGU9IndpZHRoOjUyLjIwMDAwMjsiIGFsaWduPSJsZWZ0IiBjb2xzcGFuPSIxIiByb3dzcGFuPSIxIiBkYXRhLWxlZnQ9IjcwLjE5MDk0OCIgZGF0YS10b3A9IjU4Ljg3MDQ3MiIgZGF0YS1yaWdodD0iNzguNDI5OTg1IiBkYXRhLWJvdHRvbT0iNjAuOTQzNjQ5IiBkYXRhLWxvd2NvbmZpZGVuY2U9IjAiPgogICAgICAgICAgMTg1LjYKICAgICAgICA8L3RkPgogICAgICAgIDx0ZCBzdHlsZT0id2lkdGg6NDAuNjAwMDAxOyIgYWxpZ249ImxlZnQiIGNvbHNwYW49IjEiIHJvd3NwYW49IjEiIGRhdGEtbGVmdD0iNzguNDI5OTg1IiBkYXRhLXRvcD0iNTguODcxMzg0IiBkYXRhLXJpZ2h0PSI4NS4wMzM1ODUiIGRhdGEtYm90dG9tPSI2MC45NDQ1NjUiIGRhdGEtbG93Y29uZmlkZW5jZT0iMCI+CiAgICAgICAgICA0NDkKICAgICAgICA8L3RkPgogICAgICAgIDx0ZCBzdHlsZT0id2lkdGg6NDYuNDAwMDAyOyIgYWxpZ249ImxlZnQiIGNvbHNwYW49IjEiIHJvd3NwYW49IjEiIGRhdGEtbGVmdD0iODUuMDMzNTg1IiBkYXRhLXRvcD0iNTguODcyMjg4IiBkYXRhLXJpZ2h0PSI5My4wMzM5NDMiIGRhdGEtYm90dG9tPSI2MC45NDU0NjUiIGRhdGEtbG93Y29uZmlkZW5jZT0iMCI+PC90ZD4KICAgICAgICA8dGQgc3R5bGU9IndpZHRoOjQwLjYwMDAwMTsiIGFsaWduPSJsZWZ0IiBjb2xzcGFuPSIxIiByb3dzcGFuPSIxIiBkYXRhLWxlZnQ9IjkzLjAzMzk0MyIgZGF0YS10b3A9IjU4Ljg3MzIwNyIgZGF0YS1yaWdodD0iMTAwLjAwMDAwMCIgZGF0YS1ib3R0b209IjYwLjk0NjM4NCIgZGF0YS1sb3djb25maWRlbmNlPSIwIj48L3RkPgogICAgICA8L3RyPgogICAgICA8dHIgc3R5bGU9ImhlaWdodDoxNS4wMDAwMDAiPgogICAgICAgIDx0ZCBzdHlsZT0id2lkdGg6NjMuODAwMDAyOyIgYWxpZ249ImxlZnQiIGNvbHNwYW49IjEiIHJvd3NwYW49IjEiIGRhdGEtbGVmdD0iMC4wMDAwMDAiIGRhdGEtdG9wPSI2MC45MzUxODgiIGRhdGEtcmlnaHQ9IjEwLjYxNzA0NSIgZGF0YS1ib3R0b209IjYzLjE0MDkzOCIgZGF0YS1sb3djb25maWRlbmNlPSIwIj48L3RkPgogICAgICAgIDx0ZCBzdHlsZT0id2lkdGg6NDYuNDAwMDAyOyIgYWxpZ249ImxlZnQiIGNvbHNwYW49IjEiIHJvd3NwYW49IjEiIGRhdGEtbGVmdD0iMTAuNjE3MDQ1IiBkYXRhLXRvcD0iNjAuOTM2Mzk0IiBkYXRhLXJpZ2h0PSIxOC44ODI2MDUiIGRhdGEtYm90dG9tPSI2My4xNDIxNDMiIGRhdGEtbG93Y29uZmlkZW5jZT0iMCI+CiAgICAgICAgICA4NC4xCiAgICAgICAgPC90ZD4KICAgICAgICA8dGQgc3R5bGU9IndpZHRoOjQwLjYwMDAwMTsiIGFsaWduPSJsZWZ0IiBjb2xzcGFuPSIxIiByb3dzcGFuPSIxIiBkYXRhLWxlZnQ9IjE4Ljg4MjYwNSIgZGF0YS10b3A9IjYwLjkzNzM0NyIgZGF0YS1yaWdodD0iMjUuNDk1MDUwIiBkYXRhLWJvdHRvbT0iNjMuMTQzMDk3IiBkYXRhLWxvd2NvbmZpZGVuY2U9IjAiPgogICAgICAgICAgLjcyNwogICAgICAgIDwvdGQ+CiAgICAgICAgPHRkIHN0eWxlPSJ3aWR0aDo0Ni40MDAwMDI7IiBhbGlnbj0ibGVmdCIgY29sc3Bhbj0iMSIgcm93c3Bhbj0iMSIgZGF0YS1sZWZ0PSIyNS40OTUwNTAiIGRhdGEtdG9wPSI2MC45MzgyOTciIGRhdGEtcmlnaHQ9IjMzLjczNDA4OSIgZGF0YS1ib3R0b209IjYzLjE0NDA0MyIgZGF0YS1sb3djb25maWRlbmNlPSIwIj4KICAgICAgICAgIDg1LjQKICAgICAgICA8L3RkPgogICAgICAgIDx0ZCBzdHlsZT0id2lkdGg6NDAuNjAwMDAxOyIgYWxpZ249ImxlZnQiIGNvbHNwYW49IjEiIHJvd3NwYW49IjEiIGRhdGEtbGVmdD0iMzMuNzM0MDg5IiBkYXRhLXRvcD0iNjAuOTM5MjU1IiBkYXRhLXJpZ2h0PSI0MC4zOTA3MzYiIGRhdGEtYm90dG9tPSI2My4xNDQ5OTciIGRhdGEtbG93Y29uZmlkZW5jZT0iMCI+CiAgICAgICAgICAuNzU0CiAgICAgICAgPC90ZD4KICAgICAgICA8dGQgc3R5bGU9IndpZHRoOjQ2LjQwMDAwMjsiIGFsaWduPSJsZWZ0IiBjb2xzcGFuPSIxIiByb3dzcGFuPSIxIiBkYXRhLWxlZnQ9IjQwLjM5MDczNiIgZGF0YS10b3A9IjYwLjk0MDIwNSIgZGF0YS1yaWdodD0iNDguNjU2Mjk2IiBkYXRhLWJvdHRvbT0iNjMuMTQ1OTU0IiBkYXRhLWxvd2NvbmZpZGVuY2U9IjAiPgogICAgICAgICAgODYuNgogICAgICAgIDwvdGQ+CiAgICAgICAgPHRkIHN0eWxlPSJ3aWR0aDo0MC42MDAwMDE7IiBhbGlnbj0ibGVmdCIgY29sc3Bhbj0iMSIgcm93c3Bhbj0iMSIgZGF0YS1sZWZ0PSI0OC42NTYyOTYiIGRhdGEtdG9wPSI2MC45NDExNTQiIGRhdGEtcmlnaHQ9IjU1LjIxNTY5OCIgZGF0YS1ib3R0b209IjYzLjE0NjkwNCIgZGF0YS1sb3djb25maWRlbmNlPSIxIj4KICAgICAgICAgIC43NzUKICAgICAgICA8L3RkPgogICAgICAgIDx0ZCBzdHlsZT0id2lkdGg6NDYuNDAwMDAyOyIgYWxpZ249ImxlZnQiIGNvbHNwYW49IjEiIHJvd3NwYW49IjEiIGRhdGEtbGVmdD0iNTUuMjE1Njk4IiBkYXRhLXRvcD0iNjAuOTQyMTA0IiBkYXRhLXJpZ2h0PSI2My41NDMxNDQiIGRhdGEtYm90dG9tPSI2My4xNDc4NTQiIGRhdGEtbG93Y29uZmlkZW5jZT0iMCI+CiAgICAgICAgICA4Ny42CiAgICAgICAgPC90ZD4KICAgICAgICA8dGQgc3R5bGU9IndpZHRoOjQwLjYwMDAwMTsiIGFsaWduPSJsZWZ0IiBjb2xzcGFuPSIxIiByb3dzcGFuPSIxIiBkYXRhLWxlZnQ9IjYzLjU0MzE0NCIgZGF0YS10b3A9IjYwLjk0MzA2NiIgZGF0YS1yaWdodD0iNzAuMTkwOTQ4IiBkYXRhLWJvdHRvbT0iNjMuMTQ4ODExIiBkYXRhLWxvd2NvbmZpZGVuY2U9IjAiPgogICAgICAgICAgLjc4MwogICAgICAgIDwvdGQ+CiAgICAgICAgPHRkIHN0eWxlPSJ3aWR0aDo1Mi4yMDAwMDI7IiBhbGlnbj0ibGVmdCIgY29sc3Bhbj0iMSIgcm93c3Bhbj0iMSIgZGF0YS1sZWZ0PSI3MC4xOTA5NDgiIGRhdGEtdG9wPSI2MC45NDQwMTYiIGRhdGEtcmlnaHQ9Ijc4LjQyOTk4NSIgZGF0YS1ib3R0b209IjYzLjE0OTc2NSIgZGF0YS1sb3djb25maWRlbmNlPSIwIj48L3RkPgogICAgICAgIDx0ZCBzdHlsZT0id2lkdGg6NDAuNjAwMDAxOyIgYWxpZ249ImxlZnQiIGNvbHNwYW49IjEiIHJvd3NwYW49IjEiIGRhdGEtbGVmdD0iNzguNDI5OTg1IiBkYXRhLXRvcD0iNjAuOTQ0OTY1IiBkYXRhLXJpZ2h0PSI4NS4wMzM1ODUiIGRhdGEtYm90dG9tPSI2My4xNTA3MTUiIGRhdGEtbG93Y29uZmlkZW5jZT0iMCI+PC90ZD4KICAgICAgICA8dGQgc3R5bGU9IndpZHRoOjQ2LjQwMDAwMjsiIGFsaWduPSJsZWZ0IiBjb2xzcGFuPSIxIiByb3dzcGFuPSIxIiBkYXRhLWxlZnQ9Ijg1LjAzMzU4NSIgZGF0YS10b3A9IjYwLjk0NTkwMCIgZGF0YS1yaWdodD0iOTMuMDMzOTQzIiBkYXRhLWJvdHRvbT0iNjMuMTUxNjQ2IiBkYXRhLWxvd2NvbmZpZGVuY2U9IjAiPjwvdGQ+CiAgICAgICAgPHRkIHN0eWxlPSJ3aWR0aDo0MC42MDAwMDE7IiBhbGlnbj0ibGVmdCIgY29sc3Bhbj0iMSIgcm93c3Bhbj0iMSIgZGF0YS1sZWZ0PSI5My4wMzM5NDMiIGRhdGEtdG9wPSI2MC45NDY4NTciIGRhdGEtcmlnaHQ9IjEwMC4wMDAwMDAiIGRhdGEtYm90dG9tPSI2My4xNTI2MDciIGRhdGEtbG93Y29uZmlkZW5jZT0iMCI+PC90ZD4KICAgICAgPC90cj4KICAgICAgPHRyIHN0eWxlPSJoZWlnaHQ6MTUuMDAwMDAwIj4KICAgICAgICA8dGQgc3R5bGU9IndpZHRoOjYzLjgwMDAwMjsiIGFsaWduPSJsZWZ0IiBjb2xzcGFuPSIxIiByb3dzcGFuPSIxIiBkYXRhLWxlZnQ9IjAuMDAwMDAwIiBkYXRhLXRvcD0iNjMuMTQwOTU3IiBkYXRhLXJpZ2h0PSIxMC42MTcwNDUiIGRhdGEtYm90dG9tPSI2NS4zNjQxNDMiIGRhdGEtbG93Y29uZmlkZW5jZT0iMCI+CiAgICAgICAgICA2OAogICAgICAgIDwvdGQ+CiAgICAgICAgPHRkIHN0eWxlPSJ3aWR0aDo0Ni40MDAwMDI7IiBhbGlnbj0ibGVmdCIgY29sc3Bhbj0iMSIgcm93c3Bhbj0iMSIgZGF0YS1sZWZ0PSIxMC42MTcwNDUiIGRhdGEtdG9wPSI2My4xNDIyMTYiIGRhdGEtcmlnaHQ9IjE4Ljg4MjYwNSIgZGF0YS1ib3R0b209IjY1LjM2NTQwMiIgZGF0YS1sb3djb25maWRlbmNlPSIwIj4KICAgICAgICAgIDEzMzEKICAgICAgICA8L3RkPgogICAgICAgIDx0ZCBzdHlsZT0id2lkdGg6NDAuNjAwMDAxOyIgYWxpZ249ImxlZnQiIGNvbHNwYW49IjEiIHJvd3NwYW49IjEiIGRhdGEtbGVmdD0iMTguODgyNjA1IiBkYXRhLXRvcD0iNjMuMTQzMjA4IiBkYXRhLXJpZ2h0PSIyNS40OTUwNTAiIGRhdGEtYm90dG9tPSI2NS4zNjYzOTQiIGRhdGEtbG93Y29uZmlkZW5jZT0iMCI+CiAgICAgICAgICAyODAKICAgICAgICA8L3RkPgogICAgICAgIDx0ZCBzdHlsZT0id2lkdGg6NDYuNDAwMDAyOyIgYWxpZ249ImxlZnQiIGNvbHNwYW49IjEiIHJvd3NwYW49IjEiIGRhdGEtbGVmdD0iMjUuNDk1MDUwIiBkYXRhLXRvcD0iNjMuMTQ0MTk2IiBkYXRhLXJpZ2h0PSIzMy43MzQwODkiIGRhdGEtYm90dG9tPSI2NS4zNjczNzgiIGRhdGEtbG93Y29uZmlkZW5jZT0iMCI+CiAgICAgICAgICAxMzM0CiAgICAgICAgPC90ZD4KICAgICAgICA8dGQgc3R5bGU9IndpZHRoOjQwLjYwMDAwMTsiIGFsaWduPSJsZWZ0IiBjb2xzcGFuPSIxIiByb3dzcGFuPSIxIiBkYXRhLWxlZnQ9IjMzLjczNDA4OSIgZGF0YS10b3A9IjYzLjE0NTE4NCIgZGF0YS1yaWdodD0iNDAuMzkwNzM2IiBkYXRhLWJvdHRvbT0iNjUuMzY4MzcwIiBkYXRhLWxvd2NvbmZpZGVuY2U9IjAiPgogICAgICAgICAgMjc5CiAgICAgICAgPC90ZD4KICAgICAgICA8dGQgc3R5bGU9IndpZHRoOjQ2LjQwMDAwMjsiIGFsaWduPSJsZWZ0IiBjb2xzcGFuPSIxIiByb3dzcGFuPSIxIiBkYXRhLWxlZnQ9IjQwLjM5MDczNiIgZGF0YS10b3A9IjYzLjE0NjE4MyIgZGF0YS1yaWdodD0iNDguNjU2Mjk2IiBkYXRhLWJvdHRvbT0iNjUuMzY5MzYyIiBkYXRhLWxvd2NvbmZpZGVuY2U9IjAiPgogICAgICAgICAgMTMzMAogICAgICAgIDwvdGQ+CiAgICAgICAgPHRkIHN0eWxlPSJ3aWR0aDo0MC42MDAwMDE7IiBhbGlnbj0ibGVmdCIgY29sc3Bhbj0iMSIgcm93c3Bhbj0iMSIgZGF0YS1sZWZ0PSI0OC42NTYyOTYiIGRhdGEtdG9wPSI2My4xNDcxNjMiIGRhdGEtcmlnaHQ9IjU1LjIxNTY5OCIgZGF0YS1ib3R0b209IjY1LjM3MDM0NiIgZGF0YS1sb3djb25maWRlbmNlPSIwIj4KICAgICAgICAgIDI3NQogICAgICAgIDwvdGQ+CiAgICAgICAgPHRkIHN0eWxlPSJ3aWR0aDo0Ni40MDAwMDI7IiBhbGlnbj0ibGVmdCIgY29sc3Bhbj0iMSIgcm93c3Bhbj0iMSIgZGF0YS1sZWZ0PSI1NS4yMTU2OTgiIGRhdGEtdG9wPSI2My4xNDgxNTUiIGRhdGEtcmlnaHQ9IjYzLjU0MzE0NCIgZGF0YS1ib3R0b209IjY1LjM3MTMzOCIgZGF0YS1sb3djb25maWRlbmNlPSIwIj4KICAgICAgICAgIDEzMTUKICAgICAgICA8L3RkPgogICAgICAgIDx0ZCBzdHlsZT0id2lkdGg6NDAuNjAwMDAxOyIgYWxpZ249ImxlZnQiIGNvbHNwYW49IjEiIHJvd3NwYW49IjEiIGRhdGEtbGVmdD0iNjMuNTQzMTQ0IiBkYXRhLXRvcD0iNjMuMTQ5MTUxIiBkYXRhLXJpZ2h0PSI3MC4xOTA5NDgiIGRhdGEtYm90dG9tPSI2NS4zNzIzMzAiIGRhdGEtbG93Y29uZmlkZW5jZT0iMCI+CiAgICAgICAgICAyNjYKICAgICAgICA8L3RkPgogICAgICAgIDx0ZCBzdHlsZT0id2lkdGg6NTIuMjAwMDAyOyIgYWxpZ249ImxlZnQiIGNvbHNwYW49IjEiIHJvd3NwYW49IjEiIGRhdGEtbGVmdD0iNzAuMTkwOTQ4IiBkYXRhLXRvcD0iNjMuMTUwMTQzIiBkYXRhLXJpZ2h0PSI3OC40Mjk5ODUiIGRhdGEtYm90dG9tPSI2NS4zNzMzMjkiIGRhdGEtbG93Y29uZmlkZW5jZT0iMCI+PC90ZD4KICAgICAgICA8dGQgc3R5bGU9IndpZHRoOjQwLjYwMDAwMTsiIGFsaWduPSJsZWZ0IiBjb2xzcGFuPSIxIiByb3dzcGFuPSIxIiBkYXRhLWxlZnQ9Ijc4LjQyOTk4NSIgZGF0YS10b3A9IjYzLjE1MTEzMSIgZGF0YS1yaWdodD0iODUuMDMzNTg1IiBkYXRhLWJvdHRvbT0iNjUuMzc0MzEzIiBkYXRhLWxvd2NvbmZpZGVuY2U9IjAiPjwvdGQ+CiAgICAgICAgPHRkIHN0eWxlPSJ3aWR0aDo0Ni40MDAwMDI7IiBhbGlnbj0ibGVmdCIgY29sc3Bhbj0iMSIgcm93c3Bhbj0iMSIgZGF0YS1sZWZ0PSI4NS4wMzM1ODUiIGRhdGEtdG9wPSI2My4xNTIxMDAiIGRhdGEtcmlnaHQ9IjkzLjAzMzk0MyIgZGF0YS1ib3R0b209IjY1LjM3NTI4MiIgZGF0YS1sb3djb25maWRlbmNlPSIwIj48L3RkPgogICAgICAgIDx0ZCBzdHlsZT0id2lkdGg6NDAuNjAwMDAxOyIgYWxpZ249ImxlZnQiIGNvbHNwYW49IjEiIHJvd3NwYW49IjEiIGRhdGEtbGVmdD0iOTMuMDMzOTQzIiBkYXRhLXRvcD0iNjMuMTUzMDk1IiBkYXRhLXJpZ2h0PSIxMDAuMDAwMDAwIiBkYXRhLWJvdHRvbT0iNjUuMzc2Mjc0IiBkYXRhLWxvd2NvbmZpZGVuY2U9IjAiPjwvdGQ+CiAgICAgIDwvdHI+CiAgICAgIDx0ciBzdHlsZT0iaGVpZ2h0OjE1LjAwMDAwMCI+CiAgICAgICAgPHRkIHN0eWxlPSJ3aWR0aDo2My44MDAwMDI7IiBhbGlnbj0ibGVmdCIgY29sc3Bhbj0iMSIgcm93c3Bhbj0iMSIgZGF0YS1sZWZ0PSIwLjAwMDAwMCIgZGF0YS10b3A9IjY1LjM2NDE3NCIgZGF0YS1yaWdodD0iMTAuNjE3MDQ1IiBkYXRhLWJvdHRvbT0iNjcuNDEwMDg4IiBkYXRhLWxvd2NvbmZpZGVuY2U9IjAiPjwvdGQ+CiAgICAgICAgPHRkIHN0eWxlPSJ3aWR0aDo0Ni40MDAwMDI7IiBhbGlnbj0ibGVmdCIgY29sc3Bhbj0iMSIgcm93c3Bhbj0iMSIgZGF0YS1sZWZ0PSIxMC42MTcwNDUiIGRhdGEtdG9wPSI2NS4zNjU0NzEiIGRhdGEtcmlnaHQ9IjE4Ljg4MjYwNSIgZGF0YS1ib3R0b209IjY3LjQxMTQwMCIgZGF0YS1sb3djb25maWRlbmNlPSIwIj4KICAgICAgICAgIDE2OC42CiAgICAgICAgPC90ZD4KICAgICAgICA8dGQgc3R5bGU9IndpZHRoOjQwLjYwMDAwMTsiIGFsaWduPSJsZWZ0IiBjb2xzcGFuPSIxIiByb3dzcGFuPSIxIiBkYXRhLWxlZnQ9IjE4Ljg4MjYwNSIgZGF0YS10b3A9IjY1LjM2NjUwMSIgZGF0YS1yaWdodD0iMjUuNDk1MDUwIiBkYXRhLWJvdHRvbT0iNjcuNDEyNDIyIiBkYXRhLWxvd2NvbmZpZGVuY2U9IjAiPgogICAgICAgICAgNDQ5CiAgICAgICAgPC90ZD4KICAgICAgICA8dGQgc3R5bGU9IndpZHRoOjQ2LjQwMDAwMjsiIGFsaWduPSJsZWZ0IiBjb2xzcGFuPSIxIiByb3dzcGFuPSIxIiBkYXRhLWxlZnQ9IjI1LjQ5NTA1MCIgZGF0YS10b3A9IjY1LjM2NzUyMyIgZGF0YS1yaWdodD0iMzMuNzM0MDg5IiBkYXRhLWJvdHRvbT0iNjcuNDEzNDQ1IiBkYXRhLWxvd2NvbmZpZGVuY2U9IjAiPgogICAgICAgICAgMTcyLjkKICAgICAgICA8L3RkPgogICAgICAgIDx0ZCBzdHlsZT0id2lkdGg6NDAuNjAwMDAxOyIgYWxpZ249ImxlZnQiIGNvbHNwYW49IjEiIHJvd3NwYW49IjEiIGRhdGEtbGVmdD0iMzMuNzM0MDg5IiBkYXRhLXRvcD0iNjUuMzY4NTUzIiBkYXRhLXJpZ2h0PSI0MC4zOTA3MzYiIGRhdGEtYm90dG9tPSI2Ny40MTQ0NjciIGRhdGEtbG93Y29uZmlkZW5jZT0iMCI+CiAgICAgICAgICA0NjEKICAgICAgICA8L3RkPgogICAgICAgIDx0ZCBzdHlsZT0id2lkdGg6NDYuNDAwMDAyOyIgYWxpZ249ImxlZnQiIGNvbHNwYW49IjEiIHJvd3NwYW49IjEiIGRhdGEtbGVmdD0iNDAuMzkwNzM2IiBkYXRhLXRvcD0iNjUuMzY5NTc2IiBkYXRhLXJpZ2h0PSI0OC42NTYyOTYiIGRhdGEtYm90dG9tPSI2Ny40MTU0OTciIGRhdGEtbG93Y29uZmlkZW5jZT0iMCI+CiAgICAgICAgICAxNzYuOQogICAgICAgIDwvdGQ+CiAgICAgICAgPHRkIHN0eWxlPSJ3aWR0aDo0MC42MDAwMDE7IiBhbGlnbj0ibGVmdCIgY29sc3Bhbj0iMSIgcm93c3Bhbj0iMSIgZGF0YS1sZWZ0PSI0OC42NTYyOTYiIGRhdGEtdG9wPSI2NS4zNzA2MDUiIGRhdGEtcmlnaHQ9IjU1LjIxNTY5OCIgZGF0YS1ib3R0b209IjY3LjQxNjUyNyIgZGF0YS1sb3djb25maWRlbmNlPSIwIj4KICAgICAgICAgIDQ3MAogICAgICAgIDwvdGQ+CiAgICAgICAgPHRkIHN0eWxlPSJ3aWR0aDo0Ni40MDAwMDI7IiBhbGlnbj0ibGVmdCIgY29sc3Bhbj0iMSIgcm93c3Bhbj0iMSIgZGF0YS1sZWZ0PSI1NS4yMTU2OTgiIGRhdGEtdG9wPSI2NS4zNzE2MjgiIGRhdGEtcmlnaHQ9IjYzLjU0MzE0NCIgZGF0YS1ib3R0b209IjY3LjQxNzU0OSIgZGF0YS1sb3djb25maWRlbmNlPSIwIj4KICAgICAgICAgIDE3OS40CiAgICAgICAgPC90ZD4KICAgICAgICA8dGQgc3R5bGU9IndpZHRoOjQwLjYwMDAwMTsiIGFsaWduPSJsZWZ0IiBjb2xzcGFuPSIxIiByb3dzcGFuPSIxIiBkYXRhLWxlZnQ9IjYzLjU0MzE0NCIgZGF0YS10b3A9IjY1LjM3MjY2NSIgZGF0YS1yaWdodD0iNzAuMTkwOTQ4IiBkYXRhLWJvdHRvbT0iNjcuNDE4NTg3IiBkYXRhLWxvd2NvbmZpZGVuY2U9IjAiPgogICAgICAgICAgNDcyCiAgICAgICAgPC90ZD4KICAgICAgICA8dGQgc3R5bGU9IndpZHRoOjUyLjIwMDAwMjsiIGFsaWduPSJsZWZ0IiBjb2xzcGFuPSIxIiByb3dzcGFuPSIxIiBkYXRhLWxlZnQ9IjcwLjE5MDk0OCIgZGF0YS10b3A9IjY1LjM3MzY5NSIgZGF0YS1yaWdodD0iNzguNDI5OTg1IiBkYXRhLWJvdHRvbT0iNjcuNDE5NjA5IiBkYXRhLWxvd2NvbmZpZGVuY2U9IjAiPjwvdGQ+CiAgICAgICAgPHRkIHN0eWxlPSJ3aWR0aDo0MC42MDAwMDE7IiBhbGlnbj0ibGVmdCIgY29sc3Bhbj0iMSIgcm93c3Bhbj0iMSIgZGF0YS1sZWZ0PSI3OC40Mjk5ODUiIGRhdGEtdG9wPSI2NS4zNzQ3MTgiIGRhdGEtcmlnaHQ9Ijg1LjAzMzU4NSIgZGF0YS1ib3R0b209IjY3LjQyMDYzMSIgZGF0YS1sb3djb25maWRlbmNlPSIwIj48L3RkPgogICAgICAgIDx0ZCBzdHlsZT0id2lkdGg6NDYuNDAwMDAyOyIgYWxpZ249ImxlZnQiIGNvbHNwYW49IjEiIHJvd3NwYW49IjEiIGRhdGEtbGVmdD0iODUuMDMzNTg1IiBkYXRhLXRvcD0iNjUuMzc1NzE3IiBkYXRhLXJpZ2h0PSI5My4wMzM5NDMiIGRhdGEtYm90dG9tPSI2Ny40MjE2MzgiIGRhdGEtbG93Y29uZmlkZW5jZT0iMCI+PC90ZD4KICAgICAgICA8dGQgc3R5bGU9IndpZHRoOjQwLjYwMDAwMTsiIGFsaWduPSJsZWZ0IiBjb2xzcGFuPSIxIiByb3dzcGFuPSIxIiBkYXRhLWxlZnQ9IjkzLjAzMzk0MyIgZGF0YS10b3A9IjY1LjM3Njc0NyIgZGF0YS1yaWdodD0iMTAwLjAwMDAwMCIgZGF0YS1ib3R0b209IjY3LjQyMjY3NiIgZGF0YS1sb3djb25maWRlbmNlPSIwIj48L3RkPgogICAgICA8L3RyPgogICAgICA8dHIgc3R5bGU9ImhlaWdodDoxNS4wMDAwMDAiPgogICAgICAgIDx0ZCBzdHlsZT0id2lkdGg6NjMuODAwMDAyOyIgYWxpZ249ImxlZnQiIGNvbHNwYW49IjEiIHJvd3NwYW49IjEiIGRhdGEtbGVmdD0iMC4wMDAwMDAiIGRhdGEtdG9wPSI2Ny40MTAxMTgiIGRhdGEtcmlnaHQ9IjEwLjYxNzA0NSIgZGF0YS1ib3R0b209IjY5LjY0MzE1OCIgZGF0YS1sb3djb25maWRlbmNlPSIwIj48L3RkPgogICAgICAgIDx0ZCBzdHlsZT0id2lkdGg6NDYuNDAwMDAyOyIgYWxpZ249ImxlZnQiIGNvbHNwYW49IjEiIHJvd3NwYW49IjEiIGRhdGEtbGVmdD0iMTAuNjE3MDQ1IiBkYXRhLXRvcD0iNjcuNDExNDY5IiBkYXRhLXJpZ2h0PSIxOC44ODI2MDUiIGRhdGEtYm90dG9tPSI2OS42NDQ1MDEiIGRhdGEtbG93Y29uZmlkZW5jZT0iMCI+CiAgICAgICAgICA4NC43CiAgICAgICAgPC90ZD4KICAgICAgICA8dGQgc3R5bGU9IndpZHRoOjQwLjYwMDAwMTsiIGFsaWduPSJsZWZ0IiBjb2xzcGFuPSIxIiByb3dzcGFuPSIxIiBkYXRhLWxlZnQ9IjE4Ljg4MjYwNSIgZGF0YS10b3A9IjY3LjQxMjUyOSIgZGF0YS1yaWdodD0iMjUuNDk1MDUwIiBkYXRhLWJvdHRvbT0iNjkuNjQ1NTYxIiBkYXRhLWxvd2NvbmZpZGVuY2U9IjAiPgogICAgICAgICAgLjczNgogICAgICAgIDwvdGQ+CiAgICAgICAgPHRkIHN0eWxlPSJ3aWR0aDo0Ni40MDAwMDI7IiBhbGlnbj0ibGVmdCIgY29sc3Bhbj0iMSIgcm93c3Bhbj0iMSIgZGF0YS1sZWZ0PSIyNS40OTUwNTAiIGRhdGEtdG9wPSI2Ny40MTM1ODkiIGRhdGEtcmlnaHQ9IjMzLjczNDA4OSIgZGF0YS1ib3R0b209IjY5LjY0NjYyOSIgZGF0YS1sb3djb25maWRlbmNlPSIwIj4KICAgICAgICAgIDg1LjkKICAgICAgICA8L3RkPgogICAgICAgIDx0ZCBzdHlsZT0id2lkdGg6NDAuNjAwMDAxOyIgYWxpZ249ImxlZnQiIGNvbHNwYW49IjEiIHJvd3NwYW49IjEiIGRhdGEtbGVmdD0iMzMuNzM0MDg5IiBkYXRhLXRvcD0iNjcuNDE0NjU4IiBkYXRhLXJpZ2h0PSI0MC4zOTA3MzYiIGRhdGEtYm90dG9tPSI2OS42NDc2OTAiIGRhdGEtbG93Y29uZmlkZW5jZT0iMCI+CiAgICAgICAgICAuNzYxCiAgICAgICAgPC90ZD4KICAgICAgICA8dGQgc3R5bGU9IndpZHRoOjQ2LjQwMDAwMjsiIGFsaWduPSJsZWZ0IiBjb2xzcGFuPSIxIiByb3dzcGFuPSIxIiBkYXRhLWxlZnQ9IjQwLjM5MDczNiIgZGF0YS10b3A9IjY3LjQxNTcyNiIgZGF0YS1yaWdodD0iNDguNjU2Mjk2IiBkYXRhLWJvdHRvbT0iNjkuNjQ4NzU4IiBkYXRhLWxvd2NvbmZpZGVuY2U9IjAiPgogICAgICAgICAgODcuMQogICAgICAgIDwvdGQ+CiAgICAgICAgPHRkIHN0eWxlPSJ3aWR0aDo0MC42MDAwMDE7IiBhbGlnbj0ibGVmdCIgY29sc3Bhbj0iMSIgcm93c3Bhbj0iMSIgZGF0YS1sZWZ0PSI0OC42NTYyOTYiIGRhdGEtdG9wPSI2Ny40MTY3NzkiIGRhdGEtcmlnaHQ9IjU1LjIxNTY5OCIgZGF0YS1ib3R0b209IjY5LjY0OTgxMSIgZGF0YS1sb3djb25maWRlbmNlPSIxIj4KICAgICAgICAgIC43NzkKICAgICAgICA8L3RkPgogICAgICAgIDx0ZCBzdHlsZT0id2lkdGg6NDYuNDAwMDAyOyIgYWxpZ249ImxlZnQiIGNvbHNwYW49IjEiIHJvd3NwYW49IjEiIGRhdGEtbGVmdD0iNTUuMjE1Njk4IiBkYXRhLXRvcD0iNjcuNDE3ODQ3IiBkYXRhLXJpZ2h0PSI2My41NDMxNDQiIGRhdGEtYm90dG9tPSI2OS42NTA4ODciIGRhdGEtbG93Y29uZmlkZW5jZT0iMCI+CiAgICAgICAgICA4OC4wCiAgICAgICAgPC90ZD4KICAgICAgICA8dGQgc3R5bGU9IndpZHRoOjQwLjYwMDAwMTsiIGFsaWduPSJsZWZ0IiBjb2xzcGFuPSIxIiByb3dzcGFuPSIxIiBkYXRhLWxlZnQ9IjYzLjU0MzE0NCIgZGF0YS10b3A9IjY3LjQxODkwNyIgZGF0YS1yaWdodD0iNzAuMTkwOTQ4IiBkYXRhLWJvdHRvbT0iNjkuNjUxOTU1IiBkYXRhLWxvd2NvbmZpZGVuY2U9IjAiPgogICAgICAgICAgLjc4MgogICAgICAgIDwvdGQ+CiAgICAgICAgPHRkIHN0eWxlPSJ3aWR0aDo1Mi4yMDAwMDI7IiBhbGlnbj0ibGVmdCIgY29sc3Bhbj0iMSIgcm93c3Bhbj0iMSIgZGF0YS1sZWZ0PSI3MC4xOTA5NDgiIGRhdGEtdG9wPSI2Ny40MTk5NzUiIGRhdGEtcmlnaHQ9Ijc4LjQyOTk4NSIgZGF0YS1ib3R0b209IjY5LjY1MzAxNSIgZGF0YS1sb3djb25maWRlbmNlPSIwIj48L3RkPgogICAgICAgIDx0ZCBzdHlsZT0id2lkdGg6NDAuNjAwMDAxOyIgYWxpZ249ImxlZnQiIGNvbHNwYW49IjEiIHJvd3NwYW49IjEiIGRhdGEtbGVmdD0iNzguNDI5OTg1IiBkYXRhLXRvcD0iNjcuNDIxMDM2IiBkYXRhLXJpZ2h0PSI4NS4wMzM1ODUiIGRhdGEtYm90dG9tPSI2OS42NTQwNzYiIGRhdGEtbG93Y29uZmlkZW5jZT0iMCI+PC90ZD4KICAgICAgICA8dGQgc3R5bGU9IndpZHRoOjQ2LjQwMDAwMjsiIGFsaWduPSJsZWZ0IiBjb2xzcGFuPSIxIiByb3dzcGFuPSIxIiBkYXRhLWxlZnQ9Ijg1LjAzMzU4NSIgZGF0YS10b3A9IjY3LjQyMjA4MSIgZGF0YS1yaWdodD0iOTMuMDMzOTQzIiBkYXRhLWJvdHRvbT0iNjkuNjU1MTIxIiBkYXRhLWxvd2NvbmZpZGVuY2U9IjAiPjwvdGQ+CiAgICAgICAgPHRkIHN0eWxlPSJ3aWR0aDo0MC42MDAwMDE7IiBhbGlnbj0ibGVmdCIgY29sc3Bhbj0iMSIgcm93c3Bhbj0iMSIgZGF0YS1sZWZ0PSI5My4wMzM5NDMiIGRhdGEtdG9wPSI2Ny40MjMxNDkiIGRhdGEtcmlnaHQ9IjEwMC4wMDAwMDAiIGRhdGEtYm90dG9tPSI2OS42NTYxODEiIGRhdGEtbG93Y29uZmlkZW5jZT0iMCI+PC90ZD4KICAgICAgPC90cj4KICAgICAgPHRyIHN0eWxlPSJoZWlnaHQ6MTUuMDAwMDAwIj4KICAgICAgICA8dGQgc3R5bGU9IndpZHRoOjYzLjgwMDAwMjsiIGFsaWduPSJsZWZ0IiBjb2xzcGFuPSIxIiByb3dzcGFuPSIxIiBkYXRhLWxlZnQ9IjAuMDAwMDAwIiBkYXRhLXRvcD0iNjkuNjQzMTg4IiBkYXRhLXJpZ2h0PSIxMC42MTcwNDUiIGRhdGEtYm90dG9tPSI3MS44MjIwOTAiIGRhdGEtbG93Y29uZmlkZW5jZT0iMCI+CiAgICAgICAgICA3MAogICAgICAgIDwvdGQ+CiAgICAgICAgPHRkIHN0eWxlPSJ3aWR0aDo0Ni40MDAwMDI7IiBhbGlnbj0ibGVmdCIgY29sc3Bhbj0iMSIgcm93c3Bhbj0iMSIgZGF0YS1sZWZ0PSIxMC42MTcwNDUiIGRhdGEtdG9wPSI2OS42NDQ1NzciIGRhdGEtcmlnaHQ9IjE4Ljg4MjYwNSIgZGF0YS1ib3R0b209IjcxLjgyMzQ4NiIgZGF0YS1sb3djb25maWRlbmNlPSIwIj4KICAgICAgICAgIDEzNzQKICAgICAgICA8L3RkPgogICAgICAgIDx0ZCBzdHlsZT0id2lkdGg6NDAuNjAwMDAxOyIgYWxpZ249ImxlZnQiIGNvbHNwYW49IjEiIHJvd3NwYW49IjEiIGRhdGEtbGVmdD0iMTguODgyNjA1IiBkYXRhLXRvcD0iNjkuNjQ1NjgzIiBkYXRhLXJpZ2h0PSIyNS40OTUwNTAiIGRhdGEtYm90dG9tPSI3MS44MjQ1ODUiIGRhdGEtbG93Y29uZmlkZW5jZT0iMCI+CiAgICAgICAgICAyODQKICAgICAgICA8L3RkPgogICAgICAgIDx0ZCBzdHlsZT0id2lkdGg6NDYuNDAwMDAyOyIgYWxpZ249ImxlZnQiIGNvbHNwYW49IjEiIHJvd3NwYW49IjEiIGRhdGEtbGVmdD0iMjUuNDk1MDUwIiBkYXRhLXRvcD0iNjkuNjQ2Nzc0IiBkYXRhLXJpZ2h0PSIzMy43MzQwODkiIGRhdGEtYm90dG9tPSI3MS44MjU2ODQiIGRhdGEtbG93Y29uZmlkZW5jZT0iMCI+CiAgICAgICAgICAxMzc1CiAgICAgICAgPC90ZD4KICAgICAgICA8dGQgc3R5bGU9IndpZHRoOjQwLjYwMDAwMTsiIGFsaWduPSJsZWZ0IiBjb2xzcGFuPSIxIiByb3dzcGFuPSIxIiBkYXRhLWxlZnQ9IjMzLjczNDA4OSIgZGF0YS10b3A9IjY5LjY0Nzg4MSIgZGF0YS1yaWdodD0iNDAuMzkwNzM2IiBkYXRhLWJvdHRvbT0iNzEuODI2NzgyIiBkYXRhLWxvd2NvbmZpZGVuY2U9IjAiPgogICAgICAgICAgMjgyCiAgICAgICAgPC90ZD4KICAgICAgICA8dGQgc3R5bGU9IndpZHRoOjQ2LjQwMDAwMjsiIGFsaWduPSJsZWZ0IiBjb2xzcGFuPSIxIiByb3dzcGFuPSIxIiBkYXRhLWxlZnQ9IjQwLjM5MDczNiIgZGF0YS10b3A9IjY5LjY0ODk4NyIgZGF0YS1yaWdodD0iNDguNjU2Mjk2IiBkYXRhLWJvdHRvbT0iNzEuODI3ODg4IiBkYXRhLWxvd2NvbmZpZGVuY2U9IjAiPgogICAgICAgICAgMTM2NAogICAgICAgIDwvdGQ+CiAgICAgICAgPHRkIHN0eWxlPSJ3aWR0aDo0MC42MDAwMDE7IiBhbGlnbj0ibGVmdCIgY29sc3Bhbj0iMSIgcm93c3Bhbj0iMSIgZGF0YS1sZWZ0PSI0OC42NTYyOTYiIGRhdGEtdG9wPSI2OS42NTAwNzgiIGRhdGEtcmlnaHQ9IjU1LjIxNTY5OCIgZGF0YS1ib3R0b209IjcxLjgyODk4NyIgZGF0YS1sb3djb25maWRlbmNlPSIwIj4KICAgICAgICAgIDI3NgogICAgICAgIDwvdGQ+CiAgICAgICAgPHRkIHN0eWxlPSJ3aWR0aDo0Ni40MDAwMDI7IiBhbGlnbj0ibGVmdCIgY29sc3Bhbj0iMSIgcm93c3Bhbj0iMSIgZGF0YS1sZWZ0PSI1NS4yMTU2OTgiIGRhdGEtdG9wPSI2OS42NTExODQiIGRhdGEtcmlnaHQ9IjYzLjU0MzE0NCIgZGF0YS1ib3R0b209IjcxLjgzMDA4NiIgZGF0YS1sb3djb25maWRlbmNlPSIwIj4KICAgICAgICAgIDEzNDYKICAgICAgICA8L3RkPgogICAgICAgIDx0ZCBzdHlsZT0id2lkdGg6NDAuNjAwMDAxOyIgYWxpZ249ImxlZnQiIGNvbHNwYW49IjEiIHJvd3NwYW49IjEiIGRhdGEtbGVmdD0iNjMuNTQzMTQ0IiBkYXRhLXRvcD0iNjkuNjUyMjkwIiBkYXRhLXJpZ2h0PSI3MC4xOTA5NDgiIGRhdGEtYm90dG9tPSI3MS44MzEyMDAiIGRhdGEtbG93Y29uZmlkZW5jZT0iMCI+CiAgICAgICAgICAyNjUKICAgICAgICA8L3RkPgogICAgICAgIDx0ZCBzdHlsZT0id2lkdGg6NTIuMjAwMDAyOyIgYWxpZ249ImxlZnQiIGNvbHNwYW49IjEiIHJvd3NwYW49IjEiIGRhdGEtbGVmdD0iNzAuMTkwOTQ4IiBkYXRhLXRvcD0iNjkuNjUzMzg5IiBkYXRhLXJpZ2h0PSI3OC40Mjk5ODUiIGRhdGEtYm90dG9tPSI3MS44MzIyOTEiIGRhdGEtbG93Y29uZmlkZW5jZT0iMCI+PC90ZD4KICAgICAgICA8dGQgc3R5bGU9IndpZHRoOjQwLjYwMDAwMTsiIGFsaWduPSJsZWZ0IiBjb2xzcGFuPSIxIiByb3dzcGFuPSIxIiBkYXRhLWxlZnQ9Ijc4LjQyOTk3NyIgZGF0YS10b3A9IjY5LjY1NDQ5NSIgZGF0YS1yaWdodD0iODUuMDMzNTg1IiBkYXRhLWJvdHRvbT0iNzEuODMzMzk3IiBkYXRhLWxvd2NvbmZpZGVuY2U9IjAiPjwvdGQ+CiAgICAgICAgPHRkIHN0eWxlPSJ3aWR0aDo0Ni40MDAwMDI7IiBhbGlnbj0ibGVmdCIgY29sc3Bhbj0iMSIgcm93c3Bhbj0iMSIgZGF0YS1sZWZ0PSI4NS4wMzM1ODUiIGRhdGEtdG9wPSI2OS42NTU1NzEiIGRhdGEtcmlnaHQ9IjkzLjAzMzk0MyIgZGF0YS1ib3R0b209IjcxLjgzNDQ3MyIgZGF0YS1sb3djb25maWRlbmNlPSIwIj48L3RkPgogICAgICAgIDx0ZCBzdHlsZT0id2lkdGg6NDAuNjAwMDAxOyIgYWxpZ249ImxlZnQiIGNvbHNwYW49IjEiIHJvd3NwYW49IjEiIGRhdGEtbGVmdD0iOTMuMDMzOTQzIiBkYXRhLXRvcD0iNjkuNjU2NjcwIiBkYXRhLXJpZ2h0PSIxMDAuMDAwMDAwIiBkYXRhLWJvdHRvbT0iNzEuODM1NTc5IiBkYXRhLWxvd2NvbmZpZGVuY2U9IjAiPjwvdGQ+CiAgICAgIDwvdHI+CiAgICAgIDx0ciBzdHlsZT0iaGVpZ2h0OjE1LjAwMDAwMCI+CiAgICAgICAgPHRkIHN0eWxlPSJ3aWR0aDo2My44MDAwMDI7IiBhbGlnbj0ibGVmdCIgY29sc3Bhbj0iMSIgcm93c3Bhbj0iMSIgZGF0YS1sZWZ0PSIwLjAwMDAwMCIgZGF0YS10b3A9IjcxLjgyMjExMyIgZGF0YS1yaWdodD0iMTAuNjE3MDQ1IiBkYXRhLWJvdHRvbT0iNzMuODcyOTc4IiBkYXRhLWxvd2NvbmZpZGVuY2U9IjAiPjwvdGQ+CiAgICAgICAgPHRkIHN0eWxlPSJ3aWR0aDo0Ni40MDAwMDI7IiBhbGlnbj0ibGVmdCIgY29sc3Bhbj0iMSIgcm93c3Bhbj0iMSIgZGF0YS1sZWZ0PSIxMC42MTcwNDUiIGRhdGEtdG9wPSI3MS44MjM1NTUiIGRhdGEtcmlnaHQ9IjE4Ljg4MjYwNSIgZGF0YS1ib3R0b209IjczLjg3NDQyMCIgZGF0YS1sb3djb25maWRlbmNlPSIwIj4KICAgICAgICAgIDE2NS40CiAgICAgICAgPC90ZD4KICAgICAgICA8dGQgc3R5bGU9IndpZHRoOjQwLjYwMDAwMTsiIGFsaWduPSJsZWZ0IiBjb2xzcGFuPSIxIiByb3dzcGFuPSIxIiBkYXRhLWxlZnQ9IjE4Ljg4MjYwNSIgZGF0YS10b3A9IjcxLjgyNDY5MiIgZGF0YS1yaWdodD0iMjUuNDk1MDUwIiBkYXRhLWJvdHRvbT0iNzMuODc1NTU3IiBkYXRhLWxvd2NvbmZpZGVuY2U9IjAiPgogICAgICAgICAgNDU0CiAgICAgICAgPC90ZD4KICAgICAgICA8dGQgc3R5bGU9IndpZHRoOjQ2LjQwMDAwMjsiIGFsaWduPSJsZWZ0IiBjb2xzcGFuPSIxIiByb3dzcGFuPSIxIiBkYXRhLWxlZnQ9IjI1LjQ5NTA1MCIgZGF0YS10b3A9IjcxLjgyNTgyOSIgZGF0YS1yaWdodD0iMzMuNzM0MDg5IiBkYXRhLWJvdHRvbT0iNzMuODc2Njk0IiBkYXRhLWxvd2NvbmZpZGVuY2U9IjAiPgogICAgICAgICAgMTY5LjUKICAgICAgICA8L3RkPgogICAgICAgIDx0ZCBzdHlsZT0id2lkdGg6NDAuNjAwMDAxOyIgYWxpZ249ImxlZnQiIGNvbHNwYW49IjEiIHJvd3NwYW49IjEiIGRhdGEtbGVmdD0iMzMuNzM0MDg5IiBkYXRhLXRvcD0iNzEuODI2OTY1IiBkYXRhLXJpZ2h0PSI0MC4zOTA3MzYiIGRhdGEtYm90dG9tPSI3My44Nzc4MzEiIGRhdGEtbG93Y29uZmlkZW5jZT0iMCI+CiAgICAgICAgICA0NjYKICAgICAgICA8L3RkPgogICAgICAgIDx0ZCBzdHlsZT0id2lkdGg6NDYuNDAwMDAyOyIgYWxpZ249ImxlZnQiIGNvbHNwYW49IjEiIHJvd3NwYW49IjEiIGRhdGEtbGVmdD0iNDAuMzkwNzM2IiBkYXRhLXRvcD0iNzEuODI4MTAyIiBkYXRhLXJpZ2h0PSI0OC42NTYyOTYiIGRhdGEtYm90dG9tPSI3My44Nzg5NjciIGRhdGEtbG93Y29uZmlkZW5jZT0iMCI+CiAgICAgICAgICAxNzMuMwogICAgICAgIDwvdGQ+CiAgICAgICAgPHRkIHN0eWxlPSJ3aWR0aDo0MC42MDAwMDE7IiBhbGlnbj0ibGVmdCIgY29sc3Bhbj0iMSIgcm93c3Bhbj0iMSIgZGF0YS1sZWZ0PSI0OC42NTYyOTYiIGRhdGEtdG9wPSI3MS44MjkyMzkiIGRhdGEtcmlnaHQ9IjU1LjIxNTY5OCIgZGF0YS1ib3R0b209IjczLjg4MDEwNCIgZGF0YS1sb3djb25maWRlbmNlPSIwIj4KICAgICAgICAgIDQ3MwogICAgICAgIDwvdGQ+CiAgICAgICAgPHRkIHN0eWxlPSJ3aWR0aDo0Ni40MDAwMDI7IiBhbGlnbj0ibGVmdCIgY29sc3Bhbj0iMSIgcm93c3Bhbj0iMSIgZGF0YS1sZWZ0PSI1NS4yMTU2OTgiIGRhdGEtdG9wPSI3MS44MzAzNzYiIGRhdGEtcmlnaHQ9IjYzLjU0MzE0NCIgZGF0YS1ib3R0b209IjczLjg4MTI0MSIgZGF0YS1sb3djb25maWRlbmNlPSIwIj4KICAgICAgICAgIDE3NS4wCiAgICAgICAgPC90ZD4KICAgICAgICA8dGQgc3R5bGU9IndpZHRoOjQwLjYwMDAwMTsiIGFsaWduPSJsZWZ0IiBjb2xzcGFuPSIxIiByb3dzcGFuPSIxIiBkYXRhLWxlZnQ9IjYzLjU0MzE0NCIgZGF0YS10b3A9IjcxLjgzMTUyMCIgZGF0YS1yaWdodD0iNzAuMTkwOTQ4IiBkYXRhLWJvdHRvbT0iNzMuODgyMzg1IiBkYXRhLWxvd2NvbmZpZGVuY2U9IjAiPgogICAgICAgICAgNDcxCiAgICAgICAgPC90ZD4KICAgICAgICA8dGQgc3R5bGU9IndpZHRoOjUyLjIwMDAwMjsiIGFsaWduPSJsZWZ0IiBjb2xzcGFuPSIxIiByb3dzcGFuPSIxIiBkYXRhLWxlZnQ9IjcwLjE5MDk0MSIgZGF0YS10b3A9IjcxLjgzMjY1NyIgZGF0YS1yaWdodD0iNzguNDI5OTc3IiBkYXRhLWJvdHRvbT0iNzMuODgzNTIyIiBkYXRhLWxvd2NvbmZpZGVuY2U9IjAiPjwvdGQ+CiAgICAgICAgPHRkIHN0eWxlPSJ3aWR0aDo0MC42MDAwMDE7IiBhbGlnbj0ibGVmdCIgY29sc3Bhbj0iMSIgcm93c3Bhbj0iMSIgZGF0YS1sZWZ0PSI3OC40Mjk5NzciIGRhdGEtdG9wPSI3MS44MzM3ODYiIGRhdGEtcmlnaHQ9Ijg1LjAzMzU4NSIgZGF0YS1ib3R0b209IjczLjg4NDY1MSIgZGF0YS1sb3djb25maWRlbmNlPSIwIj48L3RkPgogICAgICAgIDx0ZCBzdHlsZT0id2lkdGg6NDYuNDAwMDAyOyIgYWxpZ249ImxlZnQiIGNvbHNwYW49IjEiIHJvd3NwYW49IjEiIGRhdGEtbGVmdD0iODUuMDMzNTg1IiBkYXRhLXRvcD0iNzEuODM0OTAwIiBkYXRhLXJpZ2h0PSI5My4wMzM5NDMiIGRhdGEtYm90dG9tPSI3My44ODU3NjUiIGRhdGEtbG93Y29uZmlkZW5jZT0iMCI+PC90ZD4KICAgICAgICA8dGQgc3R5bGU9IndpZHRoOjQwLjYwMDAwMTsiIGFsaWduPSJsZWZ0IiBjb2xzcGFuPSIxIiByb3dzcGFuPSIxIiBkYXRhLWxlZnQ9IjkzLjAzMzk0MyIgZGF0YS10b3A9IjcxLjgzNjA1MiIgZGF0YS1yaWdodD0iMTAwLjAwMDAwMCIgZGF0YS1ib3R0b209IjczLjg4NjkxNyIgZGF0YS1sb3djb25maWRlbmNlPSIwIj48L3RkPgogICAgICA8L3RyPgogICAgICA8dHIgc3R5bGU9ImhlaWdodDoxNS4wMDAwMDAiPgogICAgICAgIDx0ZCBzdHlsZT0id2lkdGg6NjMuODAwMDAyOyIgYWxpZ249ImxlZnQiIGNvbHNwYW49IjEiIHJvd3NwYW49IjEiIGRhdGEtbGVmdD0iMC4wMDAwMDAiIGRhdGEtdG9wPSI3My44NzMwMDkiIGRhdGEtcmlnaHQ9IjEwLjYxNzA0NSIgZGF0YS1ib3R0b209Ijc2LjEwMjEzNSIgZGF0YS1sb3djb25maWRlbmNlPSIwIj48L3RkPgogICAgICAgIDx0ZCBzdHlsZT0id2lkdGg6NDYuNDAwMDAyOyIgYWxpZ249ImxlZnQiIGNvbHNwYW49IjEiIHJvd3NwYW49IjEiIGRhdGEtbGVmdD0iMTAuNjE3MDQ1IiBkYXRhLXRvcD0iNzMuODc0NDg5IiBkYXRhLXJpZ2h0PSIxOC44ODI2MDUiIGRhdGEtYm90dG9tPSI3Ni4xMDM2MjIiIGRhdGEtbG93Y29uZmlkZW5jZT0iMCI+CiAgICAgICAgICA4NS4zCiAgICAgICAgPC90ZD4KICAgICAgICA8dGQgc3R5bGU9IndpZHRoOjQwLjYwMDAwMTsiIGFsaWduPSJsZWZ0IiBjb2xzcGFuPSIxIiByb3dzcGFuPSIxIiBkYXRhLWxlZnQ9IjE4Ljg4MjYwNSIgZGF0YS10b3A9IjczLjg3NTY2NCIgZGF0YS1yaWdodD0iMjUuNDk1MDUwIiBkYXRhLWJvdHRvbT0iNzYuMTA0Nzk3IiBkYXRhLWxvd2NvbmZpZGVuY2U9IjAiPgogICAgICAgICAgLjc0NQogICAgICAgIDwvdGQ+CiAgICAgICAgPHRkIHN0eWxlPSJ3aWR0aDo0Ni40MDAwMDI7IiBhbGlnbj0ibGVmdCIgY29sc3Bhbj0iMSIgcm93c3Bhbj0iMSIgZGF0YS1sZWZ0PSIyNS40OTUwNTAiIGRhdGEtdG9wPSI3My44NzY4MzEiIGRhdGEtcmlnaHQ9IjMzLjczNDA4OSIgZGF0YS1ib3R0b209Ijc2LjEwNTk3MiIgZGF0YS1sb3djb25maWRlbmNlPSIwIj4KICAgICAgICAgIDg2LjUKICAgICAgICA8L3RkPgogICAgICAgIDx0ZCBzdHlsZT0id2lkdGg6NDAuNjAwMDAxOyIgYWxpZ249ImxlZnQiIGNvbHNwYW49IjEiIHJvd3NwYW49IjEiIGRhdGEtbGVmdD0iMzMuNzM0MDg5IiBkYXRhLXRvcD0iNzMuODc4MDE0IiBkYXRhLXJpZ2h0PSI0MC4zOTA3MzYiIGRhdGEtYm90dG9tPSI3Ni4xMDcxNDciIGRhdGEtbG93Y29uZmlkZW5jZT0iMCI+CiAgICAgICAgICAuNzY4CiAgICAgICAgPC90ZD4KICAgICAgICA8dGQgc3R5bGU9IndpZHRoOjQ2LjQwMDAwMjsiIGFsaWduPSJsZWZ0IiBjb2xzcGFuPSIxIiByb3dzcGFuPSIxIiBkYXRhLWxlZnQ9IjQwLjM5MDczNiIgZGF0YS10b3A9IjczLjg3OTE4OSIgZGF0YS1yaWdodD0iNDguNjU2Mjk2IiBkYXRhLWJvdHRvbT0iNzYuMTA4MzE1IiBkYXRhLWxvd2NvbmZpZGVuY2U9IjAiPgogICAgICAgICAgODcuNgogICAgICAgIDwvdGQ+CiAgICAgICAgPHRkIHN0eWxlPSJ3aWR0aDo0MC42MDAwMDE7IiBhbGlnbj0ibGVmdCIgY29sc3Bhbj0iMSIgcm93c3Bhbj0iMSIgZGF0YS1sZWZ0PSI0OC42NTYyOTYiIGRhdGEtdG9wPSI3My44ODAzNTYiIGRhdGEtcmlnaHQ9IjU1LjIxNTY5OCIgZGF0YS1ib3R0b209Ijc2LjEwOTQ4MiIgZGF0YS1sb3djb25maWRlbmNlPSIwIj4KICAgICAgICAgIC43ODMKICAgICAgICA8L3RkPgogICAgICAgIDx0ZCBzdHlsZT0id2lkdGg6NDYuNDAwMDAyOyIgYWxpZ249ImxlZnQiIGNvbHNwYW49IjEiIHJvd3NwYW49IjEiIGRhdGEtbGVmdD0iNTUuMjE1Njk4IiBkYXRhLXRvcD0iNzMuODgxNTMxIiBkYXRhLXJpZ2h0PSI2My41NDMxNDQiIGRhdGEtYm90dG9tPSI3Ni4xMTA2NjQiIGRhdGEtbG93Y29uZmlkZW5jZT0iMCI+CiAgICAgICAgICA4OC4xCiAgICAgICAgPC90ZD4KICAgICAgICA8dGQgc3R5bGU9IndpZHRoOjQwLjYwMDAwMTsiIGFsaWduPSJsZWZ0IiBjb2xzcGFuPSIxIiByb3dzcGFuPSIxIiBkYXRhLWxlZnQ9IjYzLjU0MzE0NCIgZGF0YS10b3A9IjczLjg4MjcxMyIgZGF0YS1yaWdodD0iNzAuMTkwOTQ4IiBkYXRhLWJvdHRvbT0iNzYuMTExODM5IiBkYXRhLWxvd2NvbmZpZGVuY2U9IjAiPgogICAgICAgICAgLjc2MQogICAgICAgIDwvdGQ+CiAgICAgICAgPHRkIHN0eWxlPSJ3aWR0aDo1Mi4yMDAwMDI7IiBhbGlnbj0ibGVmdCIgY29sc3Bhbj0iMSIgcm93c3Bhbj0iMSIgZGF0YS1sZWZ0PSI3MC4xOTA5NDEiIGRhdGEtdG9wPSI3My44ODM4ODgiIGRhdGEtcmlnaHQ9Ijc4LjQyOTk3NyIgZGF0YS1ib3R0b209Ijc2LjExMzAyMiIgZGF0YS1sb3djb25maWRlbmNlPSIwIj48L3RkPgogICAgICAgIDx0ZCBzdHlsZT0id2lkdGg6NDAuNjAwMDAxOyIgYWxpZ249ImxlZnQiIGNvbHNwYW49IjEiIHJvd3NwYW49IjEiIGRhdGEtbGVmdD0iNzguNDI5OTc3IiBkYXRhLXRvcD0iNzMuODg1MDU2IiBkYXRhLXJpZ2h0PSI4NS4wMzM1ODUiIGRhdGEtYm90dG9tPSI3Ni4xMTQxODkiIGRhdGEtbG93Y29uZmlkZW5jZT0iMCI+PC90ZD4KICAgICAgICA8dGQgc3R5bGU9IndpZHRoOjQ2LjQwMDAwMjsiIGFsaWduPSJsZWZ0IiBjb2xzcGFuPSIxIiByb3dzcGFuPSIxIiBkYXRhLWxlZnQ9Ijg1LjAzMzU4NSIgZGF0YS10b3A9IjczLjg4NjIwOCIgZGF0YS1yaWdodD0iOTMuMDMzOTQzIiBkYXRhLWJvdHRvbT0iNzYuMTE1MzQxIiBkYXRhLWxvd2NvbmZpZGVuY2U9IjAiPjwvdGQ+CiAgICAgICAgPHRkIHN0eWxlPSJ3aWR0aDo0MC42MDAwMDE7IiBhbGlnbj0ibGVmdCIgY29sc3Bhbj0iMSIgcm93c3Bhbj0iMSIgZGF0YS1sZWZ0PSI5My4wMzM5NDMiIGRhdGEtdG9wPSI3My44ODczOTAiIGRhdGEtcmlnaHQ9IjEwMC4wMDAwMDAiIGRhdGEtYm90dG9tPSI3Ni4xMTY1MTYiIGRhdGEtbG93Y29uZmlkZW5jZT0iMCI+PC90ZD4KICAgICAgPC90cj4KICAgICAgPHRyIHN0eWxlPSJoZWlnaHQ6MTUuMDAwMDAwIj4KICAgICAgICA8dGQgc3R5bGU9IndpZHRoOjYzLjgwMDAwMjsiIGFsaWduPSJsZWZ0IiBjb2xzcGFuPSIxIiByb3dzcGFuPSIxIiBkYXRhLWxlZnQ9IjAuMDAwMDAwIiBkYXRhLXRvcD0iNzYuMTAyMTY1IiBkYXRhLXJpZ2h0PSIxMC42MTcwNDUiIGRhdGEtYm90dG9tPSI3OC4yOTM3MzkiIGRhdGEtbG93Y29uZmlkZW5jZT0iMCI+CiAgICAgICAgICA3MgogICAgICAgIDwvdGQ+CiAgICAgICAgPHRkIHN0eWxlPSJ3aWR0aDo0Ni40MDAwMDI7IiBhbGlnbj0ibGVmdCIgY29sc3Bhbj0iMSIgcm93c3Bhbj0iMSIgZGF0YS1sZWZ0PSIxMC42MTcwNDUiIGRhdGEtdG9wPSI3Ni4xMDM2OTkiIGRhdGEtcmlnaHQ9IjE4Ljg4MjYwNSIgZGF0YS1ib3R0b209Ijc4LjI5NTI3MyIgZGF0YS1sb3djb25maWRlbmNlPSIwIj4KICAgICAgICAgIDE0MTUKICAgICAgICA8L3RkPgogICAgICAgIDx0ZCBzdHlsZT0id2lkdGg6NDAuNjAwMDAxOyIgYWxpZ249ImxlZnQiIGNvbHNwYW49IjEiIHJvd3NwYW49IjEiIGRhdGEtbGVmdD0iMTguODgyNjA1IiBkYXRhLXRvcD0iNzYuMTA0OTA0IiBkYXRhLXJpZ2h0PSIyNS40OTUwNTAiIGRhdGEtYm90dG9tPSI3OC4yOTY0ODYiIGRhdGEtbG93Y29uZmlkZW5jZT0iMCI+CiAgICAgICAgICAyODcKICAgICAgICA8L3RkPgogICAgICAgIDx0ZCBzdHlsZT0id2lkdGg6NDYuNDAwMDAyOyIgYWxpZ249ImxlZnQiIGNvbHNwYW49IjEiIHJvd3NwYW49IjEiIGRhdGEtbGVmdD0iMjUuNDk1MDUwIiBkYXRhLXRvcD0iNzYuMTA2MTE3IiBkYXRhLXJpZ2h0PSIzMy43MzQwODkiIGRhdGEtYm90dG9tPSI3OC4yOTc2OTkiIGRhdGEtbG93Y29uZmlkZW5jZT0iMCI+CiAgICAgICAgICAxNDE0CiAgICAgICAgPC90ZD4KICAgICAgICA8dGQgc3R5bGU9IndpZHRoOjQwLjYwMDAwMTsiIGFsaWduPSJsZWZ0IiBjb2xzcGFuPSIxIiByb3dzcGFuPSIxIiBkYXRhLWxlZnQ9IjMzLjczNDA4OSIgZGF0YS10b3A9Ijc2LjEwNzMzMCIgZGF0YS1yaWdodD0iNDAuMzkwNzM2IiBkYXRhLWJvdHRvbT0iNzguMjk4OTA0IiBkYXRhLWxvd2NvbmZpZGVuY2U9IjAiPgogICAgICAgICAgMjg0CiAgICAgICAgPC90ZD4KICAgICAgICA8dGQgc3R5bGU9IndpZHRoOjQ2LjQwMDAwMjsiIGFsaWduPSJsZWZ0IiBjb2xzcGFuPSIxIiByb3dzcGFuPSIxIiBkYXRhLWxlZnQ9IjQwLjM5MDczNiIgZGF0YS10b3A9Ijc2LjEwODU1MSIgZGF0YS1yaWdodD0iNDguNjU2Mjk2IiBkYXRhLWJvdHRvbT0iNzguMzAwMTI1IiBkYXRhLWxvd2NvbmZpZGVuY2U9IjAiPgogICAgICAgICAgMTQwMwogICAgICAgIDwvdGQ+CiAgICAgICAgPHRkIHN0eWxlPSJ3aWR0aDo0MC42MDAwMDE7IiBhbGlnbj0ibGVmdCIgY29sc3Bhbj0iMSIgcm93c3Bhbj0iMSIgZGF0YS1sZWZ0PSI0OC42NTYyOTYiIGRhdGEtdG9wPSI3Ni4xMDk3NDkiIGRhdGEtcmlnaHQ9IjU1LjIxNTY5OCIgZGF0YS1ib3R0b209Ijc4LjMwMTMzMSIgZGF0YS1sb3djb25maWRlbmNlPSIwIj4KICAgICAgICAgIDI3OAogICAgICAgIDwvdGQ+CiAgICAgICAgPHRkIHN0eWxlPSJ3aWR0aDo0Ni40MDAwMDI7IiBhbGlnbj0ibGVmdCIgY29sc3Bhbj0iMSIgcm93c3Bhbj0iMSIgZGF0YS1sZWZ0PSI1NS4yMTU2OTgiIGRhdGEtdG9wPSI3Ni4xMTA5NjIiIGRhdGEtcmlnaHQ9IjYzLjU0MzE0NCIgZGF0YS1ib3R0b209Ijc4LjMwMjUzNiIgZGF0YS1sb3djb25maWRlbmNlPSIwIj4KICAgICAgICAgIDEzMzUKICAgICAgICA8L3RkPgogICAgICAgIDx0ZCBzdHlsZT0id2lkdGg6NDAuNjAwMDAxOyIgYWxpZ249ImxlZnQiIGNvbHNwYW49IjEiIHJvd3NwYW49IjEiIGRhdGEtbGVmdD0iNjMuNTQzMTM3IiBkYXRhLXRvcD0iNzYuMTEyMTgzIiBkYXRhLXJpZ2h0PSI3MC4xOTA5NDEiIGRhdGEtYm90dG9tPSI3OC4zMDM3NTciIGRhdGEtbG93Y29uZmlkZW5jZT0iMCI+CiAgICAgICAgICAyNTcKICAgICAgICA8L3RkPgogICAgICAgIDx0ZCBzdHlsZT0id2lkdGg6NTIuMjAwMDAyOyIgYWxpZ249ImxlZnQiIGNvbHNwYW49IjEiIHJvd3NwYW49IjEiIGRhdGEtbGVmdD0iNzAuMTkwOTQxIiBkYXRhLXRvcD0iNzYuMTEzMzg4IiBkYXRhLXJpZ2h0PSI3OC40Mjk5NzciIGRhdGEtYm90dG9tPSI3OC4zMDQ5NzAiIGRhdGEtbG93Y29uZmlkZW5jZT0iMCI+PC90ZD4KICAgICAgICA8dGQgc3R5bGU9IndpZHRoOjQwLjYwMDAwMTsiIGFsaWduPSJsZWZ0IiBjb2xzcGFuPSIxIiByb3dzcGFuPSIxIiBkYXRhLWxlZnQ9Ijc4LjQyOTk3NyIgZGF0YS10b3A9Ijc2LjExNDYwMSIgZGF0YS1yaWdodD0iODUuMDMzNTg1IiBkYXRhLWJvdHRvbT0iNzguMzA2MTgzIiBkYXRhLWxvd2NvbmZpZGVuY2U9IjAiPjwvdGQ+CiAgICAgICAgPHRkIHN0eWxlPSJ3aWR0aDo0Ni40MDAwMDI7IiBhbGlnbj0ibGVmdCIgY29sc3Bhbj0iMSIgcm93c3Bhbj0iMSIgZGF0YS1sZWZ0PSI4NS4wMzM1ODUiIGRhdGEtdG9wPSI3Ni4xMTU3OTEiIGRhdGEtcmlnaHQ9IjkzLjAzMzk0MyIgZGF0YS1ib3R0b209Ijc4LjMwNzM3MyIgZGF0YS1sb3djb25maWRlbmNlPSIwIj48L3RkPgogICAgICAgIDx0ZCBzdHlsZT0id2lkdGg6NDAuNjAwMDAxOyIgYWxpZ249ImxlZnQiIGNvbHNwYW49IjEiIHJvd3NwYW49IjEiIGRhdGEtbGVmdD0iOTMuMDMzOTQzIiBkYXRhLXRvcD0iNzYuMTE3MDA0IiBkYXRhLXJpZ2h0PSIxMDAuMDAwMDAwIiBkYXRhLWJvdHRvbT0iNzguMzA4NTg2IiBkYXRhLWxvd2NvbmZpZGVuY2U9IjAiPjwvdGQ+CiAgICAgIDwvdHI+CiAgICAgIDx0ciBzdHlsZT0iaGVpZ2h0OjE1LjAwMDAwMCI+CiAgICAgICAgPHRkIHN0eWxlPSJ3aWR0aDo2My44MDAwMDI7IiBhbGlnbj0ibGVmdCIgY29sc3Bhbj0iMSIgcm93c3Bhbj0iMSIgZGF0YS1sZWZ0PSIwLjAwMDAwMCIgZGF0YS10b3A9Ijc4LjI5Mzc2MiIgZGF0YS1yaWdodD0iMTAuNjE3MDQ1IiBkYXRhLWJvdHRvbT0iODAuMzg4Nzc5IiBkYXRhLWxvd2NvbmZpZGVuY2U9IjAiPjwvdGQ+CiAgICAgICAgPHRkIHN0eWxlPSJ3aWR0aDo0Ni40MDAwMDI7IiBhbGlnbj0ibGVmdCIgY29sc3Bhbj0iMSIgcm93c3Bhbj0iMSIgZGF0YS1sZWZ0PSIxMC42MTcwNDUiIGRhdGEtdG9wPSI3OC4yOTUzNDkiIGRhdGEtcmlnaHQ9IjE4Ljg4MjYwNSIgZGF0YS1ib3R0b209IjgwLjM5MDM1OCIgZGF0YS1sb3djb25maWRlbmNlPSIwIj4KICAgICAgICAgIDE2Mi40CiAgICAgICAgPC90ZD4KICAgICAgICA8dGQgc3R5bGU9IndpZHRoOjQwLjYwMDAwMTsiIGFsaWduPSJsZWZ0IiBjb2xzcGFuPSIxIiByb3dzcGFuPSIxIiBkYXRhLWxlZnQ9IjE4Ljg4MjYwNSIgZGF0YS10b3A9Ijc4LjI5NjYwMCIgZGF0YS1yaWdodD0iMjUuNDk1MDUwIiBkYXRhLWJvdHRvbT0iODAuMzkxNjA5IiBkYXRhLWxvd2NvbmZpZGVuY2U9IjAiPgogICAgICAgICAgNDYwCiAgICAgICAgPC90ZD4KICAgICAgICA8dGQgc3R5bGU9IndpZHRoOjQ2LjQwMDAwMjsiIGFsaWduPSJsZWZ0IiBjb2xzcGFuPSIxIiByb3dzcGFuPSIxIiBkYXRhLWxlZnQ9IjI1LjQ5NTA1MCIgZGF0YS10b3A9Ijc4LjI5Nzg0NCIgZGF0YS1yaWdodD0iMzMuNzM0MDg5IiBkYXRhLWJvdHRvbT0iODAuMzkyODYwIiBkYXRhLWxvd2NvbmZpZGVuY2U9IjAiPgogICAgICAgICAgMTY2LjMKICAgICAgICA8L3RkPgogICAgICAgIDx0ZCBzdHlsZT0id2lkdGg6NDAuNjAwMDAxOyIgYWxpZ249ImxlZnQiIGNvbHNwYW49IjEiIHJvd3NwYW49IjEiIGRhdGEtbGVmdD0iMzMuNzM0MDg5IiBkYXRhLXRvcD0iNzguMjk5MDg4IiBkYXRhLXJpZ2h0PSI0MC4zOTA3MzYiIGRhdGEtYm90dG9tPSI4MC4zOTQxMDQiIGRhdGEtbG93Y29uZmlkZW5jZT0iMCI+CiAgICAgICAgICA0NzAKICAgICAgICA8L3RkPgogICAgICAgIDx0ZCBzdHlsZT0id2lkdGg6NDYuNDAwMDAyOyIgYWxpZ249ImxlZnQiIGNvbHNwYW49IjEiIHJvd3NwYW49IjEiIGRhdGEtbGVmdD0iNDAuMzkwNzM2IiBkYXRhLXRvcD0iNzguMzAwMzM5IiBkYXRhLXJpZ2h0PSI0OC42NTYyOTYiIGRhdGEtYm90dG9tPSI4MC4zOTUzNTUiIGRhdGEtbG93Y29uZmlkZW5jZT0iMCI+CiAgICAgICAgICAxNjkuNQogICAgICAgIDwvdGQ+CiAgICAgICAgPHRkIHN0eWxlPSJ3aWR0aDo0MC42MDAwMDE7IiBhbGlnbj0ibGVmdCIgY29sc3Bhbj0iMSIgcm93c3Bhbj0iMSIgZGF0YS1sZWZ0PSI0OC42NTYyOTYiIGRhdGEtdG9wPSI3OC4zMDE1ODIiIGRhdGEtcmlnaHQ9IjU1LjIxNTY5OCIgZGF0YS1ib3R0b209IjgwLjM5NjU5OSIgZGF0YS1sb3djb25maWRlbmNlPSIwIj4KICAgICAgICAgIDQ3NQogICAgICAgIDwvdGQ+CiAgICAgICAgPHRkIHN0eWxlPSJ3aWR0aDo0Ni40MDAwMDI7IiBhbGlnbj0ibGVmdCIgY29sc3Bhbj0iMSIgcm93c3Bhbj0iMSIgZGF0YS1sZWZ0PSI1NS4yMTU2OTgiIGRhdGEtdG9wPSI3OC4zMDI4MzQiIGRhdGEtcmlnaHQ9IjYzLjU0MzE0NCIgZGF0YS1ib3R0b209IjgwLjM5Nzg0MiIgZGF0YS1sb3djb25maWRlbmNlPSIwIj4KICAgICAgICAgIDE3MS42CiAgICAgICAgPC90ZD4KICAgICAgICA8dGQgc3R5bGU9IndpZHRoOjQwLjYwMDAwMTsiIGFsaWduPSJsZWZ0IiBjb2xzcGFuPSIxIiByb3dzcGFuPSIxIiBkYXRhLWxlZnQ9IjYzLjU0MzEzNyIgZGF0YS10b3A9Ijc4LjMwNDA5MiIgZGF0YS1yaWdodD0iNzAuMTkwOTQxIiBkYXRhLWJvdHRvbT0iODAuMzk5MTAxIiBkYXRhLWxvd2NvbmZpZGVuY2U9IjAiPgogICAgICAgICAgNDU4CiAgICAgICAgPC90ZD4KICAgICAgICA8dGQgc3R5bGU9IndpZHRoOjUyLjIwMDAwMjsiIGFsaWduPSJsZWZ0IiBjb2xzcGFuPSIxIiByb3dzcGFuPSIxIiBkYXRhLWxlZnQ9IjcwLjE5MDk0MSIgZGF0YS10b3A9Ijc4LjMwNTMzNiIgZGF0YS1yaWdodD0iNzguNDI5OTc3IiBkYXRhLWJvdHRvbT0iODAuNDAwMzUyIiBkYXRhLWxvd2NvbmZpZGVuY2U9IjAiPjwvdGQ+CiAgICAgICAgPHRkIHN0eWxlPSJ3aWR0aDo0MC42MDAwMDE7IiBhbGlnbj0ibGVmdCIgY29sc3Bhbj0iMSIgcm93c3Bhbj0iMSIgZGF0YS1sZWZ0PSI3OC40Mjk5NzciIGRhdGEtdG9wPSI3OC4zMDY1ODAiIGRhdGEtcmlnaHQ9Ijg1LjAzMzU4NSIgZGF0YS1ib3R0b209IjgwLjQwMTU5NiIgZGF0YS1sb3djb25maWRlbmNlPSIwIj48L3RkPgogICAgICAgIDx0ZCBzdHlsZT0id2lkdGg6NDYuNDAwMDAyOyIgYWxpZ249ImxlZnQiIGNvbHNwYW49IjEiIHJvd3NwYW49IjEiIGRhdGEtbGVmdD0iODUuMDMzNTg1IiBkYXRhLXRvcD0iNzguMzA3ODA4IiBkYXRhLXJpZ2h0PSI5My4wMzM5NDMiIGRhdGEtYm90dG9tPSI4MC40MDI4MTciIGRhdGEtbG93Y29uZmlkZW5jZT0iMCI+PC90ZD4KICAgICAgICA8dGQgc3R5bGU9IndpZHRoOjQwLjYwMDAwMTsiIGFsaWduPSJsZWZ0IiBjb2xzcGFuPSIxIiByb3dzcGFuPSIxIiBkYXRhLWxlZnQ9IjkzLjAzMzk0MyIgZGF0YS10b3A9Ijc4LjMwOTA1OSIgZGF0YS1yaWdodD0iMTAwLjAwMDAwMCIgZGF0YS1ib3R0b209IjgwLjQwNDA3NiIgZGF0YS1sb3djb25maWRlbmNlPSIwIj48L3RkPgogICAgICA8L3RyPgogICAgICA8dHIgc3R5bGU9ImhlaWdodDoxNS4wMDAwMDAiPgogICAgICAgIDx0ZCBzdHlsZT0id2lkdGg6NjMuODAwMDAyOyIgYWxpZ249ImxlZnQiIGNvbHNwYW49IjEiIHJvd3NwYW49IjEiIGRhdGEtbGVmdD0iMC4wMDAwMDAiIGRhdGEtdG9wPSI4MC4zODg4MDIiIGRhdGEtcmlnaHQ9IjEwLjYxNzA0NSIgZGF0YS1ib3R0b209IjgyLjU4OTMxMCIgZGF0YS1sb3djb25maWRlbmNlPSIwIj48L3RkPgogICAgICAgIDx0ZCBzdHlsZT0id2lkdGg6NDYuNDAwMDAyOyIgYWxpZ249ImxlZnQiIGNvbHNwYW49IjEiIHJvd3NwYW49IjEiIGRhdGEtbGVmdD0iMTAuNjE3MDQzIiBkYXRhLXRvcD0iODAuMzkwNDM0IiBkYXRhLXJpZ2h0PSIxOC44ODI2MDUiIGRhdGEtYm90dG9tPSI4Mi41OTA5MzUiIGRhdGEtbG93Y29uZmlkZW5jZT0iMCI+CiAgICAgICAgICA4NS44CiAgICAgICAgPC90ZD4KICAgICAgICA8dGQgc3R5bGU9IndpZHRoOjQwLjYwMDAwMTsiIGFsaWduPSJsZWZ0IiBjb2xzcGFuPSIxIiByb3dzcGFuPSIxIiBkYXRhLWxlZnQ9IjE4Ljg4MjYwNSIgZGF0YS10b3A9IjgwLjM5MTcxNiIgZGF0YS1yaWdodD0iMjUuNDk1MDUwIiBkYXRhLWJvdHRvbT0iODIuNTkyMjI0IiBkYXRhLWxvd2NvbmZpZGVuY2U9IjAiPgogICAgICAgICAgLjc1MgogICAgICAgIDwvdGQ+CiAgICAgICAgPHRkIHN0eWxlPSJ3aWR0aDo0Ni40MDAwMDI7IiBhbGlnbj0ibGVmdCIgY29sc3Bhbj0iMSIgcm93c3Bhbj0iMSIgZGF0YS1sZWZ0PSIyNS40OTUwNDkiIGRhdGEtdG9wPSI4MC4zOTI5OTgiIGRhdGEtcmlnaHQ9IjMzLjczNDA4OSIgZGF0YS1ib3R0b209IjgyLjU5MzQ5OCIgZGF0YS1sb3djb25maWRlbmNlPSIwIj4KICAgICAgICAgIDg3LjAKICAgICAgICA8L3RkPgogICAgICAgIDx0ZCBzdHlsZT0id2lkdGg6NDAuNjAwMDAxOyIgYWxpZ249ImxlZnQiIGNvbHNwYW49IjEiIHJvd3NwYW49IjEiIGRhdGEtbGVmdD0iMzMuNzM0MDg5IiBkYXRhLXRvcD0iODAuMzk0Mjc5IiBkYXRhLXJpZ2h0PSI0MC4zOTA3MzYiIGRhdGEtYm90dG9tPSI4Mi41OTQ3ODgiIGRhdGEtbG93Y29uZmlkZW5jZT0iMCI+CiAgICAgICAgICAuNzczCiAgICAgICAgPC90ZD4KICAgICAgICA8dGQgc3R5bGU9IndpZHRoOjQ2LjQwMDAwMjsiIGFsaWduPSJsZWZ0IiBjb2xzcGFuPSIxIiByb3dzcGFuPSIxIiBkYXRhLWxlZnQ9IjQwLjM5MDczNiIgZGF0YS10b3A9IjgwLjM5NTU3NiIgZGF0YS1yaWdodD0iNDguNjU2Mjk2IiBkYXRhLWJvdHRvbT0iODIuNTk2MDg1IiBkYXRhLWxvd2NvbmZpZGVuY2U9IjAiPgogICAgICAgICAgODguMAogICAgICAgIDwvdGQ+CiAgICAgICAgPHRkIHN0eWxlPSJ3aWR0aDo0MC42MDAwMDE7IiBhbGlnbj0ibGVmdCIgY29sc3Bhbj0iMSIgcm93c3Bhbj0iMSIgZGF0YS1sZWZ0PSI0OC42NTYyOTYiIGRhdGEtdG9wPSI4MC4zOTY4NTgiIGRhdGEtcmlnaHQ9IjU1LjIxNTY5OCIgZGF0YS1ib3R0b209IjgyLjU5NzM1OSIgZGF0YS1sb3djb25maWRlbmNlPSIxIj4KICAgICAgICAgIC43ODMKICAgICAgICA8L3RkPgogICAgICAgIDx0ZCBzdHlsZT0id2lkdGg6NDYuNDAwMDAyOyIgYWxpZ249ImxlZnQiIGNvbHNwYW49IjEiIHJvd3NwYW49IjEiIGRhdGEtbGVmdD0iNTUuMjE1NjkxIiBkYXRhLXRvcD0iODAuMzk4MTQwIiBkYXRhLXJpZ2h0PSI2My41NDMxMzciIGRhdGEtYm90dG9tPSI4Mi41OTg2NDgiIGRhdGEtbG93Y29uZmlkZW5jZT0iMCI+PC90ZD4KICAgICAgICA8dGQgc3R5bGU9IndpZHRoOjQwLjYwMDAwMTsiIGFsaWduPSJsZWZ0IiBjb2xzcGFuPSIxIiByb3dzcGFuPSIxIiBkYXRhLWxlZnQ9IjYzLjU0MzEzNyIgZGF0YS10b3A9IjgwLjM5OTQyOSIgZGF0YS1yaWdodD0iNzAuMTkwOTQxIiBkYXRhLWJvdHRvbT0iODIuNTk5OTMwIiBkYXRhLWxvd2NvbmZpZGVuY2U9IjAiPjwvdGQ+CiAgICAgICAgPHRkIHN0eWxlPSJ3aWR0aDo1Mi4yMDAwMDI7IiBhbGlnbj0ibGVmdCIgY29sc3Bhbj0iMSIgcm93c3Bhbj0iMSIgZGF0YS1sZWZ0PSI3MC4xOTA5NDEiIGRhdGEtdG9wPSI4MC40MDA3MTEiIGRhdGEtcmlnaHQ9Ijc4LjQyOTk3NyIgZGF0YS1ib3R0b209IjgyLjYwMTIxOSIgZGF0YS1sb3djb25maWRlbmNlPSIwIj48L3RkPgogICAgICAgIDx0ZCBzdHlsZT0id2lkdGg6NDAuNjAwMDAxOyIgYWxpZ249ImxlZnQiIGNvbHNwYW49IjEiIHJvd3NwYW49IjEiIGRhdGEtbGVmdD0iNzguNDI5OTc3IiBkYXRhLXRvcD0iODAuNDAyMDAwIiBkYXRhLXJpZ2h0PSI4NS4wMzM1ODUiIGRhdGEtYm90dG9tPSI4Mi42MDI1MDkiIGRhdGEtbG93Y29uZmlkZW5jZT0iMCI+PC90ZD4KICAgICAgICA8dGQgc3R5bGU9IndpZHRoOjQ2LjQwMDAwMjsiIGFsaWduPSJsZWZ0IiBjb2xzcGFuPSIxIiByb3dzcGFuPSIxIiBkYXRhLWxlZnQ9Ijg1LjAzMzU4NSIgZGF0YS10b3A9IjgwLjQwMzI1OSIgZGF0YS1yaWdodD0iOTMuMDMzOTQzIiBkYXRhLWJvdHRvbT0iODIuNjAzNzY3IiBkYXRhLWxvd2NvbmZpZGVuY2U9IjAiPjwvdGQ+CiAgICAgICAgPHRkIHN0eWxlPSJ3aWR0aDo0MC42MDAwMDE7IiBhbGlnbj0ibGVmdCIgY29sc3Bhbj0iMSIgcm93c3Bhbj0iMSIgZGF0YS1sZWZ0PSI5My4wMzM5NDMiIGRhdGEtdG9wPSI4MC40MDQ1NDkiIGRhdGEtcmlnaHQ9IjEwMC4wMDAwMDAiIGRhdGEtYm90dG9tPSI4Mi42MDUwNDkiIGRhdGEtbG93Y29uZmlkZW5jZT0iMCI+PC90ZD4KICAgICAgPC90cj4KICAgICAgPHRyIHN0eWxlPSJoZWlnaHQ6MTUuMDAwMDAwIj4KICAgICAgICA8dGQgc3R5bGU9IndpZHRoOjYzLjgwMDAwMjsiIGFsaWduPSJsZWZ0IiBjb2xzcGFuPSIxIiByb3dzcGFuPSIxIiBkYXRhLWxlZnQ9IjAuMDAwMDAwIiBkYXRhLXRvcD0iODIuNTg5MzQwIiBkYXRhLXJpZ2h0PSIxMC42MTcwNDUiIGRhdGEtYm90dG9tPSI4NC43NTg5NDIiIGRhdGEtbG93Y29uZmlkZW5jZT0iMCI+CiAgICAgICAgICA3NAogICAgICAgIDwvdGQ+CiAgICAgICAgPHRkIHN0eWxlPSJ3aWR0aDo0Ni40MDAwMDI7IiBhbGlnbj0ibGVmdCIgY29sc3Bhbj0iMSIgcm93c3Bhbj0iMSIgZGF0YS1sZWZ0PSIxMC42MTcwNDMiIGRhdGEtdG9wPSI4Mi41OTEwMTEiIGRhdGEtcmlnaHQ9IjE4Ljg4MjYwNSIgZGF0YS1ib3R0b209Ijg0Ljc2MDYyMCIgZGF0YS1sb3djb25maWRlbmNlPSIwIj4KICAgICAgICAgIDE0NTQKICAgICAgICA8L3RkPgogICAgICAgIDx0ZCBzdHlsZT0id2lkdGg6NDAuNjAwMDAxOyIgYWxpZ249ImxlZnQiIGNvbHNwYW49IjEiIHJvd3NwYW49IjEiIGRhdGEtbGVmdD0iMTguODgyNjA1IiBkYXRhLXRvcD0iODIuNTkyMzMxIiBkYXRhLXJpZ2h0PSIyNS40OTUwNTAiIGRhdGEtYm90dG9tPSI4NC43NjE5NDAiIGRhdGEtbG93Y29uZmlkZW5jZT0iMCI+CiAgICAgICAgICAyOTAKICAgICAgICA8L3RkPgogICAgICAgIDx0ZCBzdHlsZT0id2lkdGg6NDYuNDAwMDAyOyIgYWxpZ249ImxlZnQiIGNvbHNwYW49IjEiIHJvd3NwYW49IjEiIGRhdGEtbGVmdD0iMjUuNDk1MDQ5IiBkYXRhLXRvcD0iODIuNTkzNjUxIiBkYXRhLXJpZ2h0PSIzMy43MzQwODkiIGRhdGEtYm90dG9tPSI4NC43NjMyNTIiIGRhdGEtbG93Y29uZmlkZW5jZT0iMCI+CiAgICAgICAgICAxNDUwCiAgICAgICAgPC90ZD4KICAgICAgICA8dGQgc3R5bGU9IndpZHRoOjQwLjYwMDAwMTsiIGFsaWduPSJsZWZ0IiBjb2xzcGFuPSIxIiByb3dzcGFuPSIxIiBkYXRhLWxlZnQ9IjMzLjczNDA4OSIgZGF0YS10b3A9IjgyLjU5NDk3OCIgZGF0YS1yaWdodD0iNDAuMzkwNzM2IiBkYXRhLWJvdHRvbT0iODQuNzY0NTgwIiBkYXRhLWxvd2NvbmZpZGVuY2U9IjAiPgogICAgICAgICAgMjg3CiAgICAgICAgPC90ZD4KICAgICAgICA8dGQgc3R5bGU9IndpZHRoOjQ2LjQwMDAwMjsiIGFsaWduPSJsZWZ0IiBjb2xzcGFuPSIxIiByb3dzcGFuPSIxIiBkYXRhLWxlZnQ9IjQwLjM5MDczNiIgZGF0YS10b3A9IjgyLjU5NjI5OCIgZGF0YS1yaWdodD0iNDguNjU2Mjk2IiBkYXRhLWJvdHRvbT0iODQuNzY1OTA3IiBkYXRhLWxvd2NvbmZpZGVuY2U9IjAiPgogICAgICAgICAgMTQzNQogICAgICAgIDwvdGQ+CiAgICAgICAgPHRkIHN0eWxlPSJ3aWR0aDo0MC42MDAwMDE7IiBhbGlnbj0ibGVmdCIgY29sc3Bhbj0iMSIgcm93c3Bhbj0iMSIgZGF0YS1sZWZ0PSI0OC42NTYyOTYiIGRhdGEtdG9wPSI4Mi41OTc2MTgiIGRhdGEtcmlnaHQ9IjU1LjIxNTY5OCIgZGF0YS1ib3R0b209Ijg0Ljc2NzIyMCIgZGF0YS1sb3djb25maWRlbmNlPSIwIj4KICAgICAgICAgIDI3OAogICAgICAgIDwvdGQ+CiAgICAgICAgPHRkIHN0eWxlPSJ3aWR0aDo0Ni40MDAwMDI7IiBhbGlnbj0ibGVmdCIgY29sc3Bhbj0iMSIgcm93c3Bhbj0iMSIgZGF0YS1sZWZ0PSI1NS4yMTU2OTEiIGRhdGEtdG9wPSI4Mi41OTg5NDYiIGRhdGEtcmlnaHQ9IjYzLjU0MzEzNyIgZGF0YS1ib3R0b209Ijg0Ljc2ODU0NyIgZGF0YS1sb3djb25maWRlbmNlPSIwIj48L3RkPgogICAgICAgIDx0ZCBzdHlsZT0id2lkdGg6NDAuNjAwMDAxOyIgYWxpZ249ImxlZnQiIGNvbHNwYW49IjEiIHJvd3NwYW49IjEiIGRhdGEtbGVmdD0iNjMuNTQzMTM3IiBkYXRhLXRvcD0iODIuNjAwMjczIiBkYXRhLXJpZ2h0PSI3MC4xOTA5NDEiIGRhdGEtYm90dG9tPSI4NC43Njk4NzUiIGRhdGEtbG93Y29uZmlkZW5jZT0iMCI+PC90ZD4KICAgICAgICA8dGQgc3R5bGU9IndpZHRoOjUyLjIwMDAwMjsiIGFsaWduPSJsZWZ0IiBjb2xzcGFuPSIxIiByb3dzcGFuPSIxIiBkYXRhLWxlZnQ9IjcwLjE5MDk0MSIgZGF0YS10b3A9IjgyLjYwMTU5MyIgZGF0YS1yaWdodD0iNzguNDI5OTc3IiBkYXRhLWJvdHRvbT0iODQuNzcxMTk0IiBkYXRhLWxvd2NvbmZpZGVuY2U9IjAiPjwvdGQ+CiAgICAgICAgPHRkIHN0eWxlPSJ3aWR0aDo0MC42MDAwMDE7IiBhbGlnbj0ibGVmdCIgY29sc3Bhbj0iMSIgcm93c3Bhbj0iMSIgZGF0YS1sZWZ0PSI3OC40Mjk5NzciIGRhdGEtdG9wPSI4Mi42MDI5MTMiIGRhdGEtcmlnaHQ9Ijg1LjAzMzU4NSIgZGF0YS1ib3R0b209Ijg0Ljc3MjUxNCIgZGF0YS1sb3djb25maWRlbmNlPSIwIj48L3RkPgogICAgICAgIDx0ZCBzdHlsZT0id2lkdGg6NDYuNDAwMDAyOyIgYWxpZ249ImxlZnQiIGNvbHNwYW49IjEiIHJvd3NwYW49IjEiIGRhdGEtbGVmdD0iODUuMDMzNTg1IiBkYXRhLXRvcD0iODIuNjA0MjAyIiBkYXRhLXJpZ2h0PSI5My4wMzM5NDMiIGRhdGEtYm90dG9tPSI4NC43NzM4MTEiIGRhdGEtbG93Y29uZmlkZW5jZT0iMCI+PC90ZD4KICAgICAgICA8dGQgc3R5bGU9IndpZHRoOjQwLjYwMDAwMTsiIGFsaWduPSJsZWZ0IiBjb2xzcGFuPSIxIiByb3dzcGFuPSIxIiBkYXRhLWxlZnQ9IjkzLjAzMzk0MyIgZGF0YS10b3A9IjgyLjYwNTUzNyIgZGF0YS1yaWdodD0iMTAwLjAwMDAwMCIgZGF0YS1ib3R0b209Ijg0Ljc3NTE0NiIgZGF0YS1sb3djb25maWRlbmNlPSIwIj48L3RkPgogICAgICA8L3RyPgogICAgICA8dHIgc3R5bGU9ImhlaWdodDoxNS4wMDAwMDAiPgogICAgICAgIDx0ZCBzdHlsZT0id2lkdGg6NjMuODAwMDAyOyIgYWxpZ249ImxlZnQiIGNvbHNwYW49IjEiIHJvd3NwYW49IjEiIGRhdGEtbGVmdD0iMC4wMDAwMDAiIGRhdGEtdG9wPSI4NC43NTg5NjUiIGRhdGEtcmlnaHQ9IjEwLjYxNzA0NSIgZGF0YS1ib3R0b209Ijg2Ljg4MzY2NyIgZGF0YS1sb3djb25maWRlbmNlPSIwIj48L3RkPgogICAgICAgIDx0ZCBzdHlsZT0id2lkdGg6NDYuNDAwMDAyOyIgYWxpZ249ImxlZnQiIGNvbHNwYW49IjEiIHJvd3NwYW49IjEiIGRhdGEtbGVmdD0iMTAuNjE3MDQzIiBkYXRhLXRvcD0iODQuNzYwNjg5IiBkYXRhLXJpZ2h0PSIxOC44ODI2MDUiIGRhdGEtYm90dG9tPSI4Ni44ODUzOTEiIGRhdGEtbG93Y29uZmlkZW5jZT0iMCI+CiAgICAgICAgICAxNTkuNgogICAgICAgIDwvdGQ+CiAgICAgICAgPHRkIHN0eWxlPSJ3aWR0aDo0MC42MDAwMDE7IiBhbGlnbj0ibGVmdCIgY29sc3Bhbj0iMSIgcm93c3Bhbj0iMSIgZGF0YS1sZWZ0PSIxOC44ODI2MDUiIGRhdGEtdG9wPSI4NC43NjIwNDciIGRhdGEtcmlnaHQ9IjI1LjQ5NTA1MCIgZGF0YS1ib3R0b209Ijg2Ljg4Njc0OSIgZGF0YS1sb3djb25maWRlbmNlPSIwIj4KICAgICAgICAgIDQ2NAogICAgICAgIDwvdGQ+CiAgICAgICAgPHRkIHN0eWxlPSJ3aWR0aDo0Ni40MDAwMDI7IiBhbGlnbj0ibGVmdCIgY29sc3Bhbj0iMSIgcm93c3Bhbj0iMSIgZGF0YS1sZWZ0PSIyNS40OTUwNDkiIGRhdGEtdG9wPSI4NC43NjM0MDUiIGRhdGEtcmlnaHQ9IjMzLjczNDA4OSIgZGF0YS1ib3R0b209Ijg2Ljg4ODEwNyIgZGF0YS1sb3djb25maWRlbmNlPSIwIj4KICAgICAgICAgIDE2My4yCiAgICAgICAgPC90ZD4KICAgICAgICA8dGQgc3R5bGU9IndpZHRoOjQwLjYwMDAwMTsiIGFsaWduPSJsZWZ0IiBjb2xzcGFuPSIxIiByb3dzcGFuPSIxIiBkYXRhLWxlZnQ9IjMzLjczNDA4OSIgZGF0YS10b3A9Ijg0Ljc2NDc2MyIgZGF0YS1yaWdodD0iNDAuMzkwNzM2IiBkYXRhLWJvdHRvbT0iODYuODg5NDY1IiBkYXRhLWxvd2NvbmZpZGVuY2U9IjAiPgogICAgICAgICAgNDczCiAgICAgICAgPC90ZD4KICAgICAgICA8dGQgc3R5bGU9IndpZHRoOjQ2LjQwMDAwMjsiIGFsaWduPSJsZWZ0IiBjb2xzcGFuPSIxIiByb3dzcGFuPSIxIiBkYXRhLWxlZnQ9IjQwLjM5MDczNiIgZGF0YS10b3A9Ijg0Ljc2NjEyOSIgZGF0YS1yaWdodD0iNDguNjU2Mjk2IiBkYXRhLWJvdHRvbT0iODYuODkwODMxIiBkYXRhLWxvd2NvbmZpZGVuY2U9IjAiPgogICAgICAgICAgMTY1LjcKICAgICAgICA8L3RkPgogICAgICAgIDx0ZCBzdHlsZT0id2lkdGg6NDAuNjAwMDAxOyIgYWxpZ249ImxlZnQiIGNvbHNwYW49IjEiIHJvd3NwYW49IjEiIGRhdGEtbGVmdD0iNDguNjU2Mjg4IiBkYXRhLXRvcD0iODQuNzY3NDc5IiBkYXRhLXJpZ2h0PSI1NS4yMTU2OTEiIGRhdGEtYm90dG9tPSI4Ni44OTIxODEiIGRhdGEtbG93Y29uZmlkZW5jZT0iMCI+CiAgICAgICAgICA0NzUKICAgICAgICA8L3RkPgogICAgICAgIDx0ZCBzdHlsZT0id2lkdGg6NDYuNDAwMDAyOyIgYWxpZ249ImxlZnQiIGNvbHNwYW49IjEiIHJvd3NwYW49IjEiIGRhdGEtbGVmdD0iNTUuMjE1NjkxIiBkYXRhLXRvcD0iODQuNzY4ODQ1IiBkYXRhLXJpZ2h0PSI2My41NDMxMzciIGRhdGEtYm90dG9tPSI4Ni44OTM1NDciIGRhdGEtbG93Y29uZmlkZW5jZT0iMCI+PC90ZD4KICAgICAgICA8dGQgc3R5bGU9IndpZHRoOjQwLjYwMDAwMTsiIGFsaWduPSJsZWZ0IiBjb2xzcGFuPSIxIiByb3dzcGFuPSIxIiBkYXRhLWxlZnQ9IjYzLjU0MzEzNyIgZGF0YS10b3A9Ijg0Ljc3MDIwMyIgZGF0YS1yaWdodD0iNzAuMTkwOTQxIiBkYXRhLWJvdHRvbT0iODYuODk0OTA1IiBkYXRhLWxvd2NvbmZpZGVuY2U9IjAiPjwvdGQ+CiAgICAgICAgPHRkIHN0eWxlPSJ3aWR0aDo1Mi4yMDAwMDI7IiBhbGlnbj0ibGVmdCIgY29sc3Bhbj0iMSIgcm93c3Bhbj0iMSIgZGF0YS1sZWZ0PSI3MC4xOTA5NDEiIGRhdGEtdG9wPSI4NC43NzE1NjEiIGRhdGEtcmlnaHQ9Ijc4LjQyOTk3NyIgZGF0YS1ib3R0b209Ijg2Ljg5NjI2MyIgZGF0YS1sb3djb25maWRlbmNlPSIwIj48L3RkPgogICAgICAgIDx0ZCBzdHlsZT0id2lkdGg6NDAuNjAwMDAxOyIgYWxpZ249ImxlZnQiIGNvbHNwYW49IjEiIHJvd3NwYW49IjEiIGRhdGEtbGVmdD0iNzguNDI5OTc3IiBkYXRhLXRvcD0iODQuNzcyOTE5IiBkYXRhLXJpZ2h0PSI4NS4wMzM1ODUiIGRhdGEtYm90dG9tPSI4Ni44OTc2MjEiIGRhdGEtbG93Y29uZmlkZW5jZT0iMCI+PC90ZD4KICAgICAgICA8dGQgc3R5bGU9IndpZHRoOjQ2LjQwMDAwMjsiIGFsaWduPSJsZWZ0IiBjb2xzcGFuPSIxIiByb3dzcGFuPSIxIiBkYXRhLWxlZnQ9Ijg1LjAzMzU4NSIgZGF0YS10b3A9Ijg0Ljc3NDI0NiIgZGF0YS1yaWdodD0iOTMuMDMzOTQzIiBkYXRhLWJvdHRvbT0iODYuODk4OTQ5IiBkYXRhLWxvd2NvbmZpZGVuY2U9IjAiPjwvdGQ+CiAgICAgICAgPHRkIHN0eWxlPSJ3aWR0aDo0MC42MDAwMDE7IiBhbGlnbj0ibGVmdCIgY29sc3Bhbj0iMSIgcm93c3Bhbj0iMSIgZGF0YS1sZWZ0PSI5My4wMzM5NDMiIGRhdGEtdG9wPSI4NC43NzU2MTIiIGRhdGEtcmlnaHQ9IjEwMC4wMDAwMDAiIGRhdGEtYm90dG9tPSI4Ni45MDAzMTQiIGRhdGEtbG93Y29uZmlkZW5jZT0iMCI+PC90ZD4KICAgICAgPC90cj4KICAgICAgPHRyIHN0eWxlPSJoZWlnaHQ6MTUuMDAwMDAwIj4KICAgICAgICA8dGQgc3R5bGU9IndpZHRoOjYzLjgwMDAwMjsiIGFsaWduPSJsZWZ0IiBjb2xzcGFuPSIxIiByb3dzcGFuPSIxIiBkYXRhLWxlZnQ9IjAuMDAwMDAwIiBkYXRhLXRvcD0iODYuODgzNjk4IiBkYXRhLXJpZ2h0PSIxMC42MTcwNDUiIGRhdGEtYm90dG9tPSI4OS4wNzcwNjUiIGRhdGEtbG93Y29uZmlkZW5jZT0iMCI+PC90ZD4KICAgICAgICA8dGQgc3R5bGU9IndpZHRoOjQ2LjQwMDAwMjsiIGFsaWduPSJsZWZ0IiBjb2xzcGFuPSIxIiByb3dzcGFuPSIxIiBkYXRhLWxlZnQ9IjEwLjYxNzA0MyIgZGF0YS10b3A9Ijg2Ljg4NTQ2MCIgZGF0YS1yaWdodD0iMTguODgyNjA1IiBkYXRhLWJvdHRvbT0iODkuMDc4ODM1IiBkYXRhLWxvd2NvbmZpZGVuY2U9IjAiPgogICAgICAgICAgODYuMwogICAgICAgIDwvdGQ+CiAgICAgICAgPHRkIHN0eWxlPSJ3aWR0aDo0MC42MDAwMDE7IiBhbGlnbj0ibGVmdCIgY29sc3Bhbj0iMSIgcm93c3Bhbj0iMSIgZGF0YS1sZWZ0PSIxOC44ODI2MDUiIGRhdGEtdG9wPSI4Ni44ODY4NjQiIGRhdGEtcmlnaHQ9IjI1LjQ5NTA1MCIgZGF0YS1ib3R0b209Ijg5LjA4MDIzOCIgZGF0YS1sb3djb25maWRlbmNlPSIwIj4KICAgICAgICAgIC43NTkKICAgICAgICA8L3RkPgogICAgICAgIDx0ZCBzdHlsZT0id2lkdGg6NDYuNDAwMDAyOyIgYWxpZ249ImxlZnQiIGNvbHNwYW49IjEiIHJvd3NwYW49IjEiIGRhdGEtbGVmdD0iMjUuNDk1MDQ5IiBkYXRhLXRvcD0iODYuODg4MjUyIiBkYXRhLXJpZ2h0PSIzMy43MzQwODkiIGRhdGEtYm90dG9tPSI4OS4wODE2MTkiIGRhdGEtbG93Y29uZmlkZW5jZT0iMCI+CiAgICAgICAgICA4Ny41CiAgICAgICAgPC90ZD4KICAgICAgICA8dGQgc3R5bGU9IndpZHRoOjQwLjYwMDAwMTsiIGFsaWduPSJsZWZ0IiBjb2xzcGFuPSIxIiByb3dzcGFuPSIxIiBkYXRhLWxlZnQ9IjMzLjczNDA4OSIgZGF0YS10b3A9Ijg2Ljg4OTY0OCIgZGF0YS1yaWdodD0iNDAuMzkwNzM2IiBkYXRhLWJvdHRvbT0iODkuMDgzMDIzIiBkYXRhLWxvd2NvbmZpZGVuY2U9IjAiPgogICAgICAgICAgLjc3NwogICAgICAgIDwvdGQ+CiAgICAgICAgPHRkIHN0eWxlPSJ3aWR0aDo0Ni40MDAwMDI7IiBhbGlnbj0ibGVmdCIgY29sc3Bhbj0iMSIgcm93c3Bhbj0iMSIgZGF0YS1sZWZ0PSI0MC4zOTA3MzYiIGRhdGEtdG9wPSI4Ni44OTEwNTIiIGRhdGEtcmlnaHQ9IjQ4LjY1NjI5NiIgZGF0YS1ib3R0b209Ijg5LjA4NDQxOSIgZGF0YS1sb3djb25maWRlbmNlPSIwIj4KICAgICAgICAgIDg4LjEKICAgICAgICA8L3RkPgogICAgICAgIDx0ZCBzdHlsZT0id2lkdGg6NDAuNjAwMDAxOyIgYWxpZ249ImxlZnQiIGNvbHNwYW49IjEiIHJvd3NwYW49IjEiIGRhdGEtbGVmdD0iNDguNjU2Mjg4IiBkYXRhLXRvcD0iODYuODkyNDQxIiBkYXRhLXJpZ2h0PSI1NS4yMTU2OTEiIGRhdGEtYm90dG9tPSI4OS4wODU4MTUiIGRhdGEtbG93Y29uZmlkZW5jZT0iMSI+CiAgICAgICAgICAuNzY4CiAgICAgICAgPC90ZD4KICAgICAgICA8dGQgc3R5bGU9IndpZHRoOjQ2LjQwMDAwMjsiIGFsaWduPSJsZWZ0IiBjb2xzcGFuPSIxIiByb3dzcGFuPSIxIiBkYXRhLWxlZnQ9IjU1LjIxNTY5MSIgZGF0YS10b3A9Ijg2Ljg5MzgyOSIgZGF0YS1yaWdodD0iNjMuNTQzMTM3IiBkYXRhLWJvdHRvbT0iODkuMDg3MjA0IiBkYXRhLWxvd2NvbmZpZGVuY2U9IjAiPjwvdGQ+CiAgICAgICAgPHRkIHN0eWxlPSJ3aWR0aDo0MC42MDAwMDE7IiBhbGlnbj0ibGVmdCIgY29sc3Bhbj0iMSIgcm93c3Bhbj0iMSIgZGF0YS1sZWZ0PSI2My41NDMxMzciIGRhdGEtdG9wPSI4Ni44OTUyNDEiIGRhdGEtcmlnaHQ9IjcwLjE5MDk0MSIgZGF0YS1ib3R0b209Ijg5LjA4ODYxNSIgZGF0YS1sb3djb25maWRlbmNlPSIwIj48L3RkPgogICAgICAgIDx0ZCBzdHlsZT0id2lkdGg6NTIuMjAwMDAyOyIgYWxpZ249ImxlZnQiIGNvbHNwYW49IjEiIHJvd3NwYW49IjEiIGRhdGEtbGVmdD0iNzAuMTkwOTQxIiBkYXRhLXRvcD0iODYuODk2NjI5IiBkYXRhLXJpZ2h0PSI3OC40Mjk5NzciIGRhdGEtYm90dG9tPSI4OS4wOTAwMDQiIGRhdGEtbG93Y29uZmlkZW5jZT0iMCI+PC90ZD4KICAgICAgICA8dGQgc3R5bGU9IndpZHRoOjQwLjYwMDAwMTsiIGFsaWduPSJsZWZ0IiBjb2xzcGFuPSIxIiByb3dzcGFuPSIxIiBkYXRhLWxlZnQ9Ijc4LjQyOTk3NyIgZGF0YS10b3A9Ijg2Ljg5ODAxOCIgZGF0YS1yaWdodD0iODUuMDMzNTg1IiBkYXRhLWJvdHRvbT0iODkuMDkxMzg1IiBkYXRhLWxvd2NvbmZpZGVuY2U9IjAiPjwvdGQ+CiAgICAgICAgPHRkIHN0eWxlPSJ3aWR0aDo0Ni40MDAwMDI7IiBhbGlnbj0ibGVmdCIgY29sc3Bhbj0iMSIgcm93c3Bhbj0iMSIgZGF0YS1sZWZ0PSI4NS4wMzM1ODUiIGRhdGEtdG9wPSI4Ni44OTkzOTEiIGRhdGEtcmlnaHQ9IjkzLjAzMzk0MyIgZGF0YS1ib3R0b209Ijg5LjA5Mjc1OCIgZGF0YS1sb3djb25maWRlbmNlPSIwIj48L3RkPgogICAgICAgIDx0ZCBzdHlsZT0id2lkdGg6NDAuNjAwMDAxOyIgYWxpZ249ImxlZnQiIGNvbHNwYW49IjEiIHJvd3NwYW49IjEiIGRhdGEtbGVmdD0iOTMuMDMzOTM2IiBkYXRhLXRvcD0iODYuOTAwODAzIiBkYXRhLXJpZ2h0PSI5OS45OTk5ODUiIGRhdGEtYm90dG9tPSI4OS4wOTQxNzAiIGRhdGEtbG93Y29uZmlkZW5jZT0iMCI+PC90ZD4KICAgICAgPC90cj4KICAgICAgPHRyIHN0eWxlPSJoZWlnaHQ6MTUuMDAwMDAwIj4KICAgICAgICA8dGQgc3R5bGU9IndpZHRoOjYzLjgwMDAwMjsiIGFsaWduPSJsZWZ0IiBjb2xzcGFuPSIxIiByb3dzcGFuPSIxIiBkYXRhLWxlZnQ9IjAuMDAwMDAwIiBkYXRhLXRvcD0iODkuMDc3MDg3IiBkYXRhLXJpZ2h0PSIxMC42MTcwNDUiIGRhdGEtYm90dG9tPSI5MS4yNDI5MjgiIGRhdGEtbG93Y29uZmlkZW5jZT0iMCI+CiAgICAgICAgICA3NgogICAgICAgIDwvdGQ+CiAgICAgICAgPHRkIHN0eWxlPSJ3aWR0aDo0Ni40MDAwMDI7IiBhbGlnbj0ibGVmdCIgY29sc3Bhbj0iMSIgcm93c3Bhbj0iMSIgZGF0YS1sZWZ0PSIxMC42MTcwNDMiIGRhdGEtdG9wPSI4OS4wNzg5MTEiIGRhdGEtcmlnaHQ9IjE4Ljg4MjYwNSIgZGF0YS1ib3R0b209IjkxLjI0NDc0MyIgZGF0YS1sb3djb25maWRlbmNlPSIwIj4KICAgICAgICAgIDE0OTQKICAgICAgICA8L3RkPgogICAgICAgIDx0ZCBzdHlsZT0id2lkdGg6NDAuNjAwMDAxOyIgYWxpZ249ImxlZnQiIGNvbHNwYW49IjEiIHJvd3NwYW49IjEiIGRhdGEtbGVmdD0iMTguODgyNjA1IiBkYXRhLXRvcD0iODkuMDgwMzQ1IiBkYXRhLXJpZ2h0PSIyNS40OTUwNTAiIGRhdGEtYm90dG9tPSI5MS4yNDYxNzgiIGRhdGEtbG93Y29uZmlkZW5jZT0iMCI+CiAgICAgICAgICAyOTMKICAgICAgICA8L3RkPgogICAgICAgIDx0ZCBzdHlsZT0id2lkdGg6NDYuNDAwMDAyOyIgYWxpZ249ImxlZnQiIGNvbHNwYW49IjEiIHJvd3NwYW49IjEiIGRhdGEtbGVmdD0iMjUuNDk1MDQ5IiBkYXRhLXRvcD0iODkuMDgxNzY0IiBkYXRhLXJpZ2h0PSIzMy43MzQwODkiIGRhdGEtYm90dG9tPSI5MS4yNDc2MTIiIGRhdGEtbG93Y29uZmlkZW5jZT0iMCI+CiAgICAgICAgICAxNDg0CiAgICAgICAgPC90ZD4KICAgICAgICA8dGQgc3R5bGU9IndpZHRoOjQwLjYwMDAwMTsiIGFsaWduPSJsZWZ0IiBjb2xzcGFuPSIxIiByb3dzcGFuPSIxIiBkYXRhLWxlZnQ9IjMzLjczNDA4OSIgZGF0YS10b3A9Ijg5LjA4MzE5OSIgZGF0YS1yaWdodD0iNDAuMzkwNzM2IiBkYXRhLWJvdHRvbT0iOTEuMjQ5MDM5IiBkYXRhLWxvd2NvbmZpZGVuY2U9IjAiPgogICAgICAgICAgMjg4CiAgICAgICAgPC90ZD4KICAgICAgICA8dGQgc3R5bGU9IndpZHRoOjQ2LjQwMDAwMjsiIGFsaWduPSJsZWZ0IiBjb2xzcGFuPSIxIiByb3dzcGFuPSIxIiBkYXRhLWxlZnQ9IjQwLjM5MDczNiIgZGF0YS10b3A9Ijg5LjA4NDYzMyIgZGF0YS1yaWdodD0iNDguNjU2Mjk2IiBkYXRhLWJvdHRvbT0iOTEuMjUwNDczIiBkYXRhLWxvd2NvbmZpZGVuY2U9IjAiPgogICAgICAgICAgMTQzMAogICAgICAgIDwvdGQ+CiAgICAgICAgPHRkIHN0eWxlPSJ3aWR0aDo0MC42MDAwMDE7IiBhbGlnbj0ibGVmdCIgY29sc3Bhbj0iMSIgcm93c3Bhbj0iMSIgZGF0YS1sZWZ0PSI0OC42NTYyODgiIGRhdGEtdG9wPSI4OS4wODYwNjciIGRhdGEtcmlnaHQ9IjU1LjIxNTY5MSIgZGF0YS1ib3R0b209IjkxLjI1MTkwMCIgZGF0YS1sb3djb25maWRlbmNlPSIwIj4KICAgICAgICAgIDI3MgogICAgICAgIDwvdGQ+CiAgICAgICAgPHRkIHN0eWxlPSJ3aWR0aDo0Ni40MDAwMDI7IiBhbGlnbj0ibGVmdCIgY29sc3Bhbj0iMSIgcm93c3Bhbj0iMSIgZGF0YS1sZWZ0PSI1NS4yMTU2OTEiIGRhdGEtdG9wPSI4OS4wODc1MDIiIGRhdGEtcmlnaHQ9IjYzLjU0MzEzNyIgZGF0YS1ib3R0b209IjkxLjI1MzM0MiIgZGF0YS1sb3djb25maWRlbmNlPSIwIj48L3RkPgogICAgICAgIDx0ZCBzdHlsZT0id2lkdGg6NDAuNjAwMDAxOyIgYWxpZ249ImxlZnQiIGNvbHNwYW49IjEiIHJvd3NwYW49IjEiIGRhdGEtbGVmdD0iNjMuNTQzMTM3IiBkYXRhLXRvcD0iODkuMDg4OTQzIiBkYXRhLXJpZ2h0PSI3MC4xOTA5NDEiIGRhdGEtYm90dG9tPSI5MS4yNTQ3ODQiIGRhdGEtbG93Y29uZmlkZW5jZT0iMCI+PC90ZD4KICAgICAgICA8dGQgc3R5bGU9IndpZHRoOjUyLjIwMDAwMjsiIGFsaWduPSJsZWZ0IiBjb2xzcGFuPSIxIiByb3dzcGFuPSIxIiBkYXRhLWxlZnQ9IjcwLjE5MDk0MSIgZGF0YS10b3A9Ijg5LjA5MDM3OCIgZGF0YS1yaWdodD0iNzguNDI5OTc3IiBkYXRhLWJvdHRvbT0iOTEuMjU2MjE4IiBkYXRhLWxvd2NvbmZpZGVuY2U9IjAiPjwvdGQ+CiAgICAgICAgPHRkIHN0eWxlPSJ3aWR0aDo0MC42MDAwMDE7IiBhbGlnbj0ibGVmdCIgY29sc3Bhbj0iMSIgcm93c3Bhbj0iMSIgZGF0YS1sZWZ0PSI3OC40Mjk5NzciIGRhdGEtdG9wPSI4OS4wOTE4MDUiIGRhdGEtcmlnaHQ9Ijg1LjAzMzU4NSIgZGF0YS1ib3R0b209IjkxLjI1NzY0NSIgZGF0YS1sb3djb25maWRlbmNlPSIwIj48L3RkPgogICAgICAgIDx0ZCBzdHlsZT0id2lkdGg6NDYuNDAwMDAyOyIgYWxpZ249ImxlZnQiIGNvbHNwYW49IjEiIHJvd3NwYW49IjEiIGRhdGEtbGVmdD0iODUuMDMzNTg1IiBkYXRhLXRvcD0iODkuMDkzMjAxIiBkYXRhLXJpZ2h0PSI5My4wMzM5NDMiIGRhdGEtYm90dG9tPSI5MS4yNTkwNDEiIGRhdGEtbG93Y29uZmlkZW5jZT0iMCI+PC90ZD4KICAgICAgICA8dGQgc3R5bGU9IndpZHRoOjQwLjYwMDAwMTsiIGFsaWduPSJsZWZ0IiBjb2xzcGFuPSIxIiByb3dzcGFuPSIxIiBkYXRhLWxlZnQ9IjkzLjAzMzkzNiIgZGF0YS10b3A9Ijg5LjA5NDY1MCIgZGF0YS1yaWdodD0iOTkuOTk5OTg1IiBkYXRhLWJvdHRvbT0iOTEuMjYwNDkwIiBkYXRhLWxvd2NvbmZpZGVuY2U9IjAiPjwvdGQ+CiAgICAgIDwvdHI+CiAgICAgIDx0ciBzdHlsZT0iaGVpZ2h0OjE1LjAwMDAwMCI+CiAgICAgICAgPHRkIHN0eWxlPSJ3aWR0aDo2My44MDAwMDI7IiBhbGlnbj0ibGVmdCIgY29sc3Bhbj0iMSIgcm93c3Bhbj0iMSIgZGF0YS1sZWZ0PSIwLjAwMDAwMCIgZGF0YS10b3A9IjkxLjI0Mjk1MCIgZGF0YS1yaWdodD0iMTAuNjE3MDQ1IiBkYXRhLWJvdHRvbT0iOTMuMzU4OTc4IiBkYXRhLWxvd2NvbmZpZGVuY2U9IjAiPjwvdGQ+CiAgICAgICAgPHRkIHN0eWxlPSJ3aWR0aDo0Ni40MDAwMDI7IiBhbGlnbj0ibGVmdCIgY29sc3Bhbj0iMSIgcm93c3Bhbj0iMSIgZGF0YS1sZWZ0PSIxMC42MTcwNDMiIGRhdGEtdG9wPSI5MS4yNDQ4MjAiIGRhdGEtcmlnaHQ9IjE4Ljg4MjYwNSIgZGF0YS1ib3R0b209IjkzLjM2MDg0NyIgZGF0YS1sb3djb25maWRlbmNlPSIwIj4KICAgICAgICAgIDE1Ni43CiAgICAgICAgPC90ZD4KICAgICAgICA8dGQgc3R5bGU9IndpZHRoOjQwLjYwMDAwMTsiIGFsaWduPSJsZWZ0IiBjb2xzcGFuPSIxIiByb3dzcGFuPSIxIiBkYXRhLWxlZnQ9IjE4Ljg4MjYwMSIgZGF0YS10b3A9IjkxLjI0NjI5MiIgZGF0YS1yaWdodD0iMjUuNDk1MDQ5IiBkYXRhLWJvdHRvbT0iOTMuMzYyMzEyIiBkYXRhLWxvd2NvbmZpZGVuY2U9IjAiPgogICAgICAgICAgNDY4CiAgICAgICAgPC90ZD4KICAgICAgICA8dGQgc3R5bGU9IndpZHRoOjQ2LjQwMDAwMjsiIGFsaWduPSJsZWZ0IiBjb2xzcGFuPSIxIiByb3dzcGFuPSIxIiBkYXRhLWxlZnQ9IjI1LjQ5NTA0OSIgZGF0YS10b3A9IjkxLjI0Nzc1NyIgZGF0YS1yaWdodD0iMzMuNzM0MDg5IiBkYXRhLWJvdHRvbT0iOTMuMzYzNzc3IiBkYXRhLWxvd2NvbmZpZGVuY2U9IjAiPgogICAgICAgICAgMTYwLjIKICAgICAgICA8L3RkPgogICAgICAgIDx0ZCBzdHlsZT0id2lkdGg6NDAuNjAwMDAxOyIgYWxpZ249ImxlZnQiIGNvbHNwYW49IjEiIHJvd3NwYW49IjEiIGRhdGEtbGVmdD0iMzMuNzM0MDg5IiBkYXRhLXRvcD0iOTEuMjQ5MjIyIiBkYXRhLXJpZ2h0PSI0MC4zOTA3MzYiIGRhdGEtYm90dG9tPSI5My4zNjUyNDIiIGRhdGEtbG93Y29uZmlkZW5jZT0iMCI+CiAgICAgICAgICA0NzUKICAgICAgICA8L3RkPgogICAgICAgIDx0ZCBzdHlsZT0id2lkdGg6NDYuNDAwMDAyOyIgYWxpZ249ImxlZnQiIGNvbHNwYW49IjEiIHJvd3NwYW49IjEiIGRhdGEtbGVmdD0iNDAuMzkwNzMyIiBkYXRhLXRvcD0iOTEuMjUwNzAyIiBkYXRhLXJpZ2h0PSI0OC42NTYyODgiIGRhdGEtYm90dG9tPSI5My4zNjY3MjIiIGRhdGEtbG93Y29uZmlkZW5jZT0iMCI+CiAgICAgICAgICAxNjMuMAogICAgICAgIDwvdGQ+CiAgICAgICAgPHRkIHN0eWxlPSJ3aWR0aDo0MC42MDAwMDE7IiBhbGlnbj0ibGVmdCIgY29sc3Bhbj0iMSIgcm93c3Bhbj0iMSIgZGF0YS1sZWZ0PSI0OC42NTYyODgiIGRhdGEtdG9wPSI5MS4yNTIxNjciIGRhdGEtcmlnaHQ9IjU1LjIxNTY5MSIgZGF0YS1ib3R0b209IjkzLjM2ODE4NyIgZGF0YS1sb3djb25maWRlbmNlPSIwIj4KICAgICAgICAgIDQ2NgogICAgICAgIDwvdGQ+CiAgICAgICAgPHRkIHN0eWxlPSJ3aWR0aDo0Ni40MDAwMDI7IiBhbGlnbj0ibGVmdCIgY29sc3Bhbj0iMSIgcm93c3Bhbj0iMSIgZGF0YS1sZWZ0PSI1NS4yMTU2OTEiIGRhdGEtdG9wPSI5MS4yNTM2MzIiIGRhdGEtcmlnaHQ9IjYzLjU0MzEzNyIgZGF0YS1ib3R0b209IjkzLjM2OTY1MiIgZGF0YS1sb3djb25maWRlbmNlPSIwIj48L3RkPgogICAgICAgIDx0ZCBzdHlsZT0id2lkdGg6NDAuNjAwMDAxOyIgYWxpZ249ImxlZnQiIGNvbHNwYW49IjEiIHJvd3NwYW49IjEiIGRhdGEtbGVmdD0iNjMuNTQzMTM3IiBkYXRhLXRvcD0iOTEuMjU1MTA0IiBkYXRhLXJpZ2h0PSI3MC4xOTA5NDEiIGRhdGEtYm90dG9tPSI5My4zNzExMjQiIGRhdGEtbG93Y29uZmlkZW5jZT0iMCI+PC90ZD4KICAgICAgICA8dGQgc3R5bGU9IndpZHRoOjUyLjIwMDAwMjsiIGFsaWduPSJsZWZ0IiBjb2xzcGFuPSIxIiByb3dzcGFuPSIxIiBkYXRhLWxlZnQ9IjcwLjE5MDk0MSIgZGF0YS10b3A9IjkxLjI1NjU4NCIgZGF0YS1yaWdodD0iNzguNDI5OTc3IiBkYXRhLWJvdHRvbT0iOTMuMzcyNjA0IiBkYXRhLWxvd2NvbmZpZGVuY2U9IjAiPjwvdGQ+CiAgICAgICAgPHRkIHN0eWxlPSJ3aWR0aDo0MC42MDAwMDE7IiBhbGlnbj0ibGVmdCIgY29sc3Bhbj0iMSIgcm93c3Bhbj0iMSIgZGF0YS1sZWZ0PSI3OC40Mjk5NzciIGRhdGEtdG9wPSI5MS4yNTgwNDkiIGRhdGEtcmlnaHQ9Ijg1LjAzMzU4NSIgZGF0YS1ib3R0b209IjkzLjM3NDA2OSIgZGF0YS1sb3djb25maWRlbmNlPSIwIj48L3RkPgogICAgICAgIDx0ZCBzdHlsZT0id2lkdGg6NDYuNDAwMDAyOyIgYWxpZ249ImxlZnQiIGNvbHNwYW49IjEiIHJvd3NwYW49IjEiIGRhdGEtbGVmdD0iODUuMDMzNTc3IiBkYXRhLXRvcD0iOTEuMjU5NDgzIiBkYXRhLXJpZ2h0PSI5My4wMzM5MzYiIGRhdGEtYm90dG9tPSI5My4zNzU1MTEiIGRhdGEtbG93Y29uZmlkZW5jZT0iMCI+PC90ZD4KICAgICAgICA8dGQgc3R5bGU9IndpZHRoOjQwLjYwMDAwMTsiIGFsaWduPSJsZWZ0IiBjb2xzcGFuPSIxIiByb3dzcGFuPSIxIiBkYXRhLWxlZnQ9IjkzLjAzMzkzNiIgZGF0YS10b3A9IjkxLjI2MDk2MyIgZGF0YS1yaWdodD0iOTkuOTk5OTg1IiBkYXRhLWJvdHRvbT0iOTMuMzc2OTkxIiBkYXRhLWxvd2NvbmZpZGVuY2U9IjAiPjwvdGQ+CiAgICAgIDwvdHI+CiAgICAgIDx0ciBzdHlsZT0iaGVpZ2h0OjE1LjAwMDAwMCI+CiAgICAgICAgPHRkIHN0eWxlPSJ3aWR0aDo2My44MDAwMDI7IiBhbGlnbj0ibGVmdCIgY29sc3Bhbj0iMSIgcm93c3Bhbj0iMSIgZGF0YS1sZWZ0PSIwLjAwMDAwMCIgZGF0YS10b3A9IjkzLjM1OTAwOSIgZGF0YS1yaWdodD0iMTAuNjE3MDQzIiBkYXRhLWJvdHRvbT0iOTUuNTY3OTAyIiBkYXRhLWxvd2NvbmZpZGVuY2U9IjAiPjwvdGQ+CiAgICAgICAgPHRkIHN0eWxlPSJ3aWR0aDo0Ni40MDAwMDI7IiBhbGlnbj0ibGVmdCIgY29sc3Bhbj0iMSIgcm93c3Bhbj0iMSIgZGF0YS1sZWZ0PSIxMC42MTcwNDEiIGRhdGEtdG9wPSI5My4zNjA5MjQiIGRhdGEtcmlnaHQ9IjE4Ljg4MjYwMSIgZGF0YS1ib3R0b209Ijk1LjU2OTgwOSIgZGF0YS1sb3djb25maWRlbmNlPSIwIj4KICAgICAgICAgIDg2LjkKICAgICAgICA8L3RkPgogICAgICAgIDx0ZCBzdHlsZT0id2lkdGg6NDAuNjAwMDAxOyIgYWxpZ249ImxlZnQiIGNvbHNwYW49IjEiIHJvd3NwYW49IjEiIGRhdGEtbGVmdD0iMTguODgyNTk5IiBkYXRhLXRvcD0iOTMuMzYyNDE5IiBkYXRhLXJpZ2h0PSIyNS40OTUwNDUiIGRhdGEtYm90dG9tPSI5NS41NzEzMDQiIGRhdGEtbG93Y29uZmlkZW5jZT0iMCI+CiAgICAgICAgICAuNzY2CiAgICAgICAgPC90ZD4KICAgICAgICA8dGQgc3R5bGU9IndpZHRoOjQ2LjQwMDAwMjsiIGFsaWduPSJsZWZ0IiBjb2xzcGFuPSIxIiByb3dzcGFuPSIxIiBkYXRhLWxlZnQ9IjI1LjQ5NTA0NSIgZGF0YS10b3A9IjkzLjM2MzkzMCIgZGF0YS1yaWdodD0iMzMuNzM0MDg1IiBkYXRhLWJvdHRvbT0iOTUuNTcyODIzIiBkYXRhLWxvd2NvbmZpZGVuY2U9IjAiPgogICAgICAgICAgODcuOQogICAgICAgIDwvdGQ+CiAgICAgICAgPHRkIHN0eWxlPSJ3aWR0aDo0MC42MDAwMDE7IiBhbGlnbj0ibGVmdCIgY29sc3Bhbj0iMSIgcm93c3Bhbj0iMSIgZGF0YS1sZWZ0PSIzMy43MzQwODUiIGRhdGEtdG9wPSI5My4zNjU0MzMiIGRhdGEtcmlnaHQ9IjQwLjM5MDczMiIgZGF0YS1ib3R0b209Ijk1LjU3NDMyNiIgZGF0YS1sb3djb25maWRlbmNlPSIwIj4KICAgICAgICAgIC43ODEKICAgICAgICA8L3RkPgogICAgICAgIDx0ZCBzdHlsZT0id2lkdGg6NDYuNDAwMDAyOyIgYWxpZ249ImxlZnQiIGNvbHNwYW49IjEiIHJvd3NwYW49IjEiIGRhdGEtbGVmdD0iNDAuMzkwNzI0IiBkYXRhLXRvcD0iOTMuMzY2OTQzIiBkYXRhLXJpZ2h0PSI0OC42NTYyODQiIGRhdGEtYm90dG9tPSI5NS41NzU4MjkiIGRhdGEtbG93Y29uZmlkZW5jZT0iMCI+CiAgICAgICAgICA4OC4xCiAgICAgICAgPC90ZD4KICAgICAgICA8dGQgc3R5bGU9IndpZHRoOjQwLjYwMDAwMTsiIGFsaWduPSJsZWZ0IiBjb2xzcGFuPSIxIiByb3dzcGFuPSIxIiBkYXRhLWxlZnQ9IjQ4LjY1NjI4NCIgZGF0YS10b3A9IjkzLjM2ODQzOSIgZGF0YS1yaWdodD0iNTUuMjE1NjkxIiBkYXRhLWJvdHRvbT0iOTUuNTc3MzM5IiBkYXRhLWxvd2NvbmZpZGVuY2U9IjAiPgogICAgICAgICAgLjc0MwogICAgICAgIDwvdGQ+CiAgICAgICAgPHRkIHN0eWxlPSJ3aWR0aDo0Ni40MDAwMDI7IiBhbGlnbj0ibGVmdCIgY29sc3Bhbj0iMSIgcm93c3Bhbj0iMSIgZGF0YS1sZWZ0PSI1NS4yMTU2OTEiIGRhdGEtdG9wPSI5My4zNjk5NDkiIGRhdGEtcmlnaHQ9IjYzLjU0MzEzMyIgZGF0YS1ib3R0b209Ijk1LjU3ODg0MiIgZGF0YS1sb3djb25maWRlbmNlPSIwIj48L3RkPgogICAgICAgIDx0ZCBzdHlsZT0id2lkdGg6NDAuNjAwMDAxOyIgYWxpZ249ImxlZnQiIGNvbHNwYW49IjEiIHJvd3NwYW49IjEiIGRhdGEtbGVmdD0iNjMuNTQzMTMzIiBkYXRhLXRvcD0iOTMuMzcxNDY4IiBkYXRhLXJpZ2h0PSI3MC4xOTA5NDEiIGRhdGEtYm90dG9tPSI5NS41ODAzNTMiIGRhdGEtbG93Y29uZmlkZW5jZT0iMCI+PC90ZD4KICAgICAgICA8dGQgc3R5bGU9IndpZHRoOjUyLjIwMDAwMjsiIGFsaWduPSJsZWZ0IiBjb2xzcGFuPSIxIiByb3dzcGFuPSIxIiBkYXRhLWxlZnQ9IjcwLjE5MDk0MSIgZGF0YS10b3A9IjkzLjM3Mjk3OCIgZGF0YS1yaWdodD0iNzguNDI5OTc3IiBkYXRhLWJvdHRvbT0iOTUuNTgxODYzIiBkYXRhLWxvd2NvbmZpZGVuY2U9IjAiPjwvdGQ+CiAgICAgICAgPHRkIHN0eWxlPSJ3aWR0aDo0MC42MDAwMDE7IiBhbGlnbj0ibGVmdCIgY29sc3Bhbj0iMSIgcm93c3Bhbj0iMSIgZGF0YS1sZWZ0PSI3OC40Mjk5NzciIGRhdGEtdG9wPSI5My4zNzQ0NzQiIGRhdGEtcmlnaHQ9Ijg1LjAzMzU3NyIgZGF0YS1ib3R0b209Ijk1LjU4MzM2NiIgZGF0YS1sb3djb25maWRlbmNlPSIwIj48L3RkPgogICAgICAgIDx0ZCBzdHlsZT0id2lkdGg6NDYuNDAwMDAyOyIgYWxpZ249ImxlZnQiIGNvbHNwYW49IjEiIHJvd3NwYW49IjEiIGRhdGEtbGVmdD0iODUuMDMzNTY5IiBkYXRhLXRvcD0iOTMuMzc1OTQ2IiBkYXRhLXJpZ2h0PSI5My4wMzM5MjgiIGRhdGEtYm90dG9tPSI5NS41ODQ4NDYiIGRhdGEtbG93Y29uZmlkZW5jZT0iMCI+PC90ZD4KICAgICAgICA8dGQgc3R5bGU9IndpZHRoOjQwLjYwMDAwMTsiIGFsaWduPSJsZWZ0IiBjb2xzcGFuPSIxIiByb3dzcGFuPSIxIiBkYXRhLWxlZnQ9IjkzLjAzMzkyOCIgZGF0YS10b3A9IjkzLjM3NzQ2NCIgZGF0YS1yaWdodD0iOTkuOTk5OTc3IiBkYXRhLWJvdHRvbT0iOTUuNTg2MzY1IiBkYXRhLWxvd2NvbmZpZGVuY2U9IjAiPjwvdGQ+CiAgICAgIDwvdHI+CiAgICAgIDx0ciBzdHlsZT0iaGVpZ2h0OjE1LjAwMDAwMCI+CiAgICAgICAgPHRkIHN0eWxlPSJ3aWR0aDo2My44MDAwMDI7IiBhbGlnbj0ibGVmdCIgY29sc3Bhbj0iMSIgcm93c3Bhbj0iMSIgZGF0YS1sZWZ0PSIwLjAwMDAwMCIgZGF0YS10b3A9Ijk1LjU2NzkzMiIgZGF0YS1yaWdodD0iMTAuNjE3MDQzIiBkYXRhLWJvdHRvbT0iOTcuNjkwNTk4IiBkYXRhLWxvd2NvbmZpZGVuY2U9IjAiPgogICAgICAgICAgNzgKICAgICAgICA8L3RkPgogICAgICAgIDx0ZCBzdHlsZT0id2lkdGg6NDYuNDAwMDAyOyIgYWxpZ249ImxlZnQiIGNvbHNwYW49IjEiIHJvd3NwYW49IjEiIGRhdGEtbGVmdD0iMTAuNjE3MDQxIiBkYXRhLXRvcD0iOTUuNTY5ODg1IiBkYXRhLXJpZ2h0PSIxOC44ODI2MDEiIGRhdGEtYm90dG9tPSI5Ny42OTI1NTEiIGRhdGEtbG93Y29uZmlkZW5jZT0iMCI+CiAgICAgICAgICAxNTM1CiAgICAgICAgPC90ZD4KICAgICAgICA8dGQgc3R5bGU9IndpZHRoOjQwLjYwMDAwMTsiIGFsaWduPSJsZWZ0IiBjb2xzcGFuPSIxIiByb3dzcGFuPSIxIiBkYXRhLWxlZnQ9IjE4Ljg4MjU5OSIgZGF0YS10b3A9Ijk1LjU3MTQyNiIgZGF0YS1yaWdodD0iMjUuNDk1MDQ1IiBkYXRhLWJvdHRvbT0iOTcuNjk0MDkyIiBkYXRhLWxvd2NvbmZpZGVuY2U9IjAiPgogICAgICAgICAgMjk2CiAgICAgICAgPC90ZD4KICAgICAgICA8dGQgc3R5bGU9IndpZHRoOjQ2LjQwMDAwMjsiIGFsaWduPSJsZWZ0IiBjb2xzcGFuPSIxIiByb3dzcGFuPSIxIiBkYXRhLWxlZnQ9IjI1LjQ5NTA0NSIgZGF0YS10b3A9Ijk1LjU3Mjk2MCIgZGF0YS1yaWdodD0iMzMuNzM0MDg1IiBkYXRhLWJvdHRvbT0iOTcuNjk1NjMzIiBkYXRhLWxvd2NvbmZpZGVuY2U9IjAiPgogICAgICAgICAgMTUyMgogICAgICAgIDwvdGQ+CiAgICAgICAgPHRkIHN0eWxlPSJ3aWR0aDo0MC42MDAwMDE7IiBhbGlnbj0ibGVmdCIgY29sc3Bhbj0iMSIgcm93c3Bhbj0iMSIgZGF0YS1sZWZ0PSIzMy43MzQwODUiIGRhdGEtdG9wPSI5NS41NzQ1MTYiIGRhdGEtcmlnaHQ9IjQwLjM5MDczMiIgZGF0YS1ib3R0b209Ijk3LjY5NzE4MiIgZGF0YS1sb3djb25maWRlbmNlPSIwIj4KICAgICAgICAgIDI5MAogICAgICAgIDwvdGQ+CiAgICAgICAgPHRkIHN0eWxlPSJ3aWR0aDo0Ni40MDAwMDI7IiBhbGlnbj0ibGVmdCIgY29sc3Bhbj0iMSIgcm93c3Bhbj0iMSIgZGF0YS1sZWZ0PSI0MC4zOTA3MjQiIGRhdGEtdG9wPSI5NS41NzYwNTAiIGRhdGEtcmlnaHQ9IjQ4LjY1NjI4NCIgZGF0YS1ib3R0b209Ijk3LjY5ODcyMyIgZGF0YS1sb3djb25maWRlbmNlPSIwIj4KICAgICAgICAgIDE0MTkKICAgICAgICA8L3RkPgogICAgICAgIDx0ZCBzdHlsZT0id2lkdGg6NDAuNjAwMDAxOyIgYWxpZ249ImxlZnQiIGNvbHNwYW49IjEiIHJvd3NwYW49IjEiIGRhdGEtbGVmdD0iNDguNjU2Mjg0IiBkYXRhLXRvcD0iOTUuNTc3NTkxIiBkYXRhLXJpZ2h0PSI1NS4yMTU2OTEiIGRhdGEtYm90dG9tPSI5Ny43MDAyNjQiIGRhdGEtbG93Y29uZmlkZW5jZT0iMCI+CiAgICAgICAgICAyNjIKICAgICAgICA8L3RkPgogICAgICAgIDx0ZCBzdHlsZT0id2lkdGg6NDYuNDAwMDAyOyIgYWxpZ249ImxlZnQiIGNvbHNwYW49IjEiIHJvd3NwYW49IjEiIGRhdGEtbGVmdD0iNTUuMjE1NjkxIiBkYXRhLXRvcD0iOTUuNTc5MTMyIiBkYXRhLXJpZ2h0PSI2My41NDMxMzMiIGRhdGEtYm90dG9tPSI5Ny43MDE4MDUiIGRhdGEtbG93Y29uZmlkZW5jZT0iMCI+PC90ZD4KICAgICAgICA8dGQgc3R5bGU9IndpZHRoOjQwLjYwMDAwMTsiIGFsaWduPSJsZWZ0IiBjb2xzcGFuPSIxIiByb3dzcGFuPSIxIiBkYXRhLWxlZnQ9IjYzLjU0MzEzMyIgZGF0YS10b3A9Ijk1LjU4MDY4MSIgZGF0YS1yaWdodD0iNzAuMTkwOTQxIiBkYXRhLWJvdHRvbT0iOTcuNzAzMzU0IiBkYXRhLWxvd2NvbmZpZGVuY2U9IjAiPjwvdGQ+CiAgICAgICAgPHRkIHN0eWxlPSJ3aWR0aDo1Mi4yMDAwMDI7IiBhbGlnbj0ibGVmdCIgY29sc3Bhbj0iMSIgcm93c3Bhbj0iMSIgZGF0YS1sZWZ0PSI3MC4xOTA5NDEiIGRhdGEtdG9wPSI5NS41ODIyMzAiIGRhdGEtcmlnaHQ9Ijc4LjQyOTk3NyIgZGF0YS1ib3R0b209Ijk3LjcwNDkwMyIgZGF0YS1sb3djb25maWRlbmNlPSIwIj48L3RkPgogICAgICAgIDx0ZCBzdHlsZT0id2lkdGg6NDAuNjAwMDAxOyIgYWxpZ249ImxlZnQiIGNvbHNwYW49IjEiIHJvd3NwYW49IjEiIGRhdGEtbGVmdD0iNzguNDI5OTc3IiBkYXRhLXRvcD0iOTUuNTgzNzcxIiBkYXRhLXJpZ2h0PSI4NS4wMzM1NzciIGRhdGEtYm90dG9tPSI5Ny43MDY0NDQiIGRhdGEtbG93Y29uZmlkZW5jZT0iMCI+PC90ZD4KICAgICAgICA8dGQgc3R5bGU9IndpZHRoOjQ2LjQwMDAwMjsiIGFsaWduPSJsZWZ0IiBjb2xzcGFuPSIxIiByb3dzcGFuPSIxIiBkYXRhLWxlZnQ9Ijg1LjAzMzU2OSIgZGF0YS10b3A9Ijk1LjU4NTI4MSIgZGF0YS1yaWdodD0iOTMuMDMzOTI4IiBkYXRhLWJvdHRvbT0iOTcuNzA3OTQ3IiBkYXRhLWxvd2NvbmZpZGVuY2U9IjAiPjwvdGQ+CiAgICAgICAgPHRkIHN0eWxlPSJ3aWR0aDo0MC42MDAwMDE7IiBhbGlnbj0ibGVmdCIgY29sc3Bhbj0iMSIgcm93c3Bhbj0iMSIgZGF0YS1sZWZ0PSI5My4wMzM5MjgiIGRhdGEtdG9wPSI5NS41ODY4MzAiIGRhdGEtcmlnaHQ9Ijk5Ljk5OTk3NyIgZGF0YS1ib3R0b209Ijk3LjcwOTUwMyIgZGF0YS1sb3djb25maWRlbmNlPSIwIj48L3RkPgogICAgICA8L3RyPgogICAgICA8dHIgc3R5bGU9ImhlaWdodDoxNS4wMDAwMDAiPgogICAgICAgIDx0ZCBzdHlsZT0id2lkdGg6NjMuODAwMDAyOyIgYWxpZ249ImxlZnQiIGNvbHNwYW49IjEiIHJvd3NwYW49IjEiIGRhdGEtbGVmdD0iMC4wMDAwMDAiIGRhdGEtdG9wPSI5Ny42OTA2MjAiIGRhdGEtcmlnaHQ9IjEwLjYxNzA0MyIgZGF0YS1ib3R0b209Ijk5LjY4NDcxNSIgZGF0YS1sb3djb25maWRlbmNlPSIwIj48L3RkPgogICAgICAgIDx0ZCBzdHlsZT0id2lkdGg6NDYuNDAwMDAyOyIgYWxpZ249ImxlZnQiIGNvbHNwYW49IjEiIHJvd3NwYW49IjEiIGRhdGEtbGVmdD0iMTAuNjE3MDQxIiBkYXRhLXRvcD0iOTcuNjkyNjE5IiBkYXRhLXJpZ2h0PSIxOC44ODI2MDEiIGRhdGEtYm90dG9tPSI5OS42ODY3MTQiIGRhdGEtbG93Y29uZmlkZW5jZT0iMCI+CiAgICAgICAgICAxNTMuOQogICAgICAgIDwvdGQ+CiAgICAgICAgPHRkIHN0eWxlPSJ3aWR0aDo0MC42MDAwMDE7IiBhbGlnbj0ibGVmdCIgY29sc3Bhbj0iMSIgcm93c3Bhbj0iMSIgZGF0YS1sZWZ0PSIxOC44ODI1OTkiIGRhdGEtdG9wPSI5Ny42OTQxOTkiIGRhdGEtcmlnaHQ9IjI1LjQ5NTA0NSIgZGF0YS1ib3R0b209Ijk5LjY4ODI4NiIgZGF0YS1sb3djb25maWRlbmNlPSIwIj4KICAgICAgICAgIDQ3MwogICAgICAgIDwvdGQ+CiAgICAgICAgPHRkIHN0eWxlPSJ3aWR0aDo0Ni40MDAwMDI7IiBhbGlnbj0ibGVmdCIgY29sc3Bhbj0iMSIgcm93c3Bhbj0iMSIgZGF0YS1sZWZ0PSIyNS40OTUwNDUiIGRhdGEtdG9wPSI5Ny42OTU3NzAiIGRhdGEtcmlnaHQ9IjMzLjczNDA4NSIgZGF0YS1ib3R0b209Ijk5LjY4OTg2NSIgZGF0YS1sb3djb25maWRlbmNlPSIwIj4KICAgICAgICAgIDE1Ny4xCiAgICAgICAgPC90ZD4KICAgICAgICA8dGQgc3R5bGU9IndpZHRoOjQwLjYwMDAwMTsiIGFsaWduPSJsZWZ0IiBjb2xzcGFuPSIxIiByb3dzcGFuPSIxIiBkYXRhLWxlZnQ9IjMzLjczNDA4NSIgZGF0YS10b3A9Ijk3LjY5NzM1MCIgZGF0YS1yaWdodD0iNDAuMzkwNzMyIiBkYXRhLWJvdHRvbT0iOTkuNjkxNDUyIiBkYXRhLWxvd2NvbmZpZGVuY2U9IjAiPgogICAgICAgICAgNDc4CiAgICAgICAgPC90ZD4KICAgICAgICA8dGQgc3R5bGU9IndpZHRoOjQ2LjQwMDAwMjsiIGFsaWduPSJsZWZ0IiBjb2xzcGFuPSIxIiByb3dzcGFuPSIxIiBkYXRhLWxlZnQ9IjQwLjM5MDcyNCIgZGF0YS10b3A9Ijk3LjY5ODkzNiIgZGF0YS1yaWdodD0iNDguNjU2Mjg0IiBkYXRhLWJvdHRvbT0iOTkuNjkzMDMxIiBkYXRhLWxvd2NvbmZpZGVuY2U9IjAiPgogICAgICAgICAgMTU5LjEKICAgICAgICA8L3RkPgogICAgICAgIDx0ZCBzdHlsZT0id2lkdGg6NDAuNjAwMDAxOyIgYWxpZ249ImxlZnQiIGNvbHNwYW49IjEiIHJvd3NwYW49IjEiIGRhdGEtbGVmdD0iNDguNjU2Mjg0IiBkYXRhLXRvcD0iOTcuNzAwNTA4IiBkYXRhLXJpZ2h0PSI1NS4yMTU2OTEiIGRhdGEtYm90dG9tPSI5OS42OTQ2MDMiIGRhdGEtbG93Y29uZmlkZW5jZT0iMCI+CiAgICAgICAgICA0NTEKICAgICAgICA8L3RkPgogICAgICAgIDx0ZCBzdHlsZT0id2lkdGg6NDYuNDAwMDAyOyIgYWxpZ249ImxlZnQiIGNvbHNwYW49IjEiIHJvd3NwYW49IjEiIGRhdGEtbGVmdD0iNTUuMjE1NjkxIiBkYXRhLXRvcD0iOTcuNzAyMDg3IiBkYXRhLXJpZ2h0PSI2My41NDMxMzMiIGRhdGEtYm90dG9tPSI5OS42OTYxNzUiIGRhdGEtbG93Y29uZmlkZW5jZT0iMCI+PC90ZD4KICAgICAgICA8dGQgc3R5bGU9IndpZHRoOjQwLjYwMDAwMTsiIGFsaWduPSJsZWZ0IiBjb2xzcGFuPSIxIiByb3dzcGFuPSIxIiBkYXRhLWxlZnQ9IjYzLjU0MzEzMyIgZGF0YS10b3A9Ijk3LjcwMzY4MiIgZGF0YS1yaWdodD0iNzAuMTkwOTQxIiBkYXRhLWJvdHRvbT0iOTkuNjk3NzY5IiBkYXRhLWxvd2NvbmZpZGVuY2U9IjAiPjwvdGQ+CiAgICAgICAgPHRkIHN0eWxlPSJ3aWR0aDo1Mi4yMDAwMDI7IiBhbGlnbj0ibGVmdCIgY29sc3Bhbj0iMSIgcm93c3Bhbj0iMSIgZGF0YS1sZWZ0PSI3MC4xOTA5NDEiIGRhdGEtdG9wPSI5Ny43MDUyNTQiIGRhdGEtcmlnaHQ9Ijc4LjQyOTk3NyIgZGF0YS1ib3R0b209Ijk5LjY5OTM0OCIgZGF0YS1sb3djb25maWRlbmNlPSIwIj48L3RkPgogICAgICAgIDx0ZCBzdHlsZT0id2lkdGg6NDAuNjAwMDAxOyIgYWxpZ249ImxlZnQiIGNvbHNwYW49IjEiIHJvd3NwYW49IjEiIGRhdGEtbGVmdD0iNzguNDI5OTc3IiBkYXRhLXRvcD0iOTcuNzA2ODMzIiBkYXRhLXJpZ2h0PSI4NS4wMzM1NzciIGRhdGEtYm90dG9tPSI5OS43MDA5MjAiIGRhdGEtbG93Y29uZmlkZW5jZT0iMCI+PC90ZD4KICAgICAgICA8dGQgc3R5bGU9IndpZHRoOjQ2LjQwMDAwMjsiIGFsaWduPSJsZWZ0IiBjb2xzcGFuPSIxIiByb3dzcGFuPSIxIiBkYXRhLWxlZnQ9Ijg1LjAzMzU2OSIgZGF0YS10b3A9Ijk3LjcwODM3NCIgZGF0YS1yaWdodD0iOTMuMDMzOTI4IiBkYXRhLWJvdHRvbT0iOTkuNzAyNDY5IiBkYXRhLWxvd2NvbmZpZGVuY2U9IjAiPjwvdGQ+CiAgICAgICAgPHRkIHN0eWxlPSJ3aWR0aDo0MC42MDAwMDE7IiBhbGlnbj0ibGVmdCIgY29sc3Bhbj0iMSIgcm93c3Bhbj0iMSIgZGF0YS1sZWZ0PSI5My4wMzM5MjgiIGRhdGEtdG9wPSI5Ny43MDk5NTMiIGRhdGEtcmlnaHQ9Ijk5Ljk5OTk3NyIgZGF0YS1ib3R0b209Ijk5LjcwNDA1NiIgZGF0YS1sb3djb25maWRlbmNlPSIwIj48L3RkPgogICAgICA8L3RyPgogICAgPC90Ym9keT48L3RhYmxlPgogIAo=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2BD7-D1E1-D94D-B38F-9E0E31C09A8A}">
  <dimension ref="A1:I668"/>
  <sheetViews>
    <sheetView tabSelected="1" workbookViewId="0">
      <selection activeCell="G12" sqref="G12"/>
    </sheetView>
  </sheetViews>
  <sheetFormatPr baseColWidth="10" defaultRowHeight="16" x14ac:dyDescent="0.2"/>
  <sheetData>
    <row r="1" spans="1:9" x14ac:dyDescent="0.2">
      <c r="A1" t="s">
        <v>14</v>
      </c>
      <c r="B1" t="s">
        <v>13</v>
      </c>
      <c r="C1" t="s">
        <v>22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>
        <v>50</v>
      </c>
      <c r="B2">
        <v>100</v>
      </c>
      <c r="C2">
        <v>20</v>
      </c>
      <c r="D2">
        <v>77.900000000000006</v>
      </c>
      <c r="E2">
        <v>1012</v>
      </c>
      <c r="F2">
        <v>200.2</v>
      </c>
      <c r="G2">
        <v>0.65700000000000003</v>
      </c>
      <c r="H2">
        <v>251</v>
      </c>
      <c r="I2">
        <v>405</v>
      </c>
    </row>
    <row r="3" spans="1:9" x14ac:dyDescent="0.2">
      <c r="A3">
        <v>50</v>
      </c>
      <c r="B3">
        <v>100</v>
      </c>
      <c r="C3">
        <v>15</v>
      </c>
      <c r="D3">
        <v>77.099999999999994</v>
      </c>
      <c r="E3">
        <v>1003</v>
      </c>
      <c r="F3">
        <v>200.4</v>
      </c>
      <c r="G3">
        <v>0.65800000000000003</v>
      </c>
      <c r="H3">
        <v>252</v>
      </c>
      <c r="I3">
        <v>402</v>
      </c>
    </row>
    <row r="4" spans="1:9" x14ac:dyDescent="0.2">
      <c r="A4">
        <v>50</v>
      </c>
      <c r="B4">
        <v>100</v>
      </c>
      <c r="C4">
        <v>10</v>
      </c>
      <c r="D4">
        <v>76.400000000000006</v>
      </c>
      <c r="E4">
        <v>994</v>
      </c>
      <c r="F4">
        <v>200.5</v>
      </c>
      <c r="G4">
        <v>0.66</v>
      </c>
      <c r="H4">
        <v>252</v>
      </c>
      <c r="I4">
        <v>399</v>
      </c>
    </row>
    <row r="5" spans="1:9" x14ac:dyDescent="0.2">
      <c r="A5">
        <v>50</v>
      </c>
      <c r="B5">
        <v>100</v>
      </c>
      <c r="C5">
        <v>0</v>
      </c>
      <c r="D5">
        <v>74.8</v>
      </c>
      <c r="E5">
        <v>976</v>
      </c>
      <c r="F5">
        <v>200.6</v>
      </c>
      <c r="G5">
        <v>0.66200000000000003</v>
      </c>
      <c r="H5">
        <v>253</v>
      </c>
      <c r="I5">
        <v>392</v>
      </c>
    </row>
    <row r="6" spans="1:9" x14ac:dyDescent="0.2">
      <c r="A6">
        <v>50</v>
      </c>
      <c r="B6">
        <v>100</v>
      </c>
      <c r="C6">
        <v>20</v>
      </c>
      <c r="D6">
        <v>60.7</v>
      </c>
      <c r="E6">
        <v>1083</v>
      </c>
      <c r="F6">
        <v>134.6</v>
      </c>
      <c r="G6">
        <v>0.44</v>
      </c>
      <c r="H6">
        <v>243</v>
      </c>
      <c r="I6">
        <v>291</v>
      </c>
    </row>
    <row r="7" spans="1:9" x14ac:dyDescent="0.2">
      <c r="A7">
        <v>50</v>
      </c>
      <c r="B7">
        <v>100</v>
      </c>
      <c r="C7">
        <v>15</v>
      </c>
      <c r="D7">
        <v>60</v>
      </c>
      <c r="E7">
        <v>1067</v>
      </c>
      <c r="F7">
        <v>135</v>
      </c>
      <c r="G7">
        <v>0.439</v>
      </c>
      <c r="H7">
        <v>243</v>
      </c>
      <c r="I7">
        <v>288</v>
      </c>
    </row>
    <row r="8" spans="1:9" x14ac:dyDescent="0.2">
      <c r="A8">
        <v>50</v>
      </c>
      <c r="B8">
        <v>100</v>
      </c>
      <c r="C8">
        <v>10</v>
      </c>
      <c r="D8">
        <v>59.4</v>
      </c>
      <c r="E8">
        <v>1053</v>
      </c>
      <c r="F8">
        <v>135.4</v>
      </c>
      <c r="G8">
        <v>0.439</v>
      </c>
      <c r="H8">
        <v>242</v>
      </c>
      <c r="I8">
        <v>285</v>
      </c>
    </row>
    <row r="9" spans="1:9" x14ac:dyDescent="0.2">
      <c r="A9">
        <v>50</v>
      </c>
      <c r="B9">
        <v>100</v>
      </c>
      <c r="C9">
        <v>0</v>
      </c>
      <c r="D9">
        <v>58.3</v>
      </c>
      <c r="E9">
        <v>1028</v>
      </c>
      <c r="F9">
        <v>136.19999999999999</v>
      </c>
      <c r="G9">
        <v>0.439</v>
      </c>
      <c r="H9">
        <v>242</v>
      </c>
      <c r="I9">
        <v>280</v>
      </c>
    </row>
    <row r="10" spans="1:9" x14ac:dyDescent="0.2">
      <c r="A10">
        <v>52</v>
      </c>
      <c r="B10">
        <v>100</v>
      </c>
      <c r="C10">
        <v>20</v>
      </c>
      <c r="D10">
        <v>78.5</v>
      </c>
      <c r="E10">
        <v>1039</v>
      </c>
      <c r="F10">
        <v>196.6</v>
      </c>
      <c r="G10">
        <v>0.66200000000000003</v>
      </c>
      <c r="H10">
        <v>253</v>
      </c>
      <c r="I10">
        <v>409</v>
      </c>
    </row>
    <row r="11" spans="1:9" x14ac:dyDescent="0.2">
      <c r="A11">
        <v>52</v>
      </c>
      <c r="B11">
        <v>100</v>
      </c>
      <c r="C11">
        <v>15</v>
      </c>
      <c r="D11">
        <v>77.7</v>
      </c>
      <c r="E11">
        <v>1030</v>
      </c>
      <c r="F11">
        <v>196.8</v>
      </c>
      <c r="G11">
        <v>0.66400000000000003</v>
      </c>
      <c r="H11">
        <v>254</v>
      </c>
      <c r="I11">
        <v>405</v>
      </c>
    </row>
    <row r="12" spans="1:9" x14ac:dyDescent="0.2">
      <c r="A12">
        <v>52</v>
      </c>
      <c r="B12">
        <v>100</v>
      </c>
      <c r="C12">
        <v>10</v>
      </c>
      <c r="D12">
        <v>76.900000000000006</v>
      </c>
      <c r="E12">
        <v>1020</v>
      </c>
      <c r="F12">
        <v>196.9</v>
      </c>
      <c r="G12">
        <v>0.66500000000000004</v>
      </c>
      <c r="H12">
        <v>254</v>
      </c>
      <c r="I12">
        <v>402</v>
      </c>
    </row>
    <row r="13" spans="1:9" x14ac:dyDescent="0.2">
      <c r="A13">
        <v>52</v>
      </c>
      <c r="B13">
        <v>100</v>
      </c>
      <c r="C13">
        <v>0</v>
      </c>
      <c r="D13">
        <v>75.3</v>
      </c>
      <c r="E13">
        <v>1000</v>
      </c>
      <c r="F13">
        <v>197.2</v>
      </c>
      <c r="G13">
        <v>0.66600000000000004</v>
      </c>
      <c r="H13">
        <v>255</v>
      </c>
      <c r="I13">
        <v>394</v>
      </c>
    </row>
    <row r="14" spans="1:9" x14ac:dyDescent="0.2">
      <c r="A14">
        <v>52</v>
      </c>
      <c r="B14">
        <v>100</v>
      </c>
      <c r="C14">
        <v>20</v>
      </c>
      <c r="D14">
        <v>64</v>
      </c>
      <c r="E14">
        <v>1207</v>
      </c>
      <c r="F14">
        <v>132.1</v>
      </c>
      <c r="G14">
        <v>0.48199999999999998</v>
      </c>
      <c r="H14">
        <v>267</v>
      </c>
      <c r="I14">
        <v>319</v>
      </c>
    </row>
    <row r="15" spans="1:9" x14ac:dyDescent="0.2">
      <c r="A15">
        <v>52</v>
      </c>
      <c r="B15">
        <v>100</v>
      </c>
      <c r="C15">
        <v>15</v>
      </c>
      <c r="D15">
        <v>62.3</v>
      </c>
      <c r="E15">
        <v>1155</v>
      </c>
      <c r="F15">
        <v>132.5</v>
      </c>
      <c r="G15">
        <v>0.46700000000000003</v>
      </c>
      <c r="H15">
        <v>258</v>
      </c>
      <c r="I15">
        <v>306</v>
      </c>
    </row>
    <row r="16" spans="1:9" x14ac:dyDescent="0.2">
      <c r="A16">
        <v>52</v>
      </c>
      <c r="B16">
        <v>100</v>
      </c>
      <c r="C16">
        <v>10</v>
      </c>
      <c r="D16">
        <v>61.1</v>
      </c>
      <c r="E16">
        <v>1119</v>
      </c>
      <c r="F16">
        <v>132.9</v>
      </c>
      <c r="G16">
        <v>0.45700000000000002</v>
      </c>
      <c r="H16">
        <v>253</v>
      </c>
      <c r="I16">
        <v>297</v>
      </c>
    </row>
    <row r="17" spans="1:9" x14ac:dyDescent="0.2">
      <c r="A17">
        <v>52</v>
      </c>
      <c r="B17">
        <v>100</v>
      </c>
      <c r="C17">
        <v>0</v>
      </c>
      <c r="D17">
        <v>59.5</v>
      </c>
      <c r="E17">
        <v>1075</v>
      </c>
      <c r="F17">
        <v>133.69999999999999</v>
      </c>
      <c r="G17">
        <v>0.45</v>
      </c>
      <c r="H17">
        <v>249</v>
      </c>
      <c r="I17">
        <v>287</v>
      </c>
    </row>
    <row r="18" spans="1:9" x14ac:dyDescent="0.2">
      <c r="A18">
        <v>54</v>
      </c>
      <c r="B18">
        <v>100</v>
      </c>
      <c r="C18">
        <v>20</v>
      </c>
      <c r="D18">
        <v>79</v>
      </c>
      <c r="E18">
        <v>1064</v>
      </c>
      <c r="F18">
        <v>193.1</v>
      </c>
      <c r="G18">
        <v>0.66600000000000004</v>
      </c>
      <c r="H18">
        <v>255</v>
      </c>
      <c r="I18">
        <v>411</v>
      </c>
    </row>
    <row r="19" spans="1:9" x14ac:dyDescent="0.2">
      <c r="A19">
        <v>54</v>
      </c>
      <c r="B19">
        <v>100</v>
      </c>
      <c r="C19">
        <v>15</v>
      </c>
      <c r="D19">
        <v>78.3</v>
      </c>
      <c r="E19">
        <v>1054</v>
      </c>
      <c r="F19">
        <v>193.4</v>
      </c>
      <c r="G19">
        <v>0.66700000000000004</v>
      </c>
      <c r="H19">
        <v>255</v>
      </c>
      <c r="I19">
        <v>408</v>
      </c>
    </row>
    <row r="20" spans="1:9" x14ac:dyDescent="0.2">
      <c r="A20">
        <v>54</v>
      </c>
      <c r="B20">
        <v>100</v>
      </c>
      <c r="C20">
        <v>10</v>
      </c>
      <c r="D20">
        <v>77.400000000000006</v>
      </c>
      <c r="E20">
        <v>1042</v>
      </c>
      <c r="F20">
        <v>193.6</v>
      </c>
      <c r="G20">
        <v>0.66800000000000004</v>
      </c>
      <c r="H20">
        <v>255</v>
      </c>
      <c r="I20">
        <v>404</v>
      </c>
    </row>
    <row r="21" spans="1:9" x14ac:dyDescent="0.2">
      <c r="A21">
        <v>54</v>
      </c>
      <c r="B21">
        <v>100</v>
      </c>
      <c r="C21">
        <v>0</v>
      </c>
      <c r="D21">
        <v>75.8</v>
      </c>
      <c r="E21">
        <v>1022</v>
      </c>
      <c r="F21">
        <v>193.9</v>
      </c>
      <c r="G21">
        <v>0.66900000000000004</v>
      </c>
      <c r="H21">
        <v>256</v>
      </c>
      <c r="I21">
        <v>396</v>
      </c>
    </row>
    <row r="22" spans="1:9" x14ac:dyDescent="0.2">
      <c r="A22">
        <v>54</v>
      </c>
      <c r="B22">
        <v>100</v>
      </c>
      <c r="C22">
        <v>20</v>
      </c>
      <c r="D22">
        <v>66.3</v>
      </c>
      <c r="E22">
        <v>1295</v>
      </c>
      <c r="F22">
        <v>129.80000000000001</v>
      </c>
      <c r="G22">
        <v>0.50800000000000001</v>
      </c>
      <c r="H22">
        <v>281</v>
      </c>
      <c r="I22">
        <v>336</v>
      </c>
    </row>
    <row r="23" spans="1:9" x14ac:dyDescent="0.2">
      <c r="A23">
        <v>54</v>
      </c>
      <c r="B23">
        <v>100</v>
      </c>
      <c r="C23">
        <v>15</v>
      </c>
      <c r="D23">
        <v>65.3</v>
      </c>
      <c r="E23">
        <v>1267</v>
      </c>
      <c r="F23">
        <v>130.1</v>
      </c>
      <c r="G23">
        <v>0.503</v>
      </c>
      <c r="H23">
        <v>278</v>
      </c>
      <c r="I23">
        <v>330</v>
      </c>
    </row>
    <row r="24" spans="1:9" x14ac:dyDescent="0.2">
      <c r="A24">
        <v>54</v>
      </c>
      <c r="B24">
        <v>100</v>
      </c>
      <c r="C24">
        <v>10</v>
      </c>
      <c r="D24">
        <v>63.9</v>
      </c>
      <c r="E24">
        <v>1227</v>
      </c>
      <c r="F24">
        <v>130.5</v>
      </c>
      <c r="G24">
        <v>0.49299999999999999</v>
      </c>
      <c r="H24">
        <v>273</v>
      </c>
      <c r="I24">
        <v>320</v>
      </c>
    </row>
    <row r="25" spans="1:9" x14ac:dyDescent="0.2">
      <c r="A25">
        <v>54</v>
      </c>
      <c r="B25">
        <v>100</v>
      </c>
      <c r="C25">
        <v>0</v>
      </c>
      <c r="D25">
        <v>61.9</v>
      </c>
      <c r="E25">
        <v>1171</v>
      </c>
      <c r="F25">
        <v>131.30000000000001</v>
      </c>
      <c r="G25">
        <v>0.48199999999999998</v>
      </c>
      <c r="H25">
        <v>267</v>
      </c>
      <c r="I25">
        <v>308</v>
      </c>
    </row>
    <row r="26" spans="1:9" x14ac:dyDescent="0.2">
      <c r="A26">
        <v>56</v>
      </c>
      <c r="B26">
        <v>100</v>
      </c>
      <c r="C26">
        <v>20</v>
      </c>
      <c r="D26">
        <v>79.7</v>
      </c>
      <c r="E26">
        <v>1096</v>
      </c>
      <c r="F26">
        <v>189.4</v>
      </c>
      <c r="G26">
        <v>0.67300000000000004</v>
      </c>
      <c r="H26">
        <v>258</v>
      </c>
      <c r="I26">
        <v>415</v>
      </c>
    </row>
    <row r="27" spans="1:9" x14ac:dyDescent="0.2">
      <c r="A27">
        <v>56</v>
      </c>
      <c r="B27">
        <v>100</v>
      </c>
      <c r="C27">
        <v>15</v>
      </c>
      <c r="D27">
        <v>78.900000000000006</v>
      </c>
      <c r="E27">
        <v>1086</v>
      </c>
      <c r="F27">
        <v>189.7</v>
      </c>
      <c r="G27">
        <v>0.67400000000000004</v>
      </c>
      <c r="H27">
        <v>258</v>
      </c>
      <c r="I27">
        <v>412</v>
      </c>
    </row>
    <row r="28" spans="1:9" x14ac:dyDescent="0.2">
      <c r="A28">
        <v>56</v>
      </c>
      <c r="B28">
        <v>100</v>
      </c>
      <c r="C28">
        <v>10</v>
      </c>
      <c r="D28">
        <v>78.099999999999994</v>
      </c>
      <c r="E28">
        <v>1074</v>
      </c>
      <c r="F28">
        <v>190</v>
      </c>
      <c r="G28">
        <v>0.67500000000000004</v>
      </c>
      <c r="H28">
        <v>258</v>
      </c>
      <c r="I28">
        <v>408</v>
      </c>
    </row>
    <row r="29" spans="1:9" x14ac:dyDescent="0.2">
      <c r="A29">
        <v>56</v>
      </c>
      <c r="B29">
        <v>100</v>
      </c>
      <c r="C29">
        <v>0</v>
      </c>
      <c r="D29">
        <v>76.5</v>
      </c>
      <c r="E29">
        <v>1051</v>
      </c>
      <c r="F29">
        <v>190.4</v>
      </c>
      <c r="G29">
        <v>0.67600000000000005</v>
      </c>
      <c r="H29">
        <v>259</v>
      </c>
      <c r="I29">
        <v>400</v>
      </c>
    </row>
    <row r="30" spans="1:9" x14ac:dyDescent="0.2">
      <c r="A30">
        <v>56</v>
      </c>
      <c r="B30">
        <v>100</v>
      </c>
      <c r="C30">
        <v>20</v>
      </c>
      <c r="D30">
        <v>67.099999999999994</v>
      </c>
      <c r="E30">
        <v>1325</v>
      </c>
      <c r="F30">
        <v>128.4</v>
      </c>
      <c r="G30">
        <v>0.51400000000000001</v>
      </c>
      <c r="H30">
        <v>285</v>
      </c>
      <c r="I30">
        <v>340</v>
      </c>
    </row>
    <row r="31" spans="1:9" x14ac:dyDescent="0.2">
      <c r="A31">
        <v>56</v>
      </c>
      <c r="B31">
        <v>100</v>
      </c>
      <c r="C31">
        <v>15</v>
      </c>
      <c r="D31">
        <v>66.5</v>
      </c>
      <c r="E31">
        <v>1315</v>
      </c>
      <c r="F31">
        <v>128.4</v>
      </c>
      <c r="G31">
        <v>0.51500000000000001</v>
      </c>
      <c r="H31">
        <v>285</v>
      </c>
      <c r="I31">
        <v>338</v>
      </c>
    </row>
    <row r="32" spans="1:9" x14ac:dyDescent="0.2">
      <c r="A32">
        <v>56</v>
      </c>
      <c r="B32">
        <v>100</v>
      </c>
      <c r="C32">
        <v>10</v>
      </c>
      <c r="D32">
        <v>65.7</v>
      </c>
      <c r="E32">
        <v>1299</v>
      </c>
      <c r="F32">
        <v>128.5</v>
      </c>
      <c r="G32">
        <v>0.51300000000000001</v>
      </c>
      <c r="H32">
        <v>284</v>
      </c>
      <c r="I32">
        <v>334</v>
      </c>
    </row>
    <row r="33" spans="1:9" x14ac:dyDescent="0.2">
      <c r="A33">
        <v>56</v>
      </c>
      <c r="B33">
        <v>100</v>
      </c>
      <c r="C33">
        <v>0</v>
      </c>
      <c r="D33">
        <v>63.6</v>
      </c>
      <c r="E33">
        <v>1240</v>
      </c>
      <c r="F33">
        <v>129.1</v>
      </c>
      <c r="G33">
        <v>0.502</v>
      </c>
      <c r="H33">
        <v>278</v>
      </c>
      <c r="I33">
        <v>320</v>
      </c>
    </row>
    <row r="34" spans="1:9" x14ac:dyDescent="0.2">
      <c r="A34">
        <v>58</v>
      </c>
      <c r="B34">
        <v>100</v>
      </c>
      <c r="C34">
        <v>20</v>
      </c>
      <c r="D34">
        <v>80.5</v>
      </c>
      <c r="E34">
        <v>1133</v>
      </c>
      <c r="F34">
        <v>185.7</v>
      </c>
      <c r="G34">
        <v>0.68200000000000005</v>
      </c>
      <c r="H34">
        <v>261</v>
      </c>
      <c r="I34">
        <v>421</v>
      </c>
    </row>
    <row r="35" spans="1:9" x14ac:dyDescent="0.2">
      <c r="A35">
        <v>58</v>
      </c>
      <c r="B35">
        <v>100</v>
      </c>
      <c r="C35">
        <v>15</v>
      </c>
      <c r="D35">
        <v>79.7</v>
      </c>
      <c r="E35">
        <v>1122</v>
      </c>
      <c r="F35">
        <v>186</v>
      </c>
      <c r="G35">
        <v>0.68300000000000005</v>
      </c>
      <c r="H35">
        <v>262</v>
      </c>
      <c r="I35">
        <v>417</v>
      </c>
    </row>
    <row r="36" spans="1:9" x14ac:dyDescent="0.2">
      <c r="A36">
        <v>58</v>
      </c>
      <c r="B36">
        <v>100</v>
      </c>
      <c r="C36">
        <v>10</v>
      </c>
      <c r="D36">
        <v>78.900000000000006</v>
      </c>
      <c r="E36">
        <v>1109</v>
      </c>
      <c r="F36">
        <v>186.3</v>
      </c>
      <c r="G36">
        <v>0.68300000000000005</v>
      </c>
      <c r="H36">
        <v>262</v>
      </c>
      <c r="I36">
        <v>413</v>
      </c>
    </row>
    <row r="37" spans="1:9" x14ac:dyDescent="0.2">
      <c r="A37">
        <v>58</v>
      </c>
      <c r="B37">
        <v>100</v>
      </c>
      <c r="C37">
        <v>0</v>
      </c>
      <c r="D37">
        <v>77.2</v>
      </c>
      <c r="E37">
        <v>1086</v>
      </c>
      <c r="F37">
        <v>186.6</v>
      </c>
      <c r="G37">
        <v>0.68500000000000005</v>
      </c>
      <c r="H37">
        <v>263</v>
      </c>
      <c r="I37">
        <v>406</v>
      </c>
    </row>
    <row r="38" spans="1:9" x14ac:dyDescent="0.2">
      <c r="A38">
        <v>58</v>
      </c>
      <c r="B38">
        <v>100</v>
      </c>
      <c r="C38">
        <v>20</v>
      </c>
      <c r="D38">
        <v>67.599999999999994</v>
      </c>
      <c r="E38">
        <v>1347</v>
      </c>
      <c r="F38">
        <v>127.2</v>
      </c>
      <c r="G38">
        <v>0.51800000000000002</v>
      </c>
      <c r="H38">
        <v>287</v>
      </c>
      <c r="I38">
        <v>343</v>
      </c>
    </row>
    <row r="39" spans="1:9" x14ac:dyDescent="0.2">
      <c r="A39">
        <v>58</v>
      </c>
      <c r="B39">
        <v>100</v>
      </c>
      <c r="C39">
        <v>15</v>
      </c>
      <c r="D39">
        <v>67.2</v>
      </c>
      <c r="E39">
        <v>1343</v>
      </c>
      <c r="F39">
        <v>127.1</v>
      </c>
      <c r="G39">
        <v>0.52</v>
      </c>
      <c r="H39">
        <v>288</v>
      </c>
      <c r="I39">
        <v>341</v>
      </c>
    </row>
    <row r="40" spans="1:9" x14ac:dyDescent="0.2">
      <c r="A40">
        <v>58</v>
      </c>
      <c r="B40">
        <v>100</v>
      </c>
      <c r="C40">
        <v>10</v>
      </c>
      <c r="D40">
        <v>66.5</v>
      </c>
      <c r="E40">
        <v>1331</v>
      </c>
      <c r="F40">
        <v>127.1</v>
      </c>
      <c r="G40">
        <v>0.52</v>
      </c>
      <c r="H40">
        <v>288</v>
      </c>
      <c r="I40">
        <v>338</v>
      </c>
    </row>
    <row r="41" spans="1:9" x14ac:dyDescent="0.2">
      <c r="A41">
        <v>58</v>
      </c>
      <c r="B41">
        <v>100</v>
      </c>
      <c r="C41">
        <v>0</v>
      </c>
      <c r="D41">
        <v>64.599999999999994</v>
      </c>
      <c r="E41">
        <v>1283</v>
      </c>
      <c r="F41">
        <v>127.5</v>
      </c>
      <c r="G41">
        <v>0.51300000000000001</v>
      </c>
      <c r="H41">
        <v>284</v>
      </c>
      <c r="I41">
        <v>327</v>
      </c>
    </row>
    <row r="42" spans="1:9" x14ac:dyDescent="0.2">
      <c r="A42">
        <v>60</v>
      </c>
      <c r="B42">
        <v>100</v>
      </c>
      <c r="C42">
        <v>20</v>
      </c>
      <c r="D42">
        <v>81.3</v>
      </c>
      <c r="E42">
        <v>1172</v>
      </c>
      <c r="F42">
        <v>182</v>
      </c>
      <c r="G42">
        <v>0.69099999999999995</v>
      </c>
      <c r="H42">
        <v>265</v>
      </c>
      <c r="I42">
        <v>426</v>
      </c>
    </row>
    <row r="43" spans="1:9" x14ac:dyDescent="0.2">
      <c r="A43">
        <v>60</v>
      </c>
      <c r="B43">
        <v>100</v>
      </c>
      <c r="C43">
        <v>15</v>
      </c>
      <c r="D43">
        <v>80.5</v>
      </c>
      <c r="E43">
        <v>1159</v>
      </c>
      <c r="F43">
        <v>182.3</v>
      </c>
      <c r="G43">
        <v>0.69199999999999995</v>
      </c>
      <c r="H43">
        <v>265</v>
      </c>
      <c r="I43">
        <v>422</v>
      </c>
    </row>
    <row r="44" spans="1:9" x14ac:dyDescent="0.2">
      <c r="A44">
        <v>60</v>
      </c>
      <c r="B44">
        <v>100</v>
      </c>
      <c r="C44">
        <v>10</v>
      </c>
      <c r="D44">
        <v>79.599999999999994</v>
      </c>
      <c r="E44">
        <v>1145</v>
      </c>
      <c r="F44">
        <v>182.7</v>
      </c>
      <c r="G44">
        <v>0.69199999999999995</v>
      </c>
      <c r="H44">
        <v>265</v>
      </c>
      <c r="I44">
        <v>418</v>
      </c>
    </row>
    <row r="45" spans="1:9" x14ac:dyDescent="0.2">
      <c r="A45">
        <v>60</v>
      </c>
      <c r="B45">
        <v>100</v>
      </c>
      <c r="C45">
        <v>0</v>
      </c>
      <c r="D45">
        <v>78</v>
      </c>
      <c r="E45">
        <v>1122</v>
      </c>
      <c r="F45">
        <v>183</v>
      </c>
      <c r="G45">
        <v>0.69399999999999995</v>
      </c>
      <c r="H45">
        <v>266</v>
      </c>
      <c r="I45">
        <v>411</v>
      </c>
    </row>
    <row r="46" spans="1:9" x14ac:dyDescent="0.2">
      <c r="A46">
        <v>60</v>
      </c>
      <c r="B46">
        <v>100</v>
      </c>
      <c r="C46">
        <v>20</v>
      </c>
      <c r="D46">
        <v>68.3</v>
      </c>
      <c r="E46">
        <v>1375</v>
      </c>
      <c r="F46">
        <v>125.8</v>
      </c>
      <c r="G46">
        <v>0.52300000000000002</v>
      </c>
      <c r="H46">
        <v>290</v>
      </c>
      <c r="I46">
        <v>346</v>
      </c>
    </row>
    <row r="47" spans="1:9" x14ac:dyDescent="0.2">
      <c r="A47">
        <v>60</v>
      </c>
      <c r="B47">
        <v>100</v>
      </c>
      <c r="C47">
        <v>15</v>
      </c>
      <c r="D47">
        <v>67.8</v>
      </c>
      <c r="E47">
        <v>1367</v>
      </c>
      <c r="F47">
        <v>125.8</v>
      </c>
      <c r="G47">
        <v>0.52500000000000002</v>
      </c>
      <c r="H47">
        <v>291</v>
      </c>
      <c r="I47">
        <v>344</v>
      </c>
    </row>
    <row r="48" spans="1:9" x14ac:dyDescent="0.2">
      <c r="A48">
        <v>60</v>
      </c>
      <c r="B48">
        <v>100</v>
      </c>
      <c r="C48">
        <v>10</v>
      </c>
      <c r="D48">
        <v>67.3</v>
      </c>
      <c r="E48">
        <v>1361</v>
      </c>
      <c r="F48">
        <v>125.7</v>
      </c>
      <c r="G48">
        <v>0.52600000000000002</v>
      </c>
      <c r="H48">
        <v>292</v>
      </c>
      <c r="I48">
        <v>342</v>
      </c>
    </row>
    <row r="49" spans="1:9" x14ac:dyDescent="0.2">
      <c r="A49">
        <v>60</v>
      </c>
      <c r="B49">
        <v>100</v>
      </c>
      <c r="C49">
        <v>0</v>
      </c>
      <c r="D49">
        <v>65.599999999999994</v>
      </c>
      <c r="E49">
        <v>1321</v>
      </c>
      <c r="F49">
        <v>126</v>
      </c>
      <c r="G49">
        <v>0.52100000000000002</v>
      </c>
      <c r="H49">
        <v>289</v>
      </c>
      <c r="I49">
        <v>333</v>
      </c>
    </row>
    <row r="50" spans="1:9" x14ac:dyDescent="0.2">
      <c r="A50">
        <v>62</v>
      </c>
      <c r="B50">
        <v>100</v>
      </c>
      <c r="C50">
        <v>20</v>
      </c>
      <c r="D50">
        <v>82.1</v>
      </c>
      <c r="E50">
        <v>1209</v>
      </c>
      <c r="F50">
        <v>178.5</v>
      </c>
      <c r="G50">
        <v>0.7</v>
      </c>
      <c r="H50">
        <v>268</v>
      </c>
      <c r="I50">
        <v>432</v>
      </c>
    </row>
    <row r="51" spans="1:9" x14ac:dyDescent="0.2">
      <c r="A51">
        <v>62</v>
      </c>
      <c r="B51">
        <v>100</v>
      </c>
      <c r="C51">
        <v>15</v>
      </c>
      <c r="D51">
        <v>81.2</v>
      </c>
      <c r="E51">
        <v>1194</v>
      </c>
      <c r="F51">
        <v>178.9</v>
      </c>
      <c r="G51">
        <v>0.69899999999999995</v>
      </c>
      <c r="H51">
        <v>268</v>
      </c>
      <c r="I51">
        <v>427</v>
      </c>
    </row>
    <row r="52" spans="1:9" x14ac:dyDescent="0.2">
      <c r="A52">
        <v>62</v>
      </c>
      <c r="B52">
        <v>100</v>
      </c>
      <c r="C52">
        <v>10</v>
      </c>
      <c r="D52">
        <v>80.400000000000006</v>
      </c>
      <c r="E52">
        <v>1181</v>
      </c>
      <c r="F52">
        <v>179.2</v>
      </c>
      <c r="G52">
        <v>0.7</v>
      </c>
      <c r="H52">
        <v>269</v>
      </c>
      <c r="I52">
        <v>423</v>
      </c>
    </row>
    <row r="53" spans="1:9" x14ac:dyDescent="0.2">
      <c r="A53">
        <v>62</v>
      </c>
      <c r="B53">
        <v>100</v>
      </c>
      <c r="C53">
        <v>0</v>
      </c>
      <c r="D53">
        <v>78.7</v>
      </c>
      <c r="E53">
        <v>1158</v>
      </c>
      <c r="F53">
        <v>179.6</v>
      </c>
      <c r="G53">
        <v>0.70299999999999996</v>
      </c>
      <c r="H53">
        <v>270</v>
      </c>
      <c r="I53">
        <v>416</v>
      </c>
    </row>
    <row r="54" spans="1:9" x14ac:dyDescent="0.2">
      <c r="A54">
        <v>62</v>
      </c>
      <c r="B54">
        <v>100</v>
      </c>
      <c r="C54">
        <v>20</v>
      </c>
      <c r="D54">
        <v>69.099999999999994</v>
      </c>
      <c r="E54">
        <v>1408</v>
      </c>
      <c r="F54">
        <v>124.5</v>
      </c>
      <c r="G54">
        <v>0.53</v>
      </c>
      <c r="H54">
        <v>294</v>
      </c>
      <c r="I54">
        <v>350</v>
      </c>
    </row>
    <row r="55" spans="1:9" x14ac:dyDescent="0.2">
      <c r="A55">
        <v>62</v>
      </c>
      <c r="B55">
        <v>100</v>
      </c>
      <c r="C55">
        <v>15</v>
      </c>
      <c r="D55">
        <v>68.5</v>
      </c>
      <c r="E55">
        <v>1398</v>
      </c>
      <c r="F55">
        <v>124.5</v>
      </c>
      <c r="G55">
        <v>0.53100000000000003</v>
      </c>
      <c r="H55">
        <v>294</v>
      </c>
      <c r="I55">
        <v>348</v>
      </c>
    </row>
    <row r="56" spans="1:9" x14ac:dyDescent="0.2">
      <c r="A56">
        <v>62</v>
      </c>
      <c r="B56">
        <v>100</v>
      </c>
      <c r="C56">
        <v>10</v>
      </c>
      <c r="D56">
        <v>68</v>
      </c>
      <c r="E56">
        <v>1390</v>
      </c>
      <c r="F56">
        <v>124.5</v>
      </c>
      <c r="G56">
        <v>0.53200000000000003</v>
      </c>
      <c r="H56">
        <v>295</v>
      </c>
      <c r="I56">
        <v>346</v>
      </c>
    </row>
    <row r="57" spans="1:9" x14ac:dyDescent="0.2">
      <c r="A57">
        <v>62</v>
      </c>
      <c r="B57">
        <v>100</v>
      </c>
      <c r="C57">
        <v>0</v>
      </c>
      <c r="D57">
        <v>66.5</v>
      </c>
      <c r="E57">
        <v>1358</v>
      </c>
      <c r="F57">
        <v>124.6</v>
      </c>
      <c r="G57">
        <v>0.53</v>
      </c>
      <c r="H57">
        <v>294</v>
      </c>
      <c r="I57">
        <v>338</v>
      </c>
    </row>
    <row r="58" spans="1:9" x14ac:dyDescent="0.2">
      <c r="A58">
        <v>64</v>
      </c>
      <c r="B58">
        <v>100</v>
      </c>
      <c r="C58">
        <v>20</v>
      </c>
      <c r="D58">
        <v>82.9</v>
      </c>
      <c r="E58">
        <v>1250</v>
      </c>
      <c r="F58">
        <v>175.1</v>
      </c>
      <c r="G58">
        <v>0.70899999999999996</v>
      </c>
      <c r="H58">
        <v>273</v>
      </c>
      <c r="I58">
        <v>438</v>
      </c>
    </row>
    <row r="59" spans="1:9" x14ac:dyDescent="0.2">
      <c r="A59">
        <v>64</v>
      </c>
      <c r="B59">
        <v>100</v>
      </c>
      <c r="C59">
        <v>15</v>
      </c>
      <c r="D59">
        <v>82</v>
      </c>
      <c r="E59">
        <v>1235</v>
      </c>
      <c r="F59">
        <v>175.5</v>
      </c>
      <c r="G59">
        <v>0.71</v>
      </c>
      <c r="H59">
        <v>273</v>
      </c>
      <c r="I59">
        <v>433</v>
      </c>
    </row>
    <row r="60" spans="1:9" x14ac:dyDescent="0.2">
      <c r="A60">
        <v>64</v>
      </c>
      <c r="B60">
        <v>100</v>
      </c>
      <c r="C60">
        <v>10</v>
      </c>
      <c r="D60">
        <v>81.2</v>
      </c>
      <c r="E60">
        <v>1222</v>
      </c>
      <c r="F60">
        <v>175.8</v>
      </c>
      <c r="G60">
        <v>0.71099999999999997</v>
      </c>
      <c r="H60">
        <v>273</v>
      </c>
      <c r="I60">
        <v>430</v>
      </c>
    </row>
    <row r="61" spans="1:9" x14ac:dyDescent="0.2">
      <c r="A61">
        <v>64</v>
      </c>
      <c r="B61">
        <v>100</v>
      </c>
      <c r="C61">
        <v>0</v>
      </c>
      <c r="D61">
        <v>79.5</v>
      </c>
      <c r="E61">
        <v>1197</v>
      </c>
      <c r="F61">
        <v>176.3</v>
      </c>
      <c r="G61">
        <v>0.71299999999999997</v>
      </c>
      <c r="H61">
        <v>274</v>
      </c>
      <c r="I61">
        <v>422</v>
      </c>
    </row>
    <row r="62" spans="1:9" x14ac:dyDescent="0.2">
      <c r="A62">
        <v>64</v>
      </c>
      <c r="B62">
        <v>100</v>
      </c>
      <c r="C62">
        <v>20</v>
      </c>
      <c r="D62">
        <v>69.8</v>
      </c>
      <c r="E62">
        <v>1437</v>
      </c>
      <c r="F62">
        <v>123.2</v>
      </c>
      <c r="G62">
        <v>0.53500000000000003</v>
      </c>
      <c r="H62">
        <v>297</v>
      </c>
      <c r="I62">
        <v>354</v>
      </c>
    </row>
    <row r="63" spans="1:9" x14ac:dyDescent="0.2">
      <c r="A63">
        <v>64</v>
      </c>
      <c r="B63">
        <v>100</v>
      </c>
      <c r="C63">
        <v>15</v>
      </c>
      <c r="D63">
        <v>69.2</v>
      </c>
      <c r="E63">
        <v>1428</v>
      </c>
      <c r="F63">
        <v>123.2</v>
      </c>
      <c r="G63">
        <v>0.53600000000000003</v>
      </c>
      <c r="H63">
        <v>297</v>
      </c>
      <c r="I63">
        <v>352</v>
      </c>
    </row>
    <row r="64" spans="1:9" x14ac:dyDescent="0.2">
      <c r="A64">
        <v>64</v>
      </c>
      <c r="B64">
        <v>100</v>
      </c>
      <c r="C64">
        <v>10</v>
      </c>
      <c r="D64">
        <v>68.7</v>
      </c>
      <c r="E64">
        <v>1419</v>
      </c>
      <c r="F64">
        <v>123.2</v>
      </c>
      <c r="G64">
        <v>0.53800000000000003</v>
      </c>
      <c r="H64">
        <v>298</v>
      </c>
      <c r="I64">
        <v>349</v>
      </c>
    </row>
    <row r="65" spans="1:9" x14ac:dyDescent="0.2">
      <c r="A65">
        <v>64</v>
      </c>
      <c r="B65">
        <v>100</v>
      </c>
      <c r="C65">
        <v>0</v>
      </c>
      <c r="D65">
        <v>67.3</v>
      </c>
      <c r="E65">
        <v>1393</v>
      </c>
      <c r="F65">
        <v>123.2</v>
      </c>
      <c r="G65">
        <v>0.53800000000000003</v>
      </c>
      <c r="H65">
        <v>298</v>
      </c>
      <c r="I65">
        <v>343</v>
      </c>
    </row>
    <row r="66" spans="1:9" x14ac:dyDescent="0.2">
      <c r="A66">
        <v>66</v>
      </c>
      <c r="B66" s="1">
        <v>100</v>
      </c>
      <c r="C66">
        <v>20</v>
      </c>
      <c r="D66">
        <v>83.6</v>
      </c>
      <c r="E66">
        <v>1292</v>
      </c>
      <c r="F66">
        <v>171.8</v>
      </c>
      <c r="G66">
        <v>0.71899999999999997</v>
      </c>
      <c r="H66">
        <v>277</v>
      </c>
      <c r="I66">
        <v>444</v>
      </c>
    </row>
    <row r="67" spans="1:9" x14ac:dyDescent="0.2">
      <c r="A67">
        <v>66</v>
      </c>
      <c r="B67" s="1">
        <v>100</v>
      </c>
      <c r="C67">
        <v>15</v>
      </c>
      <c r="D67">
        <v>82.7</v>
      </c>
      <c r="E67">
        <v>1276</v>
      </c>
      <c r="F67">
        <v>172.2</v>
      </c>
      <c r="G67">
        <v>0.72</v>
      </c>
      <c r="H67">
        <v>277</v>
      </c>
      <c r="I67">
        <v>439</v>
      </c>
    </row>
    <row r="68" spans="1:9" x14ac:dyDescent="0.2">
      <c r="A68">
        <v>66</v>
      </c>
      <c r="B68">
        <v>100</v>
      </c>
      <c r="C68">
        <v>10</v>
      </c>
      <c r="D68">
        <v>81.900000000000006</v>
      </c>
      <c r="E68">
        <v>1263</v>
      </c>
      <c r="F68">
        <v>172.5</v>
      </c>
      <c r="G68">
        <v>0.72099999999999997</v>
      </c>
      <c r="H68">
        <v>277</v>
      </c>
      <c r="I68">
        <v>436</v>
      </c>
    </row>
    <row r="69" spans="1:9" x14ac:dyDescent="0.2">
      <c r="A69">
        <v>66</v>
      </c>
      <c r="B69" s="1">
        <v>100</v>
      </c>
      <c r="C69">
        <v>0</v>
      </c>
      <c r="D69">
        <v>80.2</v>
      </c>
      <c r="E69">
        <v>1235</v>
      </c>
      <c r="F69">
        <v>173.1</v>
      </c>
      <c r="G69">
        <v>0.72299999999999998</v>
      </c>
      <c r="H69">
        <v>278</v>
      </c>
      <c r="I69">
        <v>428</v>
      </c>
    </row>
    <row r="70" spans="1:9" x14ac:dyDescent="0.2">
      <c r="A70">
        <v>66</v>
      </c>
      <c r="B70" s="1">
        <v>100</v>
      </c>
      <c r="C70">
        <v>20</v>
      </c>
      <c r="D70">
        <v>70.5</v>
      </c>
      <c r="E70">
        <v>1467</v>
      </c>
      <c r="F70">
        <v>121.9</v>
      </c>
      <c r="G70">
        <v>0.54100000000000004</v>
      </c>
      <c r="H70">
        <v>300</v>
      </c>
      <c r="I70">
        <v>358</v>
      </c>
    </row>
    <row r="71" spans="1:9" x14ac:dyDescent="0.2">
      <c r="A71">
        <v>66</v>
      </c>
      <c r="B71">
        <v>100</v>
      </c>
      <c r="C71">
        <v>15</v>
      </c>
      <c r="D71">
        <v>70</v>
      </c>
      <c r="E71">
        <v>1458</v>
      </c>
      <c r="F71">
        <v>121.9</v>
      </c>
      <c r="G71">
        <v>0.54200000000000004</v>
      </c>
      <c r="H71">
        <v>300</v>
      </c>
      <c r="I71">
        <v>355</v>
      </c>
    </row>
    <row r="72" spans="1:9" x14ac:dyDescent="0.2">
      <c r="A72">
        <v>66</v>
      </c>
      <c r="B72" s="1">
        <v>100</v>
      </c>
      <c r="C72">
        <v>10</v>
      </c>
      <c r="D72">
        <v>69.400000000000006</v>
      </c>
      <c r="E72">
        <v>1447</v>
      </c>
      <c r="F72">
        <v>121.9</v>
      </c>
      <c r="G72">
        <v>0.54300000000000004</v>
      </c>
      <c r="H72">
        <v>301</v>
      </c>
      <c r="I72">
        <v>353</v>
      </c>
    </row>
    <row r="73" spans="1:9" x14ac:dyDescent="0.2">
      <c r="A73">
        <v>66</v>
      </c>
      <c r="B73" s="1">
        <v>100</v>
      </c>
      <c r="C73">
        <v>0</v>
      </c>
      <c r="D73">
        <v>68.2</v>
      </c>
      <c r="E73">
        <v>1427</v>
      </c>
      <c r="F73">
        <v>121.9</v>
      </c>
      <c r="G73">
        <v>0.54500000000000004</v>
      </c>
      <c r="H73">
        <v>302</v>
      </c>
      <c r="I73">
        <v>348</v>
      </c>
    </row>
    <row r="74" spans="1:9" x14ac:dyDescent="0.2">
      <c r="A74">
        <v>68</v>
      </c>
      <c r="B74" s="1">
        <v>100</v>
      </c>
      <c r="C74">
        <v>20</v>
      </c>
      <c r="D74">
        <v>84.1</v>
      </c>
      <c r="E74">
        <v>1331</v>
      </c>
      <c r="F74">
        <v>168.6</v>
      </c>
      <c r="G74">
        <v>0.72699999999999998</v>
      </c>
      <c r="H74">
        <v>280</v>
      </c>
      <c r="I74">
        <v>449</v>
      </c>
    </row>
    <row r="75" spans="1:9" x14ac:dyDescent="0.2">
      <c r="A75">
        <v>68</v>
      </c>
      <c r="B75" s="1">
        <v>100</v>
      </c>
      <c r="C75">
        <v>15</v>
      </c>
      <c r="D75">
        <v>83.3</v>
      </c>
      <c r="E75">
        <v>1316</v>
      </c>
      <c r="F75">
        <v>168.9</v>
      </c>
      <c r="G75">
        <v>0.72799999999999998</v>
      </c>
      <c r="H75">
        <v>280</v>
      </c>
      <c r="I75">
        <v>445</v>
      </c>
    </row>
    <row r="76" spans="1:9" x14ac:dyDescent="0.2">
      <c r="A76">
        <v>68</v>
      </c>
      <c r="B76">
        <v>100</v>
      </c>
      <c r="C76">
        <v>10</v>
      </c>
      <c r="D76">
        <v>82.4</v>
      </c>
      <c r="E76">
        <v>1301</v>
      </c>
      <c r="F76">
        <v>169.3</v>
      </c>
      <c r="G76">
        <v>0.72899999999999998</v>
      </c>
      <c r="H76">
        <v>280</v>
      </c>
      <c r="I76">
        <v>440</v>
      </c>
    </row>
    <row r="77" spans="1:9" x14ac:dyDescent="0.2">
      <c r="A77">
        <v>68</v>
      </c>
      <c r="B77" s="1">
        <v>100</v>
      </c>
      <c r="C77">
        <v>0</v>
      </c>
      <c r="D77">
        <v>80.7</v>
      </c>
      <c r="E77">
        <v>1272</v>
      </c>
      <c r="F77">
        <v>170</v>
      </c>
      <c r="G77">
        <v>0.73</v>
      </c>
      <c r="H77">
        <v>281</v>
      </c>
      <c r="I77">
        <v>432</v>
      </c>
    </row>
    <row r="78" spans="1:9" x14ac:dyDescent="0.2">
      <c r="A78">
        <v>68</v>
      </c>
      <c r="B78" s="1">
        <v>100</v>
      </c>
      <c r="C78">
        <v>20</v>
      </c>
      <c r="D78">
        <v>71.2</v>
      </c>
      <c r="E78">
        <v>1496</v>
      </c>
      <c r="F78">
        <v>120.7</v>
      </c>
      <c r="G78">
        <v>0.54600000000000004</v>
      </c>
      <c r="H78">
        <v>303</v>
      </c>
      <c r="I78">
        <v>361</v>
      </c>
    </row>
    <row r="79" spans="1:9" x14ac:dyDescent="0.2">
      <c r="A79">
        <v>68</v>
      </c>
      <c r="B79">
        <v>100</v>
      </c>
      <c r="C79">
        <v>15</v>
      </c>
      <c r="D79">
        <v>70.599999999999994</v>
      </c>
      <c r="E79">
        <v>1486</v>
      </c>
      <c r="F79">
        <v>120.7</v>
      </c>
      <c r="G79">
        <v>0.54700000000000004</v>
      </c>
      <c r="H79">
        <v>303</v>
      </c>
      <c r="I79">
        <v>359</v>
      </c>
    </row>
    <row r="80" spans="1:9" x14ac:dyDescent="0.2">
      <c r="A80">
        <v>68</v>
      </c>
      <c r="B80" s="1">
        <v>100</v>
      </c>
      <c r="C80">
        <v>10</v>
      </c>
      <c r="D80">
        <v>70</v>
      </c>
      <c r="E80">
        <v>1475</v>
      </c>
      <c r="F80">
        <v>120.7</v>
      </c>
      <c r="G80">
        <v>0.54800000000000004</v>
      </c>
      <c r="H80">
        <v>304</v>
      </c>
      <c r="I80">
        <v>356</v>
      </c>
    </row>
    <row r="81" spans="1:9" x14ac:dyDescent="0.2">
      <c r="A81">
        <v>68</v>
      </c>
      <c r="B81" s="1">
        <v>100</v>
      </c>
      <c r="C81">
        <v>0</v>
      </c>
      <c r="D81">
        <v>68.8</v>
      </c>
      <c r="E81">
        <v>1453</v>
      </c>
      <c r="F81">
        <v>120.7</v>
      </c>
      <c r="G81">
        <v>0.55000000000000004</v>
      </c>
      <c r="H81">
        <v>305</v>
      </c>
      <c r="I81">
        <v>351</v>
      </c>
    </row>
    <row r="82" spans="1:9" x14ac:dyDescent="0.2">
      <c r="A82">
        <v>70</v>
      </c>
      <c r="B82" s="1">
        <v>100</v>
      </c>
      <c r="C82">
        <v>20</v>
      </c>
      <c r="D82">
        <v>84.7</v>
      </c>
      <c r="E82">
        <v>1374</v>
      </c>
      <c r="F82">
        <v>165.4</v>
      </c>
      <c r="G82">
        <v>0.73599999999999999</v>
      </c>
      <c r="H82">
        <v>284</v>
      </c>
      <c r="I82">
        <v>454</v>
      </c>
    </row>
    <row r="83" spans="1:9" x14ac:dyDescent="0.2">
      <c r="A83">
        <v>70</v>
      </c>
      <c r="B83" s="1">
        <v>100</v>
      </c>
      <c r="C83">
        <v>15</v>
      </c>
      <c r="D83">
        <v>83.9</v>
      </c>
      <c r="E83">
        <v>1358</v>
      </c>
      <c r="F83">
        <v>165.8</v>
      </c>
      <c r="G83">
        <v>0.73699999999999999</v>
      </c>
      <c r="H83">
        <v>284</v>
      </c>
      <c r="I83">
        <v>450</v>
      </c>
    </row>
    <row r="84" spans="1:9" x14ac:dyDescent="0.2">
      <c r="A84">
        <v>70</v>
      </c>
      <c r="B84">
        <v>100</v>
      </c>
      <c r="C84">
        <v>10</v>
      </c>
      <c r="D84">
        <v>83</v>
      </c>
      <c r="E84">
        <v>1342</v>
      </c>
      <c r="F84">
        <v>166.1</v>
      </c>
      <c r="G84">
        <v>0.73799999999999999</v>
      </c>
      <c r="H84">
        <v>284</v>
      </c>
      <c r="I84">
        <v>446</v>
      </c>
    </row>
    <row r="85" spans="1:9" x14ac:dyDescent="0.2">
      <c r="A85">
        <v>70</v>
      </c>
      <c r="B85" s="1">
        <v>100</v>
      </c>
      <c r="C85">
        <v>0</v>
      </c>
      <c r="D85">
        <v>81.3</v>
      </c>
      <c r="E85">
        <v>1311</v>
      </c>
      <c r="F85">
        <v>166.8</v>
      </c>
      <c r="G85">
        <v>0.73899999999999999</v>
      </c>
      <c r="H85">
        <v>285</v>
      </c>
      <c r="I85">
        <v>437</v>
      </c>
    </row>
    <row r="86" spans="1:9" x14ac:dyDescent="0.2">
      <c r="A86">
        <v>70</v>
      </c>
      <c r="B86" s="1">
        <v>100</v>
      </c>
      <c r="C86">
        <v>20</v>
      </c>
      <c r="D86">
        <v>71.900000000000006</v>
      </c>
      <c r="E86">
        <v>1525</v>
      </c>
      <c r="F86">
        <v>119.5</v>
      </c>
      <c r="G86">
        <v>0.55100000000000005</v>
      </c>
      <c r="H86">
        <v>305</v>
      </c>
      <c r="I86">
        <v>364</v>
      </c>
    </row>
    <row r="87" spans="1:9" x14ac:dyDescent="0.2">
      <c r="A87">
        <v>70</v>
      </c>
      <c r="B87">
        <v>100</v>
      </c>
      <c r="C87">
        <v>15</v>
      </c>
      <c r="D87">
        <v>71.3</v>
      </c>
      <c r="E87">
        <v>1513</v>
      </c>
      <c r="F87">
        <v>119.5</v>
      </c>
      <c r="G87">
        <v>0.55200000000000005</v>
      </c>
      <c r="H87">
        <v>306</v>
      </c>
      <c r="I87">
        <v>362</v>
      </c>
    </row>
    <row r="88" spans="1:9" x14ac:dyDescent="0.2">
      <c r="A88">
        <v>70</v>
      </c>
      <c r="B88" s="1">
        <v>100</v>
      </c>
      <c r="C88">
        <v>10</v>
      </c>
      <c r="D88">
        <v>70.7</v>
      </c>
      <c r="E88">
        <v>1502</v>
      </c>
      <c r="F88">
        <v>119.6</v>
      </c>
      <c r="G88">
        <v>0.55300000000000005</v>
      </c>
      <c r="H88">
        <v>306</v>
      </c>
      <c r="I88">
        <v>359</v>
      </c>
    </row>
    <row r="89" spans="1:9" x14ac:dyDescent="0.2">
      <c r="A89">
        <v>70</v>
      </c>
      <c r="B89" s="1">
        <v>100</v>
      </c>
      <c r="C89">
        <v>0</v>
      </c>
      <c r="D89">
        <v>69.400000000000006</v>
      </c>
      <c r="E89">
        <v>1479</v>
      </c>
      <c r="F89">
        <v>119.6</v>
      </c>
      <c r="G89">
        <v>0.55400000000000005</v>
      </c>
      <c r="H89">
        <v>307</v>
      </c>
      <c r="I89">
        <v>354</v>
      </c>
    </row>
    <row r="90" spans="1:9" x14ac:dyDescent="0.2">
      <c r="A90">
        <v>72</v>
      </c>
      <c r="B90" s="1">
        <v>100</v>
      </c>
      <c r="C90">
        <v>20</v>
      </c>
      <c r="D90">
        <v>85.3</v>
      </c>
      <c r="E90">
        <v>1415</v>
      </c>
      <c r="F90">
        <v>162.4</v>
      </c>
      <c r="G90">
        <v>0.745</v>
      </c>
      <c r="H90">
        <v>287</v>
      </c>
      <c r="I90">
        <v>460</v>
      </c>
    </row>
    <row r="91" spans="1:9" x14ac:dyDescent="0.2">
      <c r="A91">
        <v>72</v>
      </c>
      <c r="B91" s="1">
        <v>100</v>
      </c>
      <c r="C91">
        <v>15</v>
      </c>
      <c r="D91">
        <v>84.4</v>
      </c>
      <c r="E91">
        <v>1399</v>
      </c>
      <c r="F91">
        <v>162.80000000000001</v>
      </c>
      <c r="G91">
        <v>0.746</v>
      </c>
      <c r="H91">
        <v>288</v>
      </c>
      <c r="I91">
        <v>455</v>
      </c>
    </row>
    <row r="92" spans="1:9" x14ac:dyDescent="0.2">
      <c r="A92">
        <v>72</v>
      </c>
      <c r="B92">
        <v>100</v>
      </c>
      <c r="C92">
        <v>10</v>
      </c>
      <c r="D92">
        <v>83.6</v>
      </c>
      <c r="E92">
        <v>1382</v>
      </c>
      <c r="F92">
        <v>163.19999999999999</v>
      </c>
      <c r="G92">
        <v>0.746</v>
      </c>
      <c r="H92">
        <v>288</v>
      </c>
      <c r="I92">
        <v>451</v>
      </c>
    </row>
    <row r="93" spans="1:9" x14ac:dyDescent="0.2">
      <c r="A93">
        <v>72</v>
      </c>
      <c r="B93" s="1">
        <v>100</v>
      </c>
      <c r="C93">
        <v>0</v>
      </c>
      <c r="D93">
        <v>81.8</v>
      </c>
      <c r="E93">
        <v>1348</v>
      </c>
      <c r="F93">
        <v>163.9</v>
      </c>
      <c r="G93">
        <v>0.747</v>
      </c>
      <c r="H93">
        <v>288</v>
      </c>
      <c r="I93">
        <v>442</v>
      </c>
    </row>
    <row r="94" spans="1:9" x14ac:dyDescent="0.2">
      <c r="A94">
        <v>72</v>
      </c>
      <c r="B94" s="1">
        <v>100</v>
      </c>
      <c r="C94">
        <v>20</v>
      </c>
      <c r="D94">
        <v>72.3</v>
      </c>
      <c r="E94">
        <v>1548</v>
      </c>
      <c r="F94">
        <v>118.3</v>
      </c>
      <c r="G94">
        <v>0.55400000000000005</v>
      </c>
      <c r="H94">
        <v>307</v>
      </c>
      <c r="I94">
        <v>366</v>
      </c>
    </row>
    <row r="95" spans="1:9" x14ac:dyDescent="0.2">
      <c r="A95">
        <v>72</v>
      </c>
      <c r="B95">
        <v>100</v>
      </c>
      <c r="C95">
        <v>15</v>
      </c>
      <c r="D95">
        <v>71.7</v>
      </c>
      <c r="E95">
        <v>1536</v>
      </c>
      <c r="F95">
        <v>118.4</v>
      </c>
      <c r="G95">
        <v>0.55400000000000005</v>
      </c>
      <c r="H95">
        <v>308</v>
      </c>
      <c r="I95">
        <v>364</v>
      </c>
    </row>
    <row r="96" spans="1:9" x14ac:dyDescent="0.2">
      <c r="A96">
        <v>72</v>
      </c>
      <c r="B96" s="1">
        <v>100</v>
      </c>
      <c r="C96">
        <v>10</v>
      </c>
      <c r="D96">
        <v>71.099999999999994</v>
      </c>
      <c r="E96">
        <v>1524</v>
      </c>
      <c r="F96">
        <v>118.4</v>
      </c>
      <c r="G96">
        <v>0.55500000000000005</v>
      </c>
      <c r="H96">
        <v>308</v>
      </c>
      <c r="I96">
        <v>361</v>
      </c>
    </row>
    <row r="97" spans="1:9" x14ac:dyDescent="0.2">
      <c r="A97">
        <v>72</v>
      </c>
      <c r="B97" s="1">
        <v>100</v>
      </c>
      <c r="C97">
        <v>0</v>
      </c>
      <c r="D97">
        <v>69.8</v>
      </c>
      <c r="E97">
        <v>1500</v>
      </c>
      <c r="F97">
        <v>118.4</v>
      </c>
      <c r="G97">
        <v>0.55700000000000005</v>
      </c>
      <c r="H97">
        <v>309</v>
      </c>
      <c r="I97">
        <v>355</v>
      </c>
    </row>
    <row r="98" spans="1:9" x14ac:dyDescent="0.2">
      <c r="A98">
        <v>74</v>
      </c>
      <c r="B98" s="1">
        <v>100</v>
      </c>
      <c r="C98">
        <v>20</v>
      </c>
      <c r="D98">
        <v>85.8</v>
      </c>
      <c r="E98">
        <v>1454</v>
      </c>
      <c r="F98">
        <v>159.6</v>
      </c>
      <c r="G98">
        <v>0.752</v>
      </c>
      <c r="H98">
        <v>290</v>
      </c>
      <c r="I98">
        <v>464</v>
      </c>
    </row>
    <row r="99" spans="1:9" x14ac:dyDescent="0.2">
      <c r="A99">
        <v>74</v>
      </c>
      <c r="B99" s="1">
        <v>100</v>
      </c>
      <c r="C99">
        <v>15</v>
      </c>
      <c r="D99">
        <v>84.9</v>
      </c>
      <c r="E99">
        <v>1437</v>
      </c>
      <c r="F99">
        <v>160</v>
      </c>
      <c r="G99">
        <v>0.753</v>
      </c>
      <c r="H99">
        <v>291</v>
      </c>
      <c r="I99">
        <v>460</v>
      </c>
    </row>
    <row r="100" spans="1:9" x14ac:dyDescent="0.2">
      <c r="A100">
        <v>74</v>
      </c>
      <c r="B100">
        <v>100</v>
      </c>
      <c r="C100">
        <v>10</v>
      </c>
      <c r="D100">
        <v>84.1</v>
      </c>
      <c r="E100">
        <v>1420</v>
      </c>
      <c r="F100">
        <v>160.4</v>
      </c>
      <c r="G100">
        <v>0.753</v>
      </c>
      <c r="H100">
        <v>291</v>
      </c>
      <c r="I100">
        <v>455</v>
      </c>
    </row>
    <row r="101" spans="1:9" x14ac:dyDescent="0.2">
      <c r="A101">
        <v>74</v>
      </c>
      <c r="B101" s="1">
        <v>100</v>
      </c>
      <c r="C101">
        <v>0</v>
      </c>
      <c r="D101">
        <v>82.3</v>
      </c>
      <c r="E101">
        <v>1384</v>
      </c>
      <c r="F101">
        <v>161.1</v>
      </c>
      <c r="G101">
        <v>0.753</v>
      </c>
      <c r="H101">
        <v>291</v>
      </c>
      <c r="I101">
        <v>446</v>
      </c>
    </row>
    <row r="102" spans="1:9" x14ac:dyDescent="0.2">
      <c r="A102">
        <v>74</v>
      </c>
      <c r="B102" s="1">
        <v>100</v>
      </c>
      <c r="C102">
        <v>20</v>
      </c>
      <c r="D102">
        <v>72.599999999999994</v>
      </c>
      <c r="E102">
        <v>1567</v>
      </c>
      <c r="F102">
        <v>117.2</v>
      </c>
      <c r="G102">
        <v>0.55500000000000005</v>
      </c>
      <c r="H102">
        <v>308</v>
      </c>
      <c r="I102">
        <v>367</v>
      </c>
    </row>
    <row r="103" spans="1:9" x14ac:dyDescent="0.2">
      <c r="A103">
        <v>74</v>
      </c>
      <c r="B103">
        <v>100</v>
      </c>
      <c r="C103">
        <v>15</v>
      </c>
      <c r="D103">
        <v>72</v>
      </c>
      <c r="E103">
        <v>1554</v>
      </c>
      <c r="F103">
        <v>117.2</v>
      </c>
      <c r="G103">
        <v>0.55600000000000005</v>
      </c>
      <c r="H103">
        <v>308</v>
      </c>
      <c r="I103">
        <v>364</v>
      </c>
    </row>
    <row r="104" spans="1:9" x14ac:dyDescent="0.2">
      <c r="A104">
        <v>74</v>
      </c>
      <c r="B104" s="1">
        <v>100</v>
      </c>
      <c r="C104">
        <v>10</v>
      </c>
      <c r="D104">
        <v>71.400000000000006</v>
      </c>
      <c r="E104">
        <v>1542</v>
      </c>
      <c r="F104">
        <v>117.3</v>
      </c>
      <c r="G104">
        <v>0.55600000000000005</v>
      </c>
      <c r="H104">
        <v>309</v>
      </c>
      <c r="I104">
        <v>362</v>
      </c>
    </row>
    <row r="105" spans="1:9" x14ac:dyDescent="0.2">
      <c r="A105">
        <v>74</v>
      </c>
      <c r="B105" s="1">
        <v>100</v>
      </c>
      <c r="C105">
        <v>0</v>
      </c>
      <c r="D105">
        <v>70.099999999999994</v>
      </c>
      <c r="E105">
        <v>1518</v>
      </c>
      <c r="F105">
        <v>117.3</v>
      </c>
      <c r="G105">
        <v>0.55800000000000005</v>
      </c>
      <c r="H105">
        <v>310</v>
      </c>
      <c r="I105">
        <v>356</v>
      </c>
    </row>
    <row r="106" spans="1:9" x14ac:dyDescent="0.2">
      <c r="A106">
        <v>76</v>
      </c>
      <c r="B106" s="1">
        <v>100</v>
      </c>
      <c r="C106">
        <v>20</v>
      </c>
      <c r="D106">
        <v>86.3</v>
      </c>
      <c r="E106">
        <v>1494</v>
      </c>
      <c r="F106">
        <v>156.69999999999999</v>
      </c>
      <c r="G106">
        <v>0.75900000000000001</v>
      </c>
      <c r="H106">
        <v>293</v>
      </c>
      <c r="I106">
        <v>468</v>
      </c>
    </row>
    <row r="107" spans="1:9" x14ac:dyDescent="0.2">
      <c r="A107">
        <v>76</v>
      </c>
      <c r="B107" s="1">
        <v>100</v>
      </c>
      <c r="C107">
        <v>15</v>
      </c>
      <c r="D107">
        <v>85.5</v>
      </c>
      <c r="E107">
        <v>1477</v>
      </c>
      <c r="F107">
        <v>157.1</v>
      </c>
      <c r="G107">
        <v>0.76</v>
      </c>
      <c r="H107">
        <v>294</v>
      </c>
      <c r="I107">
        <v>464</v>
      </c>
    </row>
    <row r="108" spans="1:9" x14ac:dyDescent="0.2">
      <c r="A108">
        <v>76</v>
      </c>
      <c r="B108">
        <v>100</v>
      </c>
      <c r="C108">
        <v>10</v>
      </c>
      <c r="D108">
        <v>84.6</v>
      </c>
      <c r="E108">
        <v>1460</v>
      </c>
      <c r="F108">
        <v>157.5</v>
      </c>
      <c r="G108">
        <v>0.76100000000000001</v>
      </c>
      <c r="H108">
        <v>294</v>
      </c>
      <c r="I108">
        <v>460</v>
      </c>
    </row>
    <row r="109" spans="1:9" x14ac:dyDescent="0.2">
      <c r="A109">
        <v>76</v>
      </c>
      <c r="B109" s="1">
        <v>100</v>
      </c>
      <c r="C109">
        <v>0</v>
      </c>
      <c r="D109">
        <v>82.8</v>
      </c>
      <c r="E109">
        <v>1423</v>
      </c>
      <c r="F109">
        <v>158.30000000000001</v>
      </c>
      <c r="G109">
        <v>0.76100000000000001</v>
      </c>
      <c r="H109">
        <v>294</v>
      </c>
      <c r="I109">
        <v>450</v>
      </c>
    </row>
    <row r="110" spans="1:9" x14ac:dyDescent="0.2">
      <c r="A110">
        <v>76</v>
      </c>
      <c r="B110" s="1">
        <v>100</v>
      </c>
      <c r="C110">
        <v>20</v>
      </c>
      <c r="D110">
        <v>72.900000000000006</v>
      </c>
      <c r="E110">
        <v>1585</v>
      </c>
      <c r="F110">
        <v>116</v>
      </c>
      <c r="G110">
        <v>0.55600000000000005</v>
      </c>
      <c r="H110">
        <v>308</v>
      </c>
      <c r="I110">
        <v>368</v>
      </c>
    </row>
    <row r="111" spans="1:9" x14ac:dyDescent="0.2">
      <c r="A111">
        <v>76</v>
      </c>
      <c r="B111">
        <v>100</v>
      </c>
      <c r="C111">
        <v>15</v>
      </c>
      <c r="D111">
        <v>72.3</v>
      </c>
      <c r="E111">
        <v>1572</v>
      </c>
      <c r="F111">
        <v>116.1</v>
      </c>
      <c r="G111">
        <v>0.55700000000000005</v>
      </c>
      <c r="H111">
        <v>309</v>
      </c>
      <c r="I111">
        <v>365</v>
      </c>
    </row>
    <row r="112" spans="1:9" x14ac:dyDescent="0.2">
      <c r="A112">
        <v>76</v>
      </c>
      <c r="B112" s="1">
        <v>100</v>
      </c>
      <c r="C112">
        <v>10</v>
      </c>
      <c r="D112">
        <v>71.599999999999994</v>
      </c>
      <c r="E112">
        <v>1559</v>
      </c>
      <c r="F112">
        <v>116.2</v>
      </c>
      <c r="G112">
        <v>0.55700000000000005</v>
      </c>
      <c r="H112">
        <v>309</v>
      </c>
      <c r="I112">
        <v>362</v>
      </c>
    </row>
    <row r="113" spans="1:9" x14ac:dyDescent="0.2">
      <c r="A113">
        <v>76</v>
      </c>
      <c r="B113" s="1">
        <v>100</v>
      </c>
      <c r="C113">
        <v>0</v>
      </c>
      <c r="D113">
        <v>70.3</v>
      </c>
      <c r="E113">
        <v>0.53500000000000003</v>
      </c>
      <c r="F113">
        <v>116.3</v>
      </c>
      <c r="G113">
        <v>0.55900000000000005</v>
      </c>
      <c r="H113">
        <v>310</v>
      </c>
      <c r="I113">
        <v>357</v>
      </c>
    </row>
    <row r="114" spans="1:9" x14ac:dyDescent="0.2">
      <c r="A114">
        <v>78</v>
      </c>
      <c r="B114" s="1">
        <v>100</v>
      </c>
      <c r="C114">
        <v>20</v>
      </c>
      <c r="D114">
        <v>86.9</v>
      </c>
      <c r="E114">
        <v>1535</v>
      </c>
      <c r="F114">
        <v>153.9</v>
      </c>
      <c r="G114">
        <v>0.76600000000000001</v>
      </c>
      <c r="H114">
        <v>296</v>
      </c>
      <c r="I114">
        <v>473</v>
      </c>
    </row>
    <row r="115" spans="1:9" x14ac:dyDescent="0.2">
      <c r="A115">
        <v>78</v>
      </c>
      <c r="B115" s="1">
        <v>100</v>
      </c>
      <c r="C115">
        <v>15</v>
      </c>
      <c r="D115">
        <v>86</v>
      </c>
      <c r="E115">
        <v>1517</v>
      </c>
      <c r="F115">
        <v>154.30000000000001</v>
      </c>
      <c r="G115">
        <v>0.76700000000000002</v>
      </c>
      <c r="H115">
        <v>296</v>
      </c>
      <c r="I115">
        <v>468</v>
      </c>
    </row>
    <row r="116" spans="1:9" x14ac:dyDescent="0.2">
      <c r="A116">
        <v>78</v>
      </c>
      <c r="B116">
        <v>100</v>
      </c>
      <c r="C116">
        <v>10</v>
      </c>
      <c r="D116">
        <v>85.1</v>
      </c>
      <c r="E116">
        <v>1499</v>
      </c>
      <c r="F116">
        <v>154.69999999999999</v>
      </c>
      <c r="G116">
        <v>0.76800000000000002</v>
      </c>
      <c r="H116">
        <v>297</v>
      </c>
      <c r="I116">
        <v>464</v>
      </c>
    </row>
    <row r="117" spans="1:9" x14ac:dyDescent="0.2">
      <c r="A117">
        <v>78</v>
      </c>
      <c r="B117" s="1">
        <v>100</v>
      </c>
      <c r="C117">
        <v>0</v>
      </c>
      <c r="D117">
        <v>83.4</v>
      </c>
      <c r="E117">
        <v>1462</v>
      </c>
      <c r="F117">
        <v>155.5</v>
      </c>
      <c r="G117">
        <v>0.76800000000000002</v>
      </c>
      <c r="H117">
        <v>297</v>
      </c>
      <c r="I117">
        <v>455</v>
      </c>
    </row>
    <row r="118" spans="1:9" x14ac:dyDescent="0.2">
      <c r="A118">
        <v>78</v>
      </c>
      <c r="B118" s="1">
        <v>100</v>
      </c>
      <c r="C118">
        <v>20</v>
      </c>
      <c r="D118">
        <v>73.2</v>
      </c>
      <c r="E118">
        <v>1603</v>
      </c>
      <c r="F118">
        <v>114.9</v>
      </c>
      <c r="G118">
        <v>0.55700000000000005</v>
      </c>
      <c r="H118">
        <v>309</v>
      </c>
      <c r="I118">
        <v>369</v>
      </c>
    </row>
    <row r="119" spans="1:9" x14ac:dyDescent="0.2">
      <c r="A119">
        <v>78</v>
      </c>
      <c r="B119">
        <v>100</v>
      </c>
      <c r="C119">
        <v>15</v>
      </c>
      <c r="D119">
        <v>72.5</v>
      </c>
      <c r="E119">
        <v>1590</v>
      </c>
      <c r="F119">
        <v>115</v>
      </c>
      <c r="G119">
        <v>0.55800000000000005</v>
      </c>
      <c r="H119">
        <v>309</v>
      </c>
      <c r="I119">
        <v>366</v>
      </c>
    </row>
    <row r="120" spans="1:9" x14ac:dyDescent="0.2">
      <c r="A120">
        <v>78</v>
      </c>
      <c r="B120" s="1">
        <v>100</v>
      </c>
      <c r="C120">
        <v>10</v>
      </c>
      <c r="D120">
        <v>71.900000000000006</v>
      </c>
      <c r="E120">
        <v>1577</v>
      </c>
      <c r="F120">
        <v>115.1</v>
      </c>
      <c r="G120">
        <v>0.55800000000000005</v>
      </c>
      <c r="H120">
        <v>310</v>
      </c>
      <c r="I120">
        <v>363</v>
      </c>
    </row>
    <row r="121" spans="1:9" x14ac:dyDescent="0.2">
      <c r="A121">
        <v>78</v>
      </c>
      <c r="B121" s="1">
        <v>100</v>
      </c>
      <c r="C121">
        <v>0</v>
      </c>
      <c r="D121">
        <v>70.599999999999994</v>
      </c>
      <c r="E121">
        <v>1551</v>
      </c>
      <c r="F121">
        <v>115.2</v>
      </c>
      <c r="G121">
        <v>0.56000000000000005</v>
      </c>
      <c r="H121">
        <v>311</v>
      </c>
      <c r="I121">
        <v>357</v>
      </c>
    </row>
    <row r="122" spans="1:9" x14ac:dyDescent="0.2">
      <c r="A122">
        <v>50</v>
      </c>
      <c r="B122">
        <v>150</v>
      </c>
      <c r="C122">
        <v>20</v>
      </c>
      <c r="D122">
        <v>78.7</v>
      </c>
      <c r="E122">
        <v>979</v>
      </c>
      <c r="F122">
        <v>208.6</v>
      </c>
      <c r="G122">
        <v>0.66700000000000004</v>
      </c>
      <c r="H122">
        <v>244</v>
      </c>
      <c r="I122">
        <v>408</v>
      </c>
    </row>
    <row r="123" spans="1:9" x14ac:dyDescent="0.2">
      <c r="A123">
        <v>50</v>
      </c>
      <c r="B123">
        <v>150</v>
      </c>
      <c r="C123">
        <v>15</v>
      </c>
      <c r="D123">
        <v>77.900000000000006</v>
      </c>
      <c r="E123">
        <v>969</v>
      </c>
      <c r="F123">
        <v>208.9</v>
      </c>
      <c r="G123">
        <v>0.66800000000000004</v>
      </c>
      <c r="H123">
        <v>245</v>
      </c>
      <c r="I123">
        <v>405</v>
      </c>
    </row>
    <row r="124" spans="1:9" x14ac:dyDescent="0.2">
      <c r="A124">
        <v>50</v>
      </c>
      <c r="B124">
        <v>150</v>
      </c>
      <c r="C124">
        <v>10</v>
      </c>
      <c r="D124">
        <v>77.099999999999994</v>
      </c>
      <c r="E124">
        <v>959</v>
      </c>
      <c r="F124">
        <v>209.1</v>
      </c>
      <c r="G124">
        <v>0.66900000000000004</v>
      </c>
      <c r="H124">
        <v>245</v>
      </c>
      <c r="I124">
        <v>401</v>
      </c>
    </row>
    <row r="125" spans="1:9" x14ac:dyDescent="0.2">
      <c r="A125">
        <v>50</v>
      </c>
      <c r="B125">
        <v>150</v>
      </c>
      <c r="C125">
        <v>0</v>
      </c>
      <c r="D125">
        <v>75.5</v>
      </c>
      <c r="E125">
        <v>941</v>
      </c>
      <c r="F125">
        <v>209.3</v>
      </c>
      <c r="G125">
        <v>0.67100000000000004</v>
      </c>
      <c r="H125">
        <v>246</v>
      </c>
      <c r="I125">
        <v>394</v>
      </c>
    </row>
    <row r="126" spans="1:9" x14ac:dyDescent="0.2">
      <c r="A126">
        <v>50</v>
      </c>
      <c r="B126">
        <v>150</v>
      </c>
      <c r="C126">
        <v>20</v>
      </c>
      <c r="D126">
        <v>67.8</v>
      </c>
      <c r="E126">
        <v>1144</v>
      </c>
      <c r="F126">
        <v>149.9</v>
      </c>
      <c r="G126">
        <v>0.52800000000000002</v>
      </c>
      <c r="H126">
        <v>266</v>
      </c>
      <c r="I126">
        <v>343</v>
      </c>
    </row>
    <row r="127" spans="1:9" x14ac:dyDescent="0.2">
      <c r="A127">
        <v>50</v>
      </c>
      <c r="B127">
        <v>150</v>
      </c>
      <c r="C127">
        <v>15</v>
      </c>
      <c r="D127">
        <v>67.099999999999994</v>
      </c>
      <c r="E127">
        <v>1134</v>
      </c>
      <c r="F127">
        <v>149.9</v>
      </c>
      <c r="G127">
        <v>0.52800000000000002</v>
      </c>
      <c r="H127">
        <v>266</v>
      </c>
      <c r="I127">
        <v>340</v>
      </c>
    </row>
    <row r="128" spans="1:9" x14ac:dyDescent="0.2">
      <c r="A128">
        <v>50</v>
      </c>
      <c r="B128">
        <v>150</v>
      </c>
      <c r="C128">
        <v>10</v>
      </c>
      <c r="D128">
        <v>66.3</v>
      </c>
      <c r="E128">
        <v>1116</v>
      </c>
      <c r="F128">
        <v>150.1</v>
      </c>
      <c r="G128">
        <v>0.52500000000000002</v>
      </c>
      <c r="H128">
        <v>265</v>
      </c>
      <c r="I128">
        <v>335</v>
      </c>
    </row>
    <row r="129" spans="1:9" x14ac:dyDescent="0.2">
      <c r="A129">
        <v>50</v>
      </c>
      <c r="B129">
        <v>150</v>
      </c>
      <c r="C129">
        <v>0</v>
      </c>
      <c r="D129">
        <v>64.099999999999994</v>
      </c>
      <c r="E129">
        <v>1065</v>
      </c>
      <c r="F129">
        <v>151</v>
      </c>
      <c r="G129">
        <v>0.51300000000000001</v>
      </c>
      <c r="H129">
        <v>259</v>
      </c>
      <c r="I129">
        <v>321</v>
      </c>
    </row>
    <row r="130" spans="1:9" x14ac:dyDescent="0.2">
      <c r="A130">
        <v>52</v>
      </c>
      <c r="B130">
        <v>150</v>
      </c>
      <c r="C130">
        <v>20</v>
      </c>
      <c r="D130">
        <v>79.599999999999994</v>
      </c>
      <c r="E130">
        <v>1016</v>
      </c>
      <c r="F130">
        <v>204</v>
      </c>
      <c r="G130">
        <v>0.67700000000000005</v>
      </c>
      <c r="H130">
        <v>248</v>
      </c>
      <c r="I130">
        <v>415</v>
      </c>
    </row>
    <row r="131" spans="1:9" x14ac:dyDescent="0.2">
      <c r="A131">
        <v>52</v>
      </c>
      <c r="B131">
        <v>150</v>
      </c>
      <c r="C131">
        <v>15</v>
      </c>
      <c r="D131">
        <v>78.8</v>
      </c>
      <c r="E131">
        <v>1006</v>
      </c>
      <c r="F131">
        <v>204.3</v>
      </c>
      <c r="G131">
        <v>0.67800000000000005</v>
      </c>
      <c r="H131">
        <v>249</v>
      </c>
      <c r="I131">
        <v>411</v>
      </c>
    </row>
    <row r="132" spans="1:9" x14ac:dyDescent="0.2">
      <c r="A132">
        <v>52</v>
      </c>
      <c r="B132">
        <v>150</v>
      </c>
      <c r="C132">
        <v>10</v>
      </c>
      <c r="D132">
        <v>78</v>
      </c>
      <c r="E132">
        <v>995</v>
      </c>
      <c r="F132">
        <v>204.6</v>
      </c>
      <c r="G132">
        <v>0.67900000000000005</v>
      </c>
      <c r="H132">
        <v>249</v>
      </c>
      <c r="I132">
        <v>407</v>
      </c>
    </row>
    <row r="133" spans="1:9" x14ac:dyDescent="0.2">
      <c r="A133">
        <v>52</v>
      </c>
      <c r="B133">
        <v>150</v>
      </c>
      <c r="C133">
        <v>0</v>
      </c>
      <c r="D133">
        <v>76.3</v>
      </c>
      <c r="E133">
        <v>974</v>
      </c>
      <c r="F133">
        <v>204.9</v>
      </c>
      <c r="G133">
        <v>0.68</v>
      </c>
      <c r="H133">
        <v>249</v>
      </c>
      <c r="I133">
        <v>399</v>
      </c>
    </row>
    <row r="134" spans="1:9" x14ac:dyDescent="0.2">
      <c r="A134">
        <v>52</v>
      </c>
      <c r="B134">
        <v>150</v>
      </c>
      <c r="C134">
        <v>20</v>
      </c>
      <c r="D134">
        <v>68.7</v>
      </c>
      <c r="E134">
        <v>1173</v>
      </c>
      <c r="F134">
        <v>148</v>
      </c>
      <c r="G134">
        <v>0.53400000000000003</v>
      </c>
      <c r="H134">
        <v>269</v>
      </c>
      <c r="I134">
        <v>347</v>
      </c>
    </row>
    <row r="135" spans="1:9" x14ac:dyDescent="0.2">
      <c r="A135">
        <v>52</v>
      </c>
      <c r="B135">
        <v>150</v>
      </c>
      <c r="C135">
        <v>15</v>
      </c>
      <c r="D135">
        <v>68.099999999999994</v>
      </c>
      <c r="E135">
        <v>1165</v>
      </c>
      <c r="F135">
        <v>148</v>
      </c>
      <c r="G135">
        <v>0.53500000000000003</v>
      </c>
      <c r="H135">
        <v>270</v>
      </c>
      <c r="I135">
        <v>345</v>
      </c>
    </row>
    <row r="136" spans="1:9" x14ac:dyDescent="0.2">
      <c r="A136">
        <v>52</v>
      </c>
      <c r="B136">
        <v>150</v>
      </c>
      <c r="C136">
        <v>10</v>
      </c>
      <c r="D136">
        <v>67.3</v>
      </c>
      <c r="E136">
        <v>1152</v>
      </c>
      <c r="F136">
        <v>148.1</v>
      </c>
      <c r="G136">
        <v>0.53500000000000003</v>
      </c>
      <c r="H136">
        <v>270</v>
      </c>
      <c r="I136">
        <v>341</v>
      </c>
    </row>
    <row r="137" spans="1:9" x14ac:dyDescent="0.2">
      <c r="A137">
        <v>52</v>
      </c>
      <c r="B137">
        <v>150</v>
      </c>
      <c r="C137">
        <v>0</v>
      </c>
      <c r="D137">
        <v>65</v>
      </c>
      <c r="E137">
        <v>1099</v>
      </c>
      <c r="F137">
        <v>148.69999999999999</v>
      </c>
      <c r="G137">
        <v>0.52200000000000002</v>
      </c>
      <c r="H137">
        <v>263</v>
      </c>
      <c r="I137">
        <v>327</v>
      </c>
    </row>
    <row r="138" spans="1:9" x14ac:dyDescent="0.2">
      <c r="A138">
        <v>54</v>
      </c>
      <c r="B138">
        <v>150</v>
      </c>
      <c r="C138">
        <v>20</v>
      </c>
      <c r="D138">
        <v>80.400000000000006</v>
      </c>
      <c r="E138">
        <v>1052</v>
      </c>
      <c r="F138">
        <v>199.7</v>
      </c>
      <c r="G138">
        <v>0.68600000000000005</v>
      </c>
      <c r="H138">
        <v>252</v>
      </c>
      <c r="I138">
        <v>420</v>
      </c>
    </row>
    <row r="139" spans="1:9" x14ac:dyDescent="0.2">
      <c r="A139">
        <v>54</v>
      </c>
      <c r="B139">
        <v>150</v>
      </c>
      <c r="C139">
        <v>15</v>
      </c>
      <c r="D139">
        <v>79.599999999999994</v>
      </c>
      <c r="E139">
        <v>1042</v>
      </c>
      <c r="F139">
        <v>200</v>
      </c>
      <c r="G139">
        <v>0.68799999999999994</v>
      </c>
      <c r="H139">
        <v>252</v>
      </c>
      <c r="I139">
        <v>417</v>
      </c>
    </row>
    <row r="140" spans="1:9" x14ac:dyDescent="0.2">
      <c r="A140">
        <v>54</v>
      </c>
      <c r="B140">
        <v>150</v>
      </c>
      <c r="C140">
        <v>10</v>
      </c>
      <c r="D140">
        <v>78.8</v>
      </c>
      <c r="E140">
        <v>1031</v>
      </c>
      <c r="F140">
        <v>200.2</v>
      </c>
      <c r="G140">
        <v>0.68799999999999994</v>
      </c>
      <c r="H140">
        <v>253</v>
      </c>
      <c r="I140">
        <v>413</v>
      </c>
    </row>
    <row r="141" spans="1:9" x14ac:dyDescent="0.2">
      <c r="A141">
        <v>54</v>
      </c>
      <c r="B141">
        <v>150</v>
      </c>
      <c r="C141">
        <v>0</v>
      </c>
      <c r="D141">
        <v>77.099999999999994</v>
      </c>
      <c r="E141">
        <v>1009</v>
      </c>
      <c r="F141">
        <v>200.6</v>
      </c>
      <c r="G141">
        <v>0.69</v>
      </c>
      <c r="H141">
        <v>253</v>
      </c>
      <c r="I141">
        <v>405</v>
      </c>
    </row>
    <row r="142" spans="1:9" x14ac:dyDescent="0.2">
      <c r="A142">
        <v>54</v>
      </c>
      <c r="B142">
        <v>150</v>
      </c>
      <c r="C142">
        <v>20</v>
      </c>
      <c r="D142">
        <v>69.5</v>
      </c>
      <c r="E142">
        <v>1203</v>
      </c>
      <c r="F142">
        <v>146.19999999999999</v>
      </c>
      <c r="G142">
        <v>0.54100000000000004</v>
      </c>
      <c r="H142">
        <v>273</v>
      </c>
      <c r="I142">
        <v>352</v>
      </c>
    </row>
    <row r="143" spans="1:9" x14ac:dyDescent="0.2">
      <c r="A143">
        <v>54</v>
      </c>
      <c r="B143">
        <v>150</v>
      </c>
      <c r="C143">
        <v>15</v>
      </c>
      <c r="D143">
        <v>68.900000000000006</v>
      </c>
      <c r="E143">
        <v>1194</v>
      </c>
      <c r="F143">
        <v>146.19999999999999</v>
      </c>
      <c r="G143">
        <v>0.54200000000000004</v>
      </c>
      <c r="H143">
        <v>273</v>
      </c>
      <c r="I143">
        <v>349</v>
      </c>
    </row>
    <row r="144" spans="1:9" x14ac:dyDescent="0.2">
      <c r="A144">
        <v>54</v>
      </c>
      <c r="B144">
        <v>150</v>
      </c>
      <c r="C144">
        <v>10</v>
      </c>
      <c r="D144">
        <v>68.3</v>
      </c>
      <c r="E144">
        <v>1186</v>
      </c>
      <c r="F144">
        <v>146.19999999999999</v>
      </c>
      <c r="G144">
        <v>0.54300000000000004</v>
      </c>
      <c r="H144">
        <v>274</v>
      </c>
      <c r="I144">
        <v>347</v>
      </c>
    </row>
    <row r="145" spans="1:9" x14ac:dyDescent="0.2">
      <c r="A145">
        <v>54</v>
      </c>
      <c r="B145">
        <v>150</v>
      </c>
      <c r="C145">
        <v>0</v>
      </c>
      <c r="D145">
        <v>66.400000000000006</v>
      </c>
      <c r="E145">
        <v>1145</v>
      </c>
      <c r="F145">
        <v>146.6</v>
      </c>
      <c r="G145">
        <v>0.53600000000000003</v>
      </c>
      <c r="H145">
        <v>270</v>
      </c>
      <c r="I145">
        <v>336</v>
      </c>
    </row>
    <row r="146" spans="1:9" x14ac:dyDescent="0.2">
      <c r="A146">
        <v>56</v>
      </c>
      <c r="B146">
        <v>150</v>
      </c>
      <c r="C146">
        <v>20</v>
      </c>
      <c r="D146">
        <v>81.3</v>
      </c>
      <c r="E146">
        <v>1090</v>
      </c>
      <c r="F146">
        <v>195.4</v>
      </c>
      <c r="G146">
        <v>0.69599999999999995</v>
      </c>
      <c r="H146">
        <v>256</v>
      </c>
      <c r="I146">
        <v>426</v>
      </c>
    </row>
    <row r="147" spans="1:9" x14ac:dyDescent="0.2">
      <c r="A147">
        <v>56</v>
      </c>
      <c r="B147">
        <v>150</v>
      </c>
      <c r="C147">
        <v>15</v>
      </c>
      <c r="D147">
        <v>80.400000000000006</v>
      </c>
      <c r="E147">
        <v>1078</v>
      </c>
      <c r="F147">
        <v>195.8</v>
      </c>
      <c r="G147">
        <v>0.69699999999999995</v>
      </c>
      <c r="H147">
        <v>256</v>
      </c>
      <c r="I147">
        <v>422</v>
      </c>
    </row>
    <row r="148" spans="1:9" x14ac:dyDescent="0.2">
      <c r="A148">
        <v>56</v>
      </c>
      <c r="B148">
        <v>150</v>
      </c>
      <c r="C148">
        <v>10</v>
      </c>
      <c r="D148">
        <v>79.599999999999994</v>
      </c>
      <c r="E148">
        <v>1068</v>
      </c>
      <c r="F148">
        <v>196</v>
      </c>
      <c r="G148">
        <v>0.69899999999999995</v>
      </c>
      <c r="H148">
        <v>257</v>
      </c>
      <c r="I148">
        <v>419</v>
      </c>
    </row>
    <row r="149" spans="1:9" x14ac:dyDescent="0.2">
      <c r="A149">
        <v>56</v>
      </c>
      <c r="B149">
        <v>150</v>
      </c>
      <c r="C149">
        <v>0</v>
      </c>
      <c r="D149">
        <v>77.900000000000006</v>
      </c>
      <c r="E149">
        <v>1043</v>
      </c>
      <c r="F149">
        <v>196.5</v>
      </c>
      <c r="G149">
        <v>0.69899999999999995</v>
      </c>
      <c r="H149">
        <v>257</v>
      </c>
      <c r="I149">
        <v>410</v>
      </c>
    </row>
    <row r="150" spans="1:9" x14ac:dyDescent="0.2">
      <c r="A150">
        <v>56</v>
      </c>
      <c r="B150">
        <v>150</v>
      </c>
      <c r="C150">
        <v>20</v>
      </c>
      <c r="D150">
        <v>70.400000000000006</v>
      </c>
      <c r="E150">
        <v>1232</v>
      </c>
      <c r="F150">
        <v>144.5</v>
      </c>
      <c r="G150">
        <v>0.54700000000000004</v>
      </c>
      <c r="H150">
        <v>276</v>
      </c>
      <c r="I150">
        <v>356</v>
      </c>
    </row>
    <row r="151" spans="1:9" x14ac:dyDescent="0.2">
      <c r="A151">
        <v>56</v>
      </c>
      <c r="B151">
        <v>150</v>
      </c>
      <c r="C151">
        <v>15</v>
      </c>
      <c r="D151">
        <v>69.7</v>
      </c>
      <c r="E151">
        <v>1222</v>
      </c>
      <c r="F151">
        <v>144.5</v>
      </c>
      <c r="G151">
        <v>0.54800000000000004</v>
      </c>
      <c r="H151">
        <v>277</v>
      </c>
      <c r="I151">
        <v>353</v>
      </c>
    </row>
    <row r="152" spans="1:9" x14ac:dyDescent="0.2">
      <c r="A152">
        <v>56</v>
      </c>
      <c r="B152">
        <v>150</v>
      </c>
      <c r="C152">
        <v>10</v>
      </c>
      <c r="D152">
        <v>69.099999999999994</v>
      </c>
      <c r="E152">
        <v>1214</v>
      </c>
      <c r="F152">
        <v>144.5</v>
      </c>
      <c r="G152">
        <v>0.54900000000000004</v>
      </c>
      <c r="H152">
        <v>277</v>
      </c>
      <c r="I152">
        <v>351</v>
      </c>
    </row>
    <row r="153" spans="1:9" x14ac:dyDescent="0.2">
      <c r="A153">
        <v>56</v>
      </c>
      <c r="B153">
        <v>150</v>
      </c>
      <c r="C153">
        <v>0</v>
      </c>
      <c r="D153">
        <v>67.7</v>
      </c>
      <c r="E153">
        <v>1189</v>
      </c>
      <c r="F153">
        <v>144.5</v>
      </c>
      <c r="G153">
        <v>0.54900000000000004</v>
      </c>
      <c r="H153">
        <v>277</v>
      </c>
      <c r="I153">
        <v>344</v>
      </c>
    </row>
    <row r="154" spans="1:9" x14ac:dyDescent="0.2">
      <c r="A154">
        <v>58</v>
      </c>
      <c r="B154">
        <v>150</v>
      </c>
      <c r="C154">
        <v>20</v>
      </c>
      <c r="D154">
        <v>82.1</v>
      </c>
      <c r="E154">
        <v>1130</v>
      </c>
      <c r="F154">
        <v>191.3</v>
      </c>
      <c r="G154">
        <v>0.70699999999999996</v>
      </c>
      <c r="H154">
        <v>260</v>
      </c>
      <c r="I154">
        <v>432</v>
      </c>
    </row>
    <row r="155" spans="1:9" x14ac:dyDescent="0.2">
      <c r="A155">
        <v>58</v>
      </c>
      <c r="B155">
        <v>150</v>
      </c>
      <c r="C155">
        <v>15</v>
      </c>
      <c r="D155">
        <v>81.3</v>
      </c>
      <c r="E155">
        <v>1118</v>
      </c>
      <c r="F155">
        <v>191.7</v>
      </c>
      <c r="G155">
        <v>0.70799999999999996</v>
      </c>
      <c r="H155">
        <v>260</v>
      </c>
      <c r="I155">
        <v>429</v>
      </c>
    </row>
    <row r="156" spans="1:9" x14ac:dyDescent="0.2">
      <c r="A156">
        <v>58</v>
      </c>
      <c r="B156">
        <v>150</v>
      </c>
      <c r="C156">
        <v>10</v>
      </c>
      <c r="D156">
        <v>80.5</v>
      </c>
      <c r="E156">
        <v>1107</v>
      </c>
      <c r="F156">
        <v>192</v>
      </c>
      <c r="G156">
        <v>0.70899999999999996</v>
      </c>
      <c r="H156">
        <v>261</v>
      </c>
      <c r="I156">
        <v>425</v>
      </c>
    </row>
    <row r="157" spans="1:9" x14ac:dyDescent="0.2">
      <c r="A157">
        <v>58</v>
      </c>
      <c r="B157">
        <v>150</v>
      </c>
      <c r="C157">
        <v>0</v>
      </c>
      <c r="D157">
        <v>78.8</v>
      </c>
      <c r="E157">
        <v>1082</v>
      </c>
      <c r="F157">
        <v>192.6</v>
      </c>
      <c r="G157">
        <v>0.71</v>
      </c>
      <c r="H157">
        <v>261</v>
      </c>
      <c r="I157">
        <v>417</v>
      </c>
    </row>
    <row r="158" spans="1:9" x14ac:dyDescent="0.2">
      <c r="A158">
        <v>58</v>
      </c>
      <c r="B158">
        <v>150</v>
      </c>
      <c r="C158">
        <v>20</v>
      </c>
      <c r="D158">
        <v>71</v>
      </c>
      <c r="E158">
        <v>1256</v>
      </c>
      <c r="F158">
        <v>142.80000000000001</v>
      </c>
      <c r="G158">
        <v>0.55200000000000005</v>
      </c>
      <c r="H158">
        <v>278</v>
      </c>
      <c r="I158">
        <v>359</v>
      </c>
    </row>
    <row r="159" spans="1:9" x14ac:dyDescent="0.2">
      <c r="A159">
        <v>58</v>
      </c>
      <c r="B159">
        <v>150</v>
      </c>
      <c r="C159">
        <v>15</v>
      </c>
      <c r="D159">
        <v>70.400000000000006</v>
      </c>
      <c r="E159">
        <v>1247</v>
      </c>
      <c r="F159">
        <v>142.80000000000001</v>
      </c>
      <c r="G159">
        <v>0.55300000000000005</v>
      </c>
      <c r="H159">
        <v>279</v>
      </c>
      <c r="I159">
        <v>356</v>
      </c>
    </row>
    <row r="160" spans="1:9" x14ac:dyDescent="0.2">
      <c r="A160">
        <v>58</v>
      </c>
      <c r="B160">
        <v>150</v>
      </c>
      <c r="C160">
        <v>10</v>
      </c>
      <c r="D160">
        <v>69.8</v>
      </c>
      <c r="E160">
        <v>1238</v>
      </c>
      <c r="F160">
        <v>142.80000000000001</v>
      </c>
      <c r="G160">
        <v>0.55400000000000005</v>
      </c>
      <c r="H160">
        <v>280</v>
      </c>
      <c r="I160">
        <v>354</v>
      </c>
    </row>
    <row r="161" spans="1:9" x14ac:dyDescent="0.2">
      <c r="A161">
        <v>58</v>
      </c>
      <c r="B161">
        <v>150</v>
      </c>
      <c r="C161">
        <v>0</v>
      </c>
      <c r="D161">
        <v>68.5</v>
      </c>
      <c r="E161">
        <v>1219</v>
      </c>
      <c r="F161">
        <v>142.69999999999999</v>
      </c>
      <c r="G161">
        <v>0.55500000000000005</v>
      </c>
      <c r="H161">
        <v>280</v>
      </c>
      <c r="I161">
        <v>348</v>
      </c>
    </row>
    <row r="162" spans="1:9" x14ac:dyDescent="0.2">
      <c r="A162">
        <v>60</v>
      </c>
      <c r="B162">
        <v>150</v>
      </c>
      <c r="C162">
        <v>20</v>
      </c>
      <c r="D162">
        <v>82.9</v>
      </c>
      <c r="E162">
        <v>1172</v>
      </c>
      <c r="F162">
        <v>187.4</v>
      </c>
      <c r="G162">
        <v>0.71699999999999997</v>
      </c>
      <c r="H162">
        <v>264</v>
      </c>
      <c r="I162">
        <v>439</v>
      </c>
    </row>
    <row r="163" spans="1:9" x14ac:dyDescent="0.2">
      <c r="A163">
        <v>60</v>
      </c>
      <c r="B163">
        <v>150</v>
      </c>
      <c r="C163">
        <v>15</v>
      </c>
      <c r="D163">
        <v>82.1</v>
      </c>
      <c r="E163">
        <v>1160</v>
      </c>
      <c r="F163">
        <v>187.8</v>
      </c>
      <c r="G163">
        <v>0.71899999999999997</v>
      </c>
      <c r="H163">
        <v>265</v>
      </c>
      <c r="I163">
        <v>435</v>
      </c>
    </row>
    <row r="164" spans="1:9" x14ac:dyDescent="0.2">
      <c r="A164">
        <v>60</v>
      </c>
      <c r="B164">
        <v>150</v>
      </c>
      <c r="C164">
        <v>10</v>
      </c>
      <c r="D164">
        <v>81.2</v>
      </c>
      <c r="E164">
        <v>1146</v>
      </c>
      <c r="F164">
        <v>188.1</v>
      </c>
      <c r="G164">
        <v>0.71899999999999997</v>
      </c>
      <c r="H164">
        <v>265</v>
      </c>
      <c r="I164">
        <v>431</v>
      </c>
    </row>
    <row r="165" spans="1:9" x14ac:dyDescent="0.2">
      <c r="A165">
        <v>60</v>
      </c>
      <c r="B165">
        <v>150</v>
      </c>
      <c r="C165">
        <v>0</v>
      </c>
      <c r="D165">
        <v>79.5</v>
      </c>
      <c r="E165">
        <v>1121</v>
      </c>
      <c r="F165">
        <v>188.7</v>
      </c>
      <c r="G165">
        <v>0.72099999999999997</v>
      </c>
      <c r="H165">
        <v>266</v>
      </c>
      <c r="I165">
        <v>423</v>
      </c>
    </row>
    <row r="166" spans="1:9" x14ac:dyDescent="0.2">
      <c r="A166">
        <v>60</v>
      </c>
      <c r="B166">
        <v>150</v>
      </c>
      <c r="C166">
        <v>20</v>
      </c>
      <c r="D166">
        <v>71.3</v>
      </c>
      <c r="E166">
        <v>1274</v>
      </c>
      <c r="F166">
        <v>141.1</v>
      </c>
      <c r="G166">
        <v>0.55300000000000005</v>
      </c>
      <c r="H166">
        <v>279</v>
      </c>
      <c r="I166">
        <v>360</v>
      </c>
    </row>
    <row r="167" spans="1:9" x14ac:dyDescent="0.2">
      <c r="A167">
        <v>60</v>
      </c>
      <c r="B167">
        <v>150</v>
      </c>
      <c r="C167">
        <v>15</v>
      </c>
      <c r="D167">
        <v>70.7</v>
      </c>
      <c r="E167">
        <v>1265</v>
      </c>
      <c r="F167">
        <v>141.19999999999999</v>
      </c>
      <c r="G167">
        <v>0.55400000000000005</v>
      </c>
      <c r="H167">
        <v>280</v>
      </c>
      <c r="I167">
        <v>357</v>
      </c>
    </row>
    <row r="168" spans="1:9" x14ac:dyDescent="0.2">
      <c r="A168">
        <v>60</v>
      </c>
      <c r="B168">
        <v>150</v>
      </c>
      <c r="C168">
        <v>10</v>
      </c>
      <c r="D168">
        <v>70.099999999999994</v>
      </c>
      <c r="E168">
        <v>1256</v>
      </c>
      <c r="F168">
        <v>141.19999999999999</v>
      </c>
      <c r="G168">
        <v>0.55500000000000005</v>
      </c>
      <c r="H168">
        <v>280</v>
      </c>
      <c r="I168">
        <v>354</v>
      </c>
    </row>
    <row r="169" spans="1:9" x14ac:dyDescent="0.2">
      <c r="A169">
        <v>60</v>
      </c>
      <c r="B169">
        <v>150</v>
      </c>
      <c r="C169">
        <v>0</v>
      </c>
      <c r="D169">
        <v>68.8</v>
      </c>
      <c r="E169">
        <v>1236</v>
      </c>
      <c r="F169">
        <v>141.1</v>
      </c>
      <c r="G169">
        <v>0.55700000000000005</v>
      </c>
      <c r="H169">
        <v>281</v>
      </c>
      <c r="I169">
        <v>349</v>
      </c>
    </row>
    <row r="170" spans="1:9" x14ac:dyDescent="0.2">
      <c r="A170">
        <v>62</v>
      </c>
      <c r="B170">
        <v>150</v>
      </c>
      <c r="C170">
        <v>20</v>
      </c>
      <c r="D170">
        <v>83.5</v>
      </c>
      <c r="E170">
        <v>1213</v>
      </c>
      <c r="F170">
        <v>183.5</v>
      </c>
      <c r="G170">
        <v>0.72699999999999998</v>
      </c>
      <c r="H170">
        <v>268</v>
      </c>
      <c r="I170">
        <v>445</v>
      </c>
    </row>
    <row r="171" spans="1:9" x14ac:dyDescent="0.2">
      <c r="A171">
        <v>62</v>
      </c>
      <c r="B171">
        <v>150</v>
      </c>
      <c r="C171">
        <v>15</v>
      </c>
      <c r="D171">
        <v>82.7</v>
      </c>
      <c r="E171">
        <v>1198</v>
      </c>
      <c r="F171">
        <v>184</v>
      </c>
      <c r="G171">
        <v>0.72799999999999998</v>
      </c>
      <c r="H171">
        <v>268</v>
      </c>
      <c r="I171">
        <v>441</v>
      </c>
    </row>
    <row r="172" spans="1:9" x14ac:dyDescent="0.2">
      <c r="A172">
        <v>62</v>
      </c>
      <c r="B172">
        <v>150</v>
      </c>
      <c r="C172">
        <v>10</v>
      </c>
      <c r="D172">
        <v>81.8</v>
      </c>
      <c r="E172">
        <v>1183</v>
      </c>
      <c r="F172">
        <v>184.4</v>
      </c>
      <c r="G172">
        <v>0.72799999999999998</v>
      </c>
      <c r="H172">
        <v>268</v>
      </c>
      <c r="I172">
        <v>436</v>
      </c>
    </row>
    <row r="173" spans="1:9" x14ac:dyDescent="0.2">
      <c r="A173">
        <v>62</v>
      </c>
      <c r="B173">
        <v>150</v>
      </c>
      <c r="C173">
        <v>0</v>
      </c>
      <c r="D173">
        <v>80.099999999999994</v>
      </c>
      <c r="E173">
        <v>1157</v>
      </c>
      <c r="F173">
        <v>185</v>
      </c>
      <c r="G173">
        <v>0.73</v>
      </c>
      <c r="H173">
        <v>269</v>
      </c>
      <c r="I173">
        <v>428</v>
      </c>
    </row>
    <row r="174" spans="1:9" x14ac:dyDescent="0.2">
      <c r="A174">
        <v>62</v>
      </c>
      <c r="B174">
        <v>150</v>
      </c>
      <c r="C174">
        <v>20</v>
      </c>
      <c r="D174">
        <v>71.7</v>
      </c>
      <c r="E174">
        <v>1293</v>
      </c>
      <c r="F174">
        <v>139.5</v>
      </c>
      <c r="G174">
        <v>0.55500000000000005</v>
      </c>
      <c r="H174">
        <v>280</v>
      </c>
      <c r="I174">
        <v>361</v>
      </c>
    </row>
    <row r="175" spans="1:9" x14ac:dyDescent="0.2">
      <c r="A175">
        <v>62</v>
      </c>
      <c r="B175">
        <v>150</v>
      </c>
      <c r="C175">
        <v>15</v>
      </c>
      <c r="D175">
        <v>71</v>
      </c>
      <c r="E175">
        <v>1283</v>
      </c>
      <c r="F175">
        <v>139.5</v>
      </c>
      <c r="G175">
        <v>0.55600000000000005</v>
      </c>
      <c r="H175">
        <v>281</v>
      </c>
      <c r="I175">
        <v>358</v>
      </c>
    </row>
    <row r="176" spans="1:9" x14ac:dyDescent="0.2">
      <c r="A176">
        <v>62</v>
      </c>
      <c r="B176">
        <v>150</v>
      </c>
      <c r="C176">
        <v>10</v>
      </c>
      <c r="D176">
        <v>70.400000000000006</v>
      </c>
      <c r="E176">
        <v>1273</v>
      </c>
      <c r="F176">
        <v>139.6</v>
      </c>
      <c r="G176">
        <v>0.55700000000000005</v>
      </c>
      <c r="H176">
        <v>281</v>
      </c>
      <c r="I176">
        <v>355</v>
      </c>
    </row>
    <row r="177" spans="1:9" x14ac:dyDescent="0.2">
      <c r="A177">
        <v>62</v>
      </c>
      <c r="B177">
        <v>150</v>
      </c>
      <c r="C177">
        <v>0</v>
      </c>
      <c r="D177">
        <v>69.099999999999994</v>
      </c>
      <c r="E177">
        <v>1252</v>
      </c>
      <c r="F177">
        <v>139.6</v>
      </c>
      <c r="G177">
        <v>0.55800000000000005</v>
      </c>
      <c r="H177">
        <v>282</v>
      </c>
      <c r="I177">
        <v>349</v>
      </c>
    </row>
    <row r="178" spans="1:9" x14ac:dyDescent="0.2">
      <c r="A178">
        <v>64</v>
      </c>
      <c r="B178">
        <v>150</v>
      </c>
      <c r="C178">
        <v>20</v>
      </c>
      <c r="D178">
        <v>84.2</v>
      </c>
      <c r="E178">
        <v>1256</v>
      </c>
      <c r="F178">
        <v>179.8</v>
      </c>
      <c r="G178">
        <v>0.73799999999999999</v>
      </c>
      <c r="H178">
        <v>272</v>
      </c>
      <c r="I178">
        <v>451</v>
      </c>
    </row>
    <row r="179" spans="1:9" x14ac:dyDescent="0.2">
      <c r="A179">
        <v>64</v>
      </c>
      <c r="B179">
        <v>150</v>
      </c>
      <c r="C179">
        <v>15</v>
      </c>
      <c r="D179">
        <v>83.3</v>
      </c>
      <c r="E179">
        <v>1240</v>
      </c>
      <c r="F179">
        <v>180.2</v>
      </c>
      <c r="G179">
        <v>0.73799999999999999</v>
      </c>
      <c r="H179">
        <v>272</v>
      </c>
      <c r="I179">
        <v>447</v>
      </c>
    </row>
    <row r="180" spans="1:9" x14ac:dyDescent="0.2">
      <c r="A180">
        <v>64</v>
      </c>
      <c r="B180">
        <v>150</v>
      </c>
      <c r="C180">
        <v>10</v>
      </c>
      <c r="D180">
        <v>82.5</v>
      </c>
      <c r="E180">
        <v>1225</v>
      </c>
      <c r="F180">
        <v>180.6</v>
      </c>
      <c r="G180">
        <v>0.73799999999999999</v>
      </c>
      <c r="H180">
        <v>272</v>
      </c>
      <c r="I180">
        <v>442</v>
      </c>
    </row>
    <row r="181" spans="1:9" x14ac:dyDescent="0.2">
      <c r="A181">
        <v>64</v>
      </c>
      <c r="B181">
        <v>150</v>
      </c>
      <c r="C181">
        <v>0</v>
      </c>
      <c r="D181">
        <v>80.7</v>
      </c>
      <c r="E181">
        <v>1197</v>
      </c>
      <c r="F181">
        <v>181.3</v>
      </c>
      <c r="G181">
        <v>0.73899999999999999</v>
      </c>
      <c r="H181">
        <v>273</v>
      </c>
      <c r="I181">
        <v>434</v>
      </c>
    </row>
    <row r="182" spans="1:9" x14ac:dyDescent="0.2">
      <c r="A182">
        <v>64</v>
      </c>
      <c r="B182">
        <v>150</v>
      </c>
      <c r="C182">
        <v>20</v>
      </c>
      <c r="D182">
        <v>72</v>
      </c>
      <c r="E182">
        <v>1311</v>
      </c>
      <c r="F182">
        <v>137.9</v>
      </c>
      <c r="G182">
        <v>0.55600000000000005</v>
      </c>
      <c r="H182">
        <v>281</v>
      </c>
      <c r="I182">
        <v>361</v>
      </c>
    </row>
    <row r="183" spans="1:9" x14ac:dyDescent="0.2">
      <c r="A183">
        <v>64</v>
      </c>
      <c r="B183">
        <v>150</v>
      </c>
      <c r="C183">
        <v>15</v>
      </c>
      <c r="D183">
        <v>71.400000000000006</v>
      </c>
      <c r="E183">
        <v>1300</v>
      </c>
      <c r="F183">
        <v>138</v>
      </c>
      <c r="G183">
        <v>0.55700000000000005</v>
      </c>
      <c r="H183">
        <v>281</v>
      </c>
      <c r="I183">
        <v>359</v>
      </c>
    </row>
    <row r="184" spans="1:9" x14ac:dyDescent="0.2">
      <c r="A184">
        <v>64</v>
      </c>
      <c r="B184">
        <v>150</v>
      </c>
      <c r="C184">
        <v>10</v>
      </c>
      <c r="D184">
        <v>70.7</v>
      </c>
      <c r="E184">
        <v>1289</v>
      </c>
      <c r="F184">
        <v>138</v>
      </c>
      <c r="G184">
        <v>0.55700000000000005</v>
      </c>
      <c r="H184">
        <v>281</v>
      </c>
      <c r="I184">
        <v>356</v>
      </c>
    </row>
    <row r="185" spans="1:9" x14ac:dyDescent="0.2">
      <c r="A185">
        <v>64</v>
      </c>
      <c r="B185">
        <v>150</v>
      </c>
      <c r="C185">
        <v>0</v>
      </c>
      <c r="D185">
        <v>69.400000000000006</v>
      </c>
      <c r="E185">
        <v>1268</v>
      </c>
      <c r="F185">
        <v>138</v>
      </c>
      <c r="G185">
        <v>0.55900000000000005</v>
      </c>
      <c r="H185">
        <v>282</v>
      </c>
      <c r="I185">
        <v>350</v>
      </c>
    </row>
    <row r="186" spans="1:9" x14ac:dyDescent="0.2">
      <c r="A186">
        <v>66</v>
      </c>
      <c r="B186" s="1">
        <v>150</v>
      </c>
      <c r="C186">
        <v>20</v>
      </c>
      <c r="D186">
        <v>84.8</v>
      </c>
      <c r="E186">
        <v>1296</v>
      </c>
      <c r="F186">
        <v>176.3</v>
      </c>
      <c r="G186">
        <v>0.746</v>
      </c>
      <c r="H186">
        <v>276</v>
      </c>
      <c r="I186">
        <v>457</v>
      </c>
    </row>
    <row r="187" spans="1:9" x14ac:dyDescent="0.2">
      <c r="A187">
        <v>66</v>
      </c>
      <c r="B187" s="1">
        <v>150</v>
      </c>
      <c r="C187">
        <v>15</v>
      </c>
      <c r="D187">
        <v>83.9</v>
      </c>
      <c r="E187">
        <v>1279</v>
      </c>
      <c r="F187">
        <v>176.7</v>
      </c>
      <c r="G187">
        <v>0.746</v>
      </c>
      <c r="H187">
        <v>276</v>
      </c>
      <c r="I187">
        <v>452</v>
      </c>
    </row>
    <row r="188" spans="1:9" x14ac:dyDescent="0.2">
      <c r="A188">
        <v>66</v>
      </c>
      <c r="B188">
        <v>150</v>
      </c>
      <c r="C188">
        <v>10</v>
      </c>
      <c r="D188">
        <v>83</v>
      </c>
      <c r="E188">
        <v>1264</v>
      </c>
      <c r="F188">
        <v>177.1</v>
      </c>
      <c r="G188">
        <v>0.747</v>
      </c>
      <c r="H188">
        <v>276</v>
      </c>
      <c r="I188">
        <v>448</v>
      </c>
    </row>
    <row r="189" spans="1:9" x14ac:dyDescent="0.2">
      <c r="A189">
        <v>66</v>
      </c>
      <c r="B189" s="1">
        <v>150</v>
      </c>
      <c r="C189">
        <v>0</v>
      </c>
      <c r="D189">
        <v>81.3</v>
      </c>
      <c r="E189">
        <v>1233</v>
      </c>
      <c r="F189">
        <v>177.9</v>
      </c>
      <c r="G189">
        <v>0.748</v>
      </c>
      <c r="H189">
        <v>276</v>
      </c>
      <c r="I189">
        <v>439</v>
      </c>
    </row>
    <row r="190" spans="1:9" x14ac:dyDescent="0.2">
      <c r="A190">
        <v>66</v>
      </c>
      <c r="B190" s="1">
        <v>150</v>
      </c>
      <c r="C190">
        <v>20</v>
      </c>
      <c r="D190">
        <v>72.400000000000006</v>
      </c>
      <c r="E190">
        <v>1330</v>
      </c>
      <c r="F190">
        <v>136.30000000000001</v>
      </c>
      <c r="G190">
        <v>0.55700000000000005</v>
      </c>
      <c r="H190">
        <v>281</v>
      </c>
      <c r="I190">
        <v>362</v>
      </c>
    </row>
    <row r="191" spans="1:9" x14ac:dyDescent="0.2">
      <c r="A191">
        <v>66</v>
      </c>
      <c r="B191">
        <v>150</v>
      </c>
      <c r="C191">
        <v>15</v>
      </c>
      <c r="D191">
        <v>71.7</v>
      </c>
      <c r="E191">
        <v>1319</v>
      </c>
      <c r="F191">
        <v>136.30000000000001</v>
      </c>
      <c r="G191">
        <v>0.55800000000000005</v>
      </c>
      <c r="H191">
        <v>282</v>
      </c>
      <c r="I191">
        <v>360</v>
      </c>
    </row>
    <row r="192" spans="1:9" x14ac:dyDescent="0.2">
      <c r="A192">
        <v>66</v>
      </c>
      <c r="B192" s="1">
        <v>150</v>
      </c>
      <c r="C192">
        <v>10</v>
      </c>
      <c r="D192">
        <v>71.099999999999994</v>
      </c>
      <c r="E192">
        <v>1308</v>
      </c>
      <c r="F192">
        <v>136.4</v>
      </c>
      <c r="G192">
        <v>0.55900000000000005</v>
      </c>
      <c r="H192">
        <v>282</v>
      </c>
      <c r="I192">
        <v>357</v>
      </c>
    </row>
    <row r="193" spans="1:9" x14ac:dyDescent="0.2">
      <c r="A193">
        <v>66</v>
      </c>
      <c r="B193" s="1">
        <v>150</v>
      </c>
      <c r="C193">
        <v>0</v>
      </c>
      <c r="D193">
        <v>69.7</v>
      </c>
      <c r="E193">
        <v>1285</v>
      </c>
      <c r="F193">
        <v>136.5</v>
      </c>
      <c r="G193">
        <v>0.56000000000000005</v>
      </c>
      <c r="H193">
        <v>283</v>
      </c>
      <c r="I193">
        <v>351</v>
      </c>
    </row>
    <row r="194" spans="1:9" x14ac:dyDescent="0.2">
      <c r="A194">
        <v>68</v>
      </c>
      <c r="B194" s="1">
        <v>150</v>
      </c>
      <c r="C194">
        <v>20</v>
      </c>
      <c r="D194">
        <v>85.4</v>
      </c>
      <c r="E194">
        <v>1334</v>
      </c>
      <c r="F194">
        <v>172.9</v>
      </c>
      <c r="G194">
        <v>0.754</v>
      </c>
      <c r="H194">
        <v>279</v>
      </c>
      <c r="I194">
        <v>461</v>
      </c>
    </row>
    <row r="195" spans="1:9" x14ac:dyDescent="0.2">
      <c r="A195">
        <v>68</v>
      </c>
      <c r="B195" s="1">
        <v>150</v>
      </c>
      <c r="C195">
        <v>15</v>
      </c>
      <c r="D195">
        <v>84.5</v>
      </c>
      <c r="E195">
        <v>1317</v>
      </c>
      <c r="F195">
        <v>173.4</v>
      </c>
      <c r="G195">
        <v>0.754</v>
      </c>
      <c r="H195">
        <v>279</v>
      </c>
      <c r="I195">
        <v>457</v>
      </c>
    </row>
    <row r="196" spans="1:9" x14ac:dyDescent="0.2">
      <c r="A196">
        <v>68</v>
      </c>
      <c r="B196">
        <v>150</v>
      </c>
      <c r="C196">
        <v>10</v>
      </c>
      <c r="D196">
        <v>83.6</v>
      </c>
      <c r="E196">
        <v>1302</v>
      </c>
      <c r="F196">
        <v>173.8</v>
      </c>
      <c r="G196">
        <v>0.755</v>
      </c>
      <c r="H196">
        <v>279</v>
      </c>
      <c r="I196">
        <v>452</v>
      </c>
    </row>
    <row r="197" spans="1:9" x14ac:dyDescent="0.2">
      <c r="A197">
        <v>68</v>
      </c>
      <c r="B197" s="1">
        <v>150</v>
      </c>
      <c r="C197">
        <v>0</v>
      </c>
      <c r="D197">
        <v>81.8</v>
      </c>
      <c r="E197">
        <v>1270</v>
      </c>
      <c r="F197">
        <v>174.5</v>
      </c>
      <c r="G197">
        <v>0.755</v>
      </c>
      <c r="H197">
        <v>279</v>
      </c>
      <c r="I197">
        <v>443</v>
      </c>
    </row>
    <row r="198" spans="1:9" x14ac:dyDescent="0.2">
      <c r="A198">
        <v>68</v>
      </c>
      <c r="B198" s="1">
        <v>150</v>
      </c>
      <c r="C198">
        <v>20</v>
      </c>
      <c r="D198">
        <v>73</v>
      </c>
      <c r="E198">
        <v>1363</v>
      </c>
      <c r="F198">
        <v>134.30000000000001</v>
      </c>
      <c r="G198">
        <v>0.56299999999999994</v>
      </c>
      <c r="H198">
        <v>284</v>
      </c>
      <c r="I198">
        <v>366</v>
      </c>
    </row>
    <row r="199" spans="1:9" x14ac:dyDescent="0.2">
      <c r="A199">
        <v>68</v>
      </c>
      <c r="B199">
        <v>150</v>
      </c>
      <c r="C199">
        <v>15</v>
      </c>
      <c r="D199">
        <v>72.3</v>
      </c>
      <c r="E199">
        <v>1351</v>
      </c>
      <c r="F199">
        <v>134.4</v>
      </c>
      <c r="G199">
        <v>0.56399999999999995</v>
      </c>
      <c r="H199">
        <v>285</v>
      </c>
      <c r="I199">
        <v>363</v>
      </c>
    </row>
    <row r="200" spans="1:9" x14ac:dyDescent="0.2">
      <c r="A200">
        <v>68</v>
      </c>
      <c r="B200" s="1">
        <v>150</v>
      </c>
      <c r="C200">
        <v>10</v>
      </c>
      <c r="D200">
        <v>71.599999999999994</v>
      </c>
      <c r="E200">
        <v>1339</v>
      </c>
      <c r="F200">
        <v>134.5</v>
      </c>
      <c r="G200">
        <v>0.56399999999999995</v>
      </c>
      <c r="H200">
        <v>285</v>
      </c>
      <c r="I200">
        <v>360</v>
      </c>
    </row>
    <row r="201" spans="1:9" x14ac:dyDescent="0.2">
      <c r="A201">
        <v>68</v>
      </c>
      <c r="B201" s="1">
        <v>150</v>
      </c>
      <c r="C201">
        <v>0</v>
      </c>
      <c r="D201">
        <v>70.3</v>
      </c>
      <c r="E201">
        <v>1315</v>
      </c>
      <c r="F201">
        <v>134.6</v>
      </c>
      <c r="G201">
        <v>0.56499999999999995</v>
      </c>
      <c r="H201">
        <v>285</v>
      </c>
      <c r="I201">
        <v>354</v>
      </c>
    </row>
    <row r="202" spans="1:9" x14ac:dyDescent="0.2">
      <c r="A202">
        <v>70</v>
      </c>
      <c r="B202" s="1">
        <v>150</v>
      </c>
      <c r="C202">
        <v>20</v>
      </c>
      <c r="D202">
        <v>85.9</v>
      </c>
      <c r="E202">
        <v>1375</v>
      </c>
      <c r="F202">
        <v>169.5</v>
      </c>
      <c r="G202">
        <v>0.76100000000000001</v>
      </c>
      <c r="H202">
        <v>282</v>
      </c>
      <c r="I202">
        <v>466</v>
      </c>
    </row>
    <row r="203" spans="1:9" x14ac:dyDescent="0.2">
      <c r="A203">
        <v>70</v>
      </c>
      <c r="B203" s="1">
        <v>150</v>
      </c>
      <c r="C203">
        <v>15</v>
      </c>
      <c r="D203">
        <v>85.1</v>
      </c>
      <c r="E203">
        <v>1357</v>
      </c>
      <c r="F203">
        <v>170</v>
      </c>
      <c r="G203">
        <v>0.76200000000000001</v>
      </c>
      <c r="H203">
        <v>282</v>
      </c>
      <c r="I203">
        <v>461</v>
      </c>
    </row>
    <row r="204" spans="1:9" x14ac:dyDescent="0.2">
      <c r="A204">
        <v>70</v>
      </c>
      <c r="B204">
        <v>150</v>
      </c>
      <c r="C204">
        <v>10</v>
      </c>
      <c r="D204">
        <v>84.2</v>
      </c>
      <c r="E204">
        <v>1341</v>
      </c>
      <c r="F204">
        <v>170.4</v>
      </c>
      <c r="G204">
        <v>0.76200000000000001</v>
      </c>
      <c r="H204">
        <v>282</v>
      </c>
      <c r="I204">
        <v>457</v>
      </c>
    </row>
    <row r="205" spans="1:9" x14ac:dyDescent="0.2">
      <c r="A205">
        <v>70</v>
      </c>
      <c r="B205" s="1">
        <v>150</v>
      </c>
      <c r="C205">
        <v>0</v>
      </c>
      <c r="D205">
        <v>82.4</v>
      </c>
      <c r="E205">
        <v>1309</v>
      </c>
      <c r="F205">
        <v>171.1</v>
      </c>
      <c r="G205">
        <v>0.76400000000000001</v>
      </c>
      <c r="H205">
        <v>283</v>
      </c>
      <c r="I205">
        <v>448</v>
      </c>
    </row>
    <row r="206" spans="1:9" x14ac:dyDescent="0.2">
      <c r="A206">
        <v>70</v>
      </c>
      <c r="B206" s="1">
        <v>150</v>
      </c>
      <c r="C206">
        <v>20</v>
      </c>
      <c r="D206">
        <v>73.599999999999994</v>
      </c>
      <c r="E206">
        <v>1396</v>
      </c>
      <c r="F206">
        <v>132.4</v>
      </c>
      <c r="G206">
        <v>0.56799999999999995</v>
      </c>
      <c r="H206">
        <v>287</v>
      </c>
      <c r="I206">
        <v>370</v>
      </c>
    </row>
    <row r="207" spans="1:9" x14ac:dyDescent="0.2">
      <c r="A207">
        <v>70</v>
      </c>
      <c r="B207">
        <v>150</v>
      </c>
      <c r="C207">
        <v>15</v>
      </c>
      <c r="D207">
        <v>72.900000000000006</v>
      </c>
      <c r="E207">
        <v>1384</v>
      </c>
      <c r="F207">
        <v>132.5</v>
      </c>
      <c r="G207">
        <v>0.56899999999999995</v>
      </c>
      <c r="H207">
        <v>288</v>
      </c>
      <c r="I207">
        <v>367</v>
      </c>
    </row>
    <row r="208" spans="1:9" x14ac:dyDescent="0.2">
      <c r="A208">
        <v>70</v>
      </c>
      <c r="B208" s="1">
        <v>150</v>
      </c>
      <c r="C208">
        <v>10</v>
      </c>
      <c r="D208">
        <v>72.2</v>
      </c>
      <c r="E208">
        <v>1372</v>
      </c>
      <c r="F208">
        <v>132.6</v>
      </c>
      <c r="G208">
        <v>0.56999999999999995</v>
      </c>
      <c r="H208">
        <v>288</v>
      </c>
      <c r="I208">
        <v>364</v>
      </c>
    </row>
    <row r="209" spans="1:9" x14ac:dyDescent="0.2">
      <c r="A209">
        <v>70</v>
      </c>
      <c r="B209" s="1">
        <v>150</v>
      </c>
      <c r="C209">
        <v>0</v>
      </c>
      <c r="D209">
        <v>70.900000000000006</v>
      </c>
      <c r="E209">
        <v>1347</v>
      </c>
      <c r="F209">
        <v>132.69999999999999</v>
      </c>
      <c r="G209">
        <v>0.57099999999999995</v>
      </c>
      <c r="H209">
        <v>288</v>
      </c>
      <c r="I209">
        <v>358</v>
      </c>
    </row>
    <row r="210" spans="1:9" x14ac:dyDescent="0.2">
      <c r="A210">
        <v>72</v>
      </c>
      <c r="B210" s="1">
        <v>150</v>
      </c>
      <c r="C210">
        <v>20</v>
      </c>
      <c r="D210">
        <v>86.5</v>
      </c>
      <c r="E210">
        <v>1414</v>
      </c>
      <c r="F210">
        <v>166.3</v>
      </c>
      <c r="G210">
        <v>0.76800000000000002</v>
      </c>
      <c r="H210">
        <v>284</v>
      </c>
      <c r="I210">
        <v>470</v>
      </c>
    </row>
    <row r="211" spans="1:9" x14ac:dyDescent="0.2">
      <c r="A211">
        <v>72</v>
      </c>
      <c r="B211" s="1">
        <v>150</v>
      </c>
      <c r="C211">
        <v>15</v>
      </c>
      <c r="D211">
        <v>85.6</v>
      </c>
      <c r="E211">
        <v>1397</v>
      </c>
      <c r="F211">
        <v>166.7</v>
      </c>
      <c r="G211">
        <v>0.76900000000000002</v>
      </c>
      <c r="H211">
        <v>285</v>
      </c>
      <c r="I211">
        <v>466</v>
      </c>
    </row>
    <row r="212" spans="1:9" x14ac:dyDescent="0.2">
      <c r="A212">
        <v>72</v>
      </c>
      <c r="B212">
        <v>150</v>
      </c>
      <c r="C212">
        <v>10</v>
      </c>
      <c r="D212">
        <v>84.8</v>
      </c>
      <c r="E212">
        <v>1380</v>
      </c>
      <c r="F212">
        <v>167.1</v>
      </c>
      <c r="G212">
        <v>0.76900000000000002</v>
      </c>
      <c r="H212">
        <v>285</v>
      </c>
      <c r="I212">
        <v>461</v>
      </c>
    </row>
    <row r="213" spans="1:9" x14ac:dyDescent="0.2">
      <c r="A213">
        <v>72</v>
      </c>
      <c r="B213" s="1">
        <v>150</v>
      </c>
      <c r="C213">
        <v>0</v>
      </c>
      <c r="D213">
        <v>83</v>
      </c>
      <c r="E213">
        <v>1346</v>
      </c>
      <c r="F213">
        <v>167.9</v>
      </c>
      <c r="G213">
        <v>0.77100000000000002</v>
      </c>
      <c r="H213">
        <v>285</v>
      </c>
      <c r="I213">
        <v>452</v>
      </c>
    </row>
    <row r="214" spans="1:9" x14ac:dyDescent="0.2">
      <c r="A214">
        <v>72</v>
      </c>
      <c r="B214" s="1">
        <v>150</v>
      </c>
      <c r="C214">
        <v>20</v>
      </c>
      <c r="D214">
        <v>74.2</v>
      </c>
      <c r="E214">
        <v>1431</v>
      </c>
      <c r="F214">
        <v>130.5</v>
      </c>
      <c r="G214">
        <v>0.57399999999999995</v>
      </c>
      <c r="H214">
        <v>290</v>
      </c>
      <c r="I214">
        <v>373</v>
      </c>
    </row>
    <row r="215" spans="1:9" x14ac:dyDescent="0.2">
      <c r="A215">
        <v>72</v>
      </c>
      <c r="B215">
        <v>150</v>
      </c>
      <c r="C215">
        <v>15</v>
      </c>
      <c r="D215">
        <v>73.5</v>
      </c>
      <c r="E215">
        <v>1417</v>
      </c>
      <c r="F215">
        <v>130.69999999999999</v>
      </c>
      <c r="G215">
        <v>0.57499999999999996</v>
      </c>
      <c r="H215">
        <v>290</v>
      </c>
      <c r="I215">
        <v>370</v>
      </c>
    </row>
    <row r="216" spans="1:9" x14ac:dyDescent="0.2">
      <c r="A216">
        <v>72</v>
      </c>
      <c r="B216" s="1">
        <v>150</v>
      </c>
      <c r="C216">
        <v>10</v>
      </c>
      <c r="D216">
        <v>72.8</v>
      </c>
      <c r="E216">
        <v>1405</v>
      </c>
      <c r="F216">
        <v>130.80000000000001</v>
      </c>
      <c r="G216">
        <v>0.57499999999999996</v>
      </c>
      <c r="H216">
        <v>291</v>
      </c>
      <c r="I216">
        <v>367</v>
      </c>
    </row>
    <row r="217" spans="1:9" x14ac:dyDescent="0.2">
      <c r="A217">
        <v>72</v>
      </c>
      <c r="B217" s="1">
        <v>150</v>
      </c>
      <c r="C217">
        <v>0</v>
      </c>
      <c r="D217">
        <v>71.5</v>
      </c>
      <c r="E217">
        <v>1381</v>
      </c>
      <c r="F217">
        <v>130.9</v>
      </c>
      <c r="G217">
        <v>0.57699999999999996</v>
      </c>
      <c r="H217">
        <v>292</v>
      </c>
      <c r="I217">
        <v>361</v>
      </c>
    </row>
    <row r="218" spans="1:9" x14ac:dyDescent="0.2">
      <c r="A218">
        <v>74</v>
      </c>
      <c r="B218" s="1">
        <v>150</v>
      </c>
      <c r="C218">
        <v>20</v>
      </c>
      <c r="D218">
        <v>87</v>
      </c>
      <c r="E218">
        <v>1450</v>
      </c>
      <c r="F218">
        <v>163.19999999999999</v>
      </c>
      <c r="G218">
        <v>0.77300000000000002</v>
      </c>
      <c r="H218">
        <v>287</v>
      </c>
      <c r="I218">
        <v>473</v>
      </c>
    </row>
    <row r="219" spans="1:9" x14ac:dyDescent="0.2">
      <c r="A219">
        <v>74</v>
      </c>
      <c r="B219" s="1">
        <v>150</v>
      </c>
      <c r="C219">
        <v>15</v>
      </c>
      <c r="D219">
        <v>86.2</v>
      </c>
      <c r="E219">
        <v>1433</v>
      </c>
      <c r="F219">
        <v>163.6</v>
      </c>
      <c r="G219">
        <v>0.77400000000000002</v>
      </c>
      <c r="H219">
        <v>287</v>
      </c>
      <c r="I219">
        <v>469</v>
      </c>
    </row>
    <row r="220" spans="1:9" x14ac:dyDescent="0.2">
      <c r="A220">
        <v>74</v>
      </c>
      <c r="B220">
        <v>150</v>
      </c>
      <c r="C220">
        <v>10</v>
      </c>
      <c r="D220">
        <v>85.3</v>
      </c>
      <c r="E220">
        <v>1416</v>
      </c>
      <c r="F220">
        <v>164.1</v>
      </c>
      <c r="G220">
        <v>0.77500000000000002</v>
      </c>
      <c r="H220">
        <v>287</v>
      </c>
      <c r="I220">
        <v>464</v>
      </c>
    </row>
    <row r="221" spans="1:9" x14ac:dyDescent="0.2">
      <c r="A221">
        <v>74</v>
      </c>
      <c r="B221" s="1">
        <v>150</v>
      </c>
      <c r="C221">
        <v>0</v>
      </c>
      <c r="D221">
        <v>83.5</v>
      </c>
      <c r="E221">
        <v>1382</v>
      </c>
      <c r="F221">
        <v>164.8</v>
      </c>
      <c r="G221">
        <v>0.77600000000000002</v>
      </c>
      <c r="H221">
        <v>288</v>
      </c>
      <c r="I221">
        <v>455</v>
      </c>
    </row>
    <row r="222" spans="1:9" x14ac:dyDescent="0.2">
      <c r="A222">
        <v>74</v>
      </c>
      <c r="B222" s="1">
        <v>150</v>
      </c>
      <c r="C222">
        <v>20</v>
      </c>
      <c r="D222">
        <v>74.8</v>
      </c>
      <c r="E222">
        <v>1464</v>
      </c>
      <c r="F222">
        <v>128.69999999999999</v>
      </c>
      <c r="G222">
        <v>0.57999999999999996</v>
      </c>
      <c r="H222">
        <v>293</v>
      </c>
      <c r="I222">
        <v>377</v>
      </c>
    </row>
    <row r="223" spans="1:9" x14ac:dyDescent="0.2">
      <c r="A223">
        <v>74</v>
      </c>
      <c r="B223">
        <v>150</v>
      </c>
      <c r="C223">
        <v>15</v>
      </c>
      <c r="D223">
        <v>74.099999999999994</v>
      </c>
      <c r="E223">
        <v>1451</v>
      </c>
      <c r="F223">
        <v>128.9</v>
      </c>
      <c r="G223">
        <v>0.57999999999999996</v>
      </c>
      <c r="H223">
        <v>293</v>
      </c>
      <c r="I223">
        <v>374</v>
      </c>
    </row>
    <row r="224" spans="1:9" x14ac:dyDescent="0.2">
      <c r="A224">
        <v>74</v>
      </c>
      <c r="B224" s="1">
        <v>150</v>
      </c>
      <c r="C224">
        <v>10</v>
      </c>
      <c r="D224">
        <v>73.400000000000006</v>
      </c>
      <c r="E224">
        <v>1438</v>
      </c>
      <c r="F224">
        <v>129</v>
      </c>
      <c r="G224">
        <v>0.58099999999999996</v>
      </c>
      <c r="H224">
        <v>294</v>
      </c>
      <c r="I224">
        <v>371</v>
      </c>
    </row>
    <row r="225" spans="1:9" x14ac:dyDescent="0.2">
      <c r="A225">
        <v>74</v>
      </c>
      <c r="B225" s="1">
        <v>150</v>
      </c>
      <c r="C225">
        <v>0</v>
      </c>
      <c r="D225">
        <v>72.099999999999994</v>
      </c>
      <c r="E225">
        <v>1413</v>
      </c>
      <c r="F225">
        <v>129.1</v>
      </c>
      <c r="G225">
        <v>0.58299999999999996</v>
      </c>
      <c r="H225">
        <v>295</v>
      </c>
      <c r="I225">
        <v>365</v>
      </c>
    </row>
    <row r="226" spans="1:9" x14ac:dyDescent="0.2">
      <c r="A226">
        <v>76</v>
      </c>
      <c r="B226" s="1">
        <v>150</v>
      </c>
      <c r="C226">
        <v>20</v>
      </c>
      <c r="D226">
        <v>87.5</v>
      </c>
      <c r="E226">
        <v>1484</v>
      </c>
      <c r="F226">
        <v>160.19999999999999</v>
      </c>
      <c r="G226">
        <v>0.77700000000000002</v>
      </c>
      <c r="H226">
        <v>288</v>
      </c>
      <c r="I226">
        <v>475</v>
      </c>
    </row>
    <row r="227" spans="1:9" x14ac:dyDescent="0.2">
      <c r="A227">
        <v>76</v>
      </c>
      <c r="B227" s="1">
        <v>150</v>
      </c>
      <c r="C227">
        <v>15</v>
      </c>
      <c r="D227">
        <v>86.6</v>
      </c>
      <c r="E227">
        <v>1467</v>
      </c>
      <c r="F227">
        <v>160.6</v>
      </c>
      <c r="G227">
        <v>0.77800000000000002</v>
      </c>
      <c r="H227">
        <v>288</v>
      </c>
      <c r="I227">
        <v>471</v>
      </c>
    </row>
    <row r="228" spans="1:9" x14ac:dyDescent="0.2">
      <c r="A228">
        <v>76</v>
      </c>
      <c r="B228">
        <v>150</v>
      </c>
      <c r="C228">
        <v>10</v>
      </c>
      <c r="D228">
        <v>85.7</v>
      </c>
      <c r="E228">
        <v>1450</v>
      </c>
      <c r="F228">
        <v>161</v>
      </c>
      <c r="G228">
        <v>0.77900000000000003</v>
      </c>
      <c r="H228">
        <v>289</v>
      </c>
      <c r="I228">
        <v>467</v>
      </c>
    </row>
    <row r="229" spans="1:9" x14ac:dyDescent="0.2">
      <c r="A229">
        <v>76</v>
      </c>
      <c r="B229" s="1">
        <v>150</v>
      </c>
      <c r="C229">
        <v>0</v>
      </c>
      <c r="D229">
        <v>84</v>
      </c>
      <c r="E229">
        <v>1415</v>
      </c>
      <c r="F229">
        <v>161.80000000000001</v>
      </c>
      <c r="G229">
        <v>0.78</v>
      </c>
      <c r="H229">
        <v>289</v>
      </c>
      <c r="I229">
        <v>458</v>
      </c>
    </row>
    <row r="230" spans="1:9" x14ac:dyDescent="0.2">
      <c r="A230">
        <v>76</v>
      </c>
      <c r="B230" s="1">
        <v>150</v>
      </c>
      <c r="C230">
        <v>20</v>
      </c>
      <c r="D230">
        <v>75.400000000000006</v>
      </c>
      <c r="E230">
        <v>1500</v>
      </c>
      <c r="F230">
        <v>127</v>
      </c>
      <c r="G230">
        <v>0.58599999999999997</v>
      </c>
      <c r="H230">
        <v>296</v>
      </c>
      <c r="I230">
        <v>381</v>
      </c>
    </row>
    <row r="231" spans="1:9" x14ac:dyDescent="0.2">
      <c r="A231">
        <v>76</v>
      </c>
      <c r="B231">
        <v>150</v>
      </c>
      <c r="C231">
        <v>15</v>
      </c>
      <c r="D231">
        <v>74.8</v>
      </c>
      <c r="E231">
        <v>1487</v>
      </c>
      <c r="F231">
        <v>127.1</v>
      </c>
      <c r="G231">
        <v>0.58699999999999997</v>
      </c>
      <c r="H231">
        <v>297</v>
      </c>
      <c r="I231">
        <v>378</v>
      </c>
    </row>
    <row r="232" spans="1:9" x14ac:dyDescent="0.2">
      <c r="A232">
        <v>76</v>
      </c>
      <c r="B232" s="1">
        <v>150</v>
      </c>
      <c r="C232">
        <v>10</v>
      </c>
      <c r="D232">
        <v>74.099999999999994</v>
      </c>
      <c r="E232">
        <v>1473</v>
      </c>
      <c r="F232">
        <v>127.3</v>
      </c>
      <c r="G232">
        <v>0.58699999999999997</v>
      </c>
      <c r="H232">
        <v>297</v>
      </c>
      <c r="I232">
        <v>375</v>
      </c>
    </row>
    <row r="233" spans="1:9" x14ac:dyDescent="0.2">
      <c r="A233">
        <v>76</v>
      </c>
      <c r="B233" s="1">
        <v>150</v>
      </c>
      <c r="C233">
        <v>0</v>
      </c>
      <c r="D233">
        <v>72.7</v>
      </c>
      <c r="E233">
        <v>1449</v>
      </c>
      <c r="F233">
        <v>127.4</v>
      </c>
      <c r="G233">
        <v>0.58899999999999997</v>
      </c>
      <c r="H233">
        <v>298</v>
      </c>
      <c r="I233">
        <v>369</v>
      </c>
    </row>
    <row r="234" spans="1:9" x14ac:dyDescent="0.2">
      <c r="A234">
        <v>78</v>
      </c>
      <c r="B234" s="1">
        <v>150</v>
      </c>
      <c r="C234">
        <v>20</v>
      </c>
      <c r="D234">
        <v>87.9</v>
      </c>
      <c r="E234">
        <v>1522</v>
      </c>
      <c r="F234">
        <v>157.1</v>
      </c>
      <c r="G234">
        <v>0.78100000000000003</v>
      </c>
      <c r="H234">
        <v>290</v>
      </c>
      <c r="I234">
        <v>478</v>
      </c>
    </row>
    <row r="235" spans="1:9" x14ac:dyDescent="0.2">
      <c r="A235">
        <v>78</v>
      </c>
      <c r="B235" s="1">
        <v>150</v>
      </c>
      <c r="C235">
        <v>15</v>
      </c>
      <c r="D235">
        <v>87.1</v>
      </c>
      <c r="E235">
        <v>1503</v>
      </c>
      <c r="F235">
        <v>157.5</v>
      </c>
      <c r="G235">
        <v>0.78100000000000003</v>
      </c>
      <c r="H235">
        <v>290</v>
      </c>
      <c r="I235">
        <v>473</v>
      </c>
    </row>
    <row r="236" spans="1:9" x14ac:dyDescent="0.2">
      <c r="A236">
        <v>78</v>
      </c>
      <c r="B236">
        <v>150</v>
      </c>
      <c r="C236">
        <v>10</v>
      </c>
      <c r="D236">
        <v>86.2</v>
      </c>
      <c r="E236">
        <v>1484</v>
      </c>
      <c r="F236">
        <v>157.9</v>
      </c>
      <c r="G236">
        <v>0.78200000000000003</v>
      </c>
      <c r="H236">
        <v>290</v>
      </c>
      <c r="I236">
        <v>469</v>
      </c>
    </row>
    <row r="237" spans="1:9" x14ac:dyDescent="0.2">
      <c r="A237">
        <v>78</v>
      </c>
      <c r="B237" s="1">
        <v>150</v>
      </c>
      <c r="C237">
        <v>0</v>
      </c>
      <c r="D237">
        <v>84.4</v>
      </c>
      <c r="E237">
        <v>1446</v>
      </c>
      <c r="F237">
        <v>158.69999999999999</v>
      </c>
      <c r="G237">
        <v>0.78200000000000003</v>
      </c>
      <c r="H237">
        <v>290</v>
      </c>
      <c r="I237">
        <v>459</v>
      </c>
    </row>
    <row r="238" spans="1:9" x14ac:dyDescent="0.2">
      <c r="A238">
        <v>78</v>
      </c>
      <c r="B238" s="1">
        <v>150</v>
      </c>
      <c r="C238">
        <v>20</v>
      </c>
      <c r="D238">
        <v>76.099999999999994</v>
      </c>
      <c r="E238">
        <v>1538</v>
      </c>
      <c r="F238">
        <v>125.3</v>
      </c>
      <c r="G238">
        <v>0.59199999999999997</v>
      </c>
      <c r="H238">
        <v>300</v>
      </c>
      <c r="I238">
        <v>385</v>
      </c>
    </row>
    <row r="239" spans="1:9" x14ac:dyDescent="0.2">
      <c r="A239">
        <v>78</v>
      </c>
      <c r="B239">
        <v>150</v>
      </c>
      <c r="C239">
        <v>15</v>
      </c>
      <c r="D239">
        <v>75.400000000000006</v>
      </c>
      <c r="E239">
        <v>1523</v>
      </c>
      <c r="F239">
        <v>125.4</v>
      </c>
      <c r="G239">
        <v>0.59299999999999997</v>
      </c>
      <c r="H239">
        <v>300</v>
      </c>
      <c r="I239">
        <v>382</v>
      </c>
    </row>
    <row r="240" spans="1:9" x14ac:dyDescent="0.2">
      <c r="A240">
        <v>78</v>
      </c>
      <c r="B240" s="1">
        <v>150</v>
      </c>
      <c r="C240">
        <v>10</v>
      </c>
      <c r="D240">
        <v>74.7</v>
      </c>
      <c r="E240">
        <v>1509</v>
      </c>
      <c r="F240">
        <v>125.6</v>
      </c>
      <c r="G240">
        <v>0.59399999999999997</v>
      </c>
      <c r="H240">
        <v>300</v>
      </c>
      <c r="I240">
        <v>379</v>
      </c>
    </row>
    <row r="241" spans="1:9" x14ac:dyDescent="0.2">
      <c r="A241">
        <v>78</v>
      </c>
      <c r="B241" s="1">
        <v>150</v>
      </c>
      <c r="C241">
        <v>0</v>
      </c>
      <c r="D241">
        <v>73.400000000000006</v>
      </c>
      <c r="E241">
        <v>1485</v>
      </c>
      <c r="F241">
        <v>125.7</v>
      </c>
      <c r="G241">
        <v>0.59599999999999997</v>
      </c>
      <c r="H241">
        <v>302</v>
      </c>
      <c r="I241">
        <v>373</v>
      </c>
    </row>
    <row r="242" spans="1:9" x14ac:dyDescent="0.2">
      <c r="A242">
        <v>50</v>
      </c>
      <c r="B242">
        <v>200</v>
      </c>
      <c r="C242">
        <v>20</v>
      </c>
      <c r="D242">
        <v>80.3</v>
      </c>
      <c r="E242">
        <v>973</v>
      </c>
      <c r="F242">
        <v>215.5</v>
      </c>
      <c r="G242">
        <v>0.69099999999999995</v>
      </c>
      <c r="H242">
        <v>242</v>
      </c>
      <c r="I242">
        <v>419</v>
      </c>
    </row>
    <row r="243" spans="1:9" x14ac:dyDescent="0.2">
      <c r="A243">
        <v>50</v>
      </c>
      <c r="B243">
        <v>200</v>
      </c>
      <c r="C243">
        <v>15</v>
      </c>
      <c r="D243">
        <v>79.400000000000006</v>
      </c>
      <c r="E243">
        <v>962</v>
      </c>
      <c r="F243">
        <v>215.8</v>
      </c>
      <c r="G243">
        <v>0.69099999999999995</v>
      </c>
      <c r="H243">
        <v>242</v>
      </c>
      <c r="I243">
        <v>415</v>
      </c>
    </row>
    <row r="244" spans="1:9" x14ac:dyDescent="0.2">
      <c r="A244">
        <v>50</v>
      </c>
      <c r="B244">
        <v>200</v>
      </c>
      <c r="C244">
        <v>10</v>
      </c>
      <c r="D244">
        <v>78.599999999999994</v>
      </c>
      <c r="E244">
        <v>952</v>
      </c>
      <c r="F244">
        <v>216.1</v>
      </c>
      <c r="G244">
        <v>0.69199999999999995</v>
      </c>
      <c r="H244">
        <v>243</v>
      </c>
      <c r="I244">
        <v>411</v>
      </c>
    </row>
    <row r="245" spans="1:9" x14ac:dyDescent="0.2">
      <c r="A245">
        <v>50</v>
      </c>
      <c r="B245">
        <v>200</v>
      </c>
      <c r="C245">
        <v>0</v>
      </c>
      <c r="D245">
        <v>76.900000000000006</v>
      </c>
      <c r="E245">
        <v>933</v>
      </c>
      <c r="F245">
        <v>216.4</v>
      </c>
      <c r="G245">
        <v>0.69399999999999995</v>
      </c>
      <c r="H245">
        <v>244</v>
      </c>
      <c r="I245">
        <v>404</v>
      </c>
    </row>
    <row r="246" spans="1:9" x14ac:dyDescent="0.2">
      <c r="A246">
        <v>50</v>
      </c>
      <c r="B246">
        <v>200</v>
      </c>
      <c r="C246">
        <v>20</v>
      </c>
      <c r="D246">
        <v>70.400000000000006</v>
      </c>
      <c r="E246">
        <v>1045</v>
      </c>
      <c r="F246">
        <v>169</v>
      </c>
      <c r="G246">
        <v>0.55300000000000005</v>
      </c>
      <c r="H246">
        <v>253</v>
      </c>
      <c r="I246">
        <v>353</v>
      </c>
    </row>
    <row r="247" spans="1:9" x14ac:dyDescent="0.2">
      <c r="A247">
        <v>50</v>
      </c>
      <c r="B247">
        <v>200</v>
      </c>
      <c r="C247">
        <v>15</v>
      </c>
      <c r="D247">
        <v>69.8</v>
      </c>
      <c r="E247">
        <v>1038</v>
      </c>
      <c r="F247">
        <v>169</v>
      </c>
      <c r="G247">
        <v>0.55400000000000005</v>
      </c>
      <c r="H247">
        <v>254</v>
      </c>
      <c r="I247">
        <v>351</v>
      </c>
    </row>
    <row r="248" spans="1:9" x14ac:dyDescent="0.2">
      <c r="A248">
        <v>50</v>
      </c>
      <c r="B248">
        <v>200</v>
      </c>
      <c r="C248">
        <v>10</v>
      </c>
      <c r="D248">
        <v>69.099999999999994</v>
      </c>
      <c r="E248">
        <v>1029</v>
      </c>
      <c r="F248">
        <v>169</v>
      </c>
      <c r="G248">
        <v>0.55500000000000005</v>
      </c>
      <c r="H248">
        <v>254</v>
      </c>
      <c r="I248">
        <v>348</v>
      </c>
    </row>
    <row r="249" spans="1:9" x14ac:dyDescent="0.2">
      <c r="A249">
        <v>50</v>
      </c>
      <c r="B249">
        <v>200</v>
      </c>
      <c r="C249">
        <v>0</v>
      </c>
      <c r="D249">
        <v>67.8</v>
      </c>
      <c r="E249">
        <v>1014</v>
      </c>
      <c r="F249">
        <v>168.8</v>
      </c>
      <c r="G249">
        <v>0.55700000000000005</v>
      </c>
      <c r="H249">
        <v>255</v>
      </c>
      <c r="I249">
        <v>342</v>
      </c>
    </row>
    <row r="250" spans="1:9" x14ac:dyDescent="0.2">
      <c r="A250">
        <v>52</v>
      </c>
      <c r="B250">
        <v>200</v>
      </c>
      <c r="C250">
        <v>20</v>
      </c>
      <c r="D250">
        <v>81.099999999999994</v>
      </c>
      <c r="E250">
        <v>1010</v>
      </c>
      <c r="F250">
        <v>210.6</v>
      </c>
      <c r="G250">
        <v>0.7</v>
      </c>
      <c r="H250">
        <v>246</v>
      </c>
      <c r="I250">
        <v>425</v>
      </c>
    </row>
    <row r="251" spans="1:9" x14ac:dyDescent="0.2">
      <c r="A251">
        <v>52</v>
      </c>
      <c r="B251">
        <v>200</v>
      </c>
      <c r="C251">
        <v>15</v>
      </c>
      <c r="D251">
        <v>80.3</v>
      </c>
      <c r="E251">
        <v>1000</v>
      </c>
      <c r="F251">
        <v>210.9</v>
      </c>
      <c r="G251">
        <v>0.70199999999999996</v>
      </c>
      <c r="H251">
        <v>247</v>
      </c>
      <c r="I251">
        <v>422</v>
      </c>
    </row>
    <row r="252" spans="1:9" x14ac:dyDescent="0.2">
      <c r="A252">
        <v>52</v>
      </c>
      <c r="B252">
        <v>200</v>
      </c>
      <c r="C252">
        <v>10</v>
      </c>
      <c r="D252">
        <v>79.5</v>
      </c>
      <c r="E252">
        <v>990</v>
      </c>
      <c r="F252">
        <v>211.2</v>
      </c>
      <c r="G252">
        <v>0.70399999999999996</v>
      </c>
      <c r="H252">
        <v>247</v>
      </c>
      <c r="I252">
        <v>418</v>
      </c>
    </row>
    <row r="253" spans="1:9" x14ac:dyDescent="0.2">
      <c r="A253">
        <v>52</v>
      </c>
      <c r="B253">
        <v>200</v>
      </c>
      <c r="C253">
        <v>0</v>
      </c>
      <c r="D253">
        <v>77.8</v>
      </c>
      <c r="E253">
        <v>970</v>
      </c>
      <c r="F253">
        <v>211.6</v>
      </c>
      <c r="G253">
        <v>0.70599999999999996</v>
      </c>
      <c r="H253">
        <v>248</v>
      </c>
      <c r="I253">
        <v>410</v>
      </c>
    </row>
    <row r="254" spans="1:9" x14ac:dyDescent="0.2">
      <c r="A254">
        <v>52</v>
      </c>
      <c r="B254">
        <v>200</v>
      </c>
      <c r="C254">
        <v>20</v>
      </c>
      <c r="D254">
        <v>70.8</v>
      </c>
      <c r="E254">
        <v>1062</v>
      </c>
      <c r="F254">
        <v>166.7</v>
      </c>
      <c r="G254">
        <v>0.55400000000000005</v>
      </c>
      <c r="H254">
        <v>254</v>
      </c>
      <c r="I254">
        <v>354</v>
      </c>
    </row>
    <row r="255" spans="1:9" x14ac:dyDescent="0.2">
      <c r="A255">
        <v>52</v>
      </c>
      <c r="B255">
        <v>200</v>
      </c>
      <c r="C255">
        <v>15</v>
      </c>
      <c r="D255">
        <v>70.099999999999994</v>
      </c>
      <c r="E255">
        <v>1053</v>
      </c>
      <c r="F255">
        <v>166.7</v>
      </c>
      <c r="G255">
        <v>0.55500000000000005</v>
      </c>
      <c r="H255">
        <v>254</v>
      </c>
      <c r="I255">
        <v>351</v>
      </c>
    </row>
    <row r="256" spans="1:9" x14ac:dyDescent="0.2">
      <c r="A256">
        <v>52</v>
      </c>
      <c r="B256">
        <v>200</v>
      </c>
      <c r="C256">
        <v>10</v>
      </c>
      <c r="D256">
        <v>69.5</v>
      </c>
      <c r="E256">
        <v>1045</v>
      </c>
      <c r="F256">
        <v>166.7</v>
      </c>
      <c r="G256">
        <v>0.55600000000000005</v>
      </c>
      <c r="H256">
        <v>254</v>
      </c>
      <c r="I256">
        <v>348</v>
      </c>
    </row>
    <row r="257" spans="1:9" x14ac:dyDescent="0.2">
      <c r="A257">
        <v>52</v>
      </c>
      <c r="B257">
        <v>200</v>
      </c>
      <c r="C257">
        <v>0</v>
      </c>
      <c r="D257">
        <v>68.099999999999994</v>
      </c>
      <c r="E257">
        <v>1029</v>
      </c>
      <c r="F257">
        <v>166.6</v>
      </c>
      <c r="G257">
        <v>0.55800000000000005</v>
      </c>
      <c r="H257">
        <v>255</v>
      </c>
      <c r="I257">
        <v>343</v>
      </c>
    </row>
    <row r="258" spans="1:9" x14ac:dyDescent="0.2">
      <c r="A258">
        <v>54</v>
      </c>
      <c r="B258">
        <v>200</v>
      </c>
      <c r="C258">
        <v>20</v>
      </c>
      <c r="D258">
        <v>82.1</v>
      </c>
      <c r="E258">
        <v>1052</v>
      </c>
      <c r="F258">
        <v>205.8</v>
      </c>
      <c r="G258">
        <v>0.71299999999999997</v>
      </c>
      <c r="H258">
        <v>251</v>
      </c>
      <c r="I258">
        <v>433</v>
      </c>
    </row>
    <row r="259" spans="1:9" x14ac:dyDescent="0.2">
      <c r="A259">
        <v>54</v>
      </c>
      <c r="B259">
        <v>200</v>
      </c>
      <c r="C259">
        <v>15</v>
      </c>
      <c r="D259">
        <v>81.3</v>
      </c>
      <c r="E259">
        <v>1041</v>
      </c>
      <c r="F259">
        <v>206.2</v>
      </c>
      <c r="G259">
        <v>0.71399999999999997</v>
      </c>
      <c r="H259">
        <v>251</v>
      </c>
      <c r="I259">
        <v>429</v>
      </c>
    </row>
    <row r="260" spans="1:9" x14ac:dyDescent="0.2">
      <c r="A260">
        <v>54</v>
      </c>
      <c r="B260">
        <v>200</v>
      </c>
      <c r="C260">
        <v>10</v>
      </c>
      <c r="D260">
        <v>80.400000000000006</v>
      </c>
      <c r="E260">
        <v>1029</v>
      </c>
      <c r="F260">
        <v>206.5</v>
      </c>
      <c r="G260">
        <v>0.71499999999999997</v>
      </c>
      <c r="H260">
        <v>252</v>
      </c>
      <c r="I260">
        <v>425</v>
      </c>
    </row>
    <row r="261" spans="1:9" x14ac:dyDescent="0.2">
      <c r="A261">
        <v>54</v>
      </c>
      <c r="B261">
        <v>200</v>
      </c>
      <c r="C261">
        <v>0</v>
      </c>
      <c r="D261">
        <v>78.7</v>
      </c>
      <c r="E261">
        <v>1009</v>
      </c>
      <c r="F261">
        <v>207</v>
      </c>
      <c r="G261">
        <v>0.71799999999999997</v>
      </c>
      <c r="H261">
        <v>253</v>
      </c>
      <c r="I261">
        <v>418</v>
      </c>
    </row>
    <row r="262" spans="1:9" x14ac:dyDescent="0.2">
      <c r="A262">
        <v>54</v>
      </c>
      <c r="B262">
        <v>200</v>
      </c>
      <c r="C262">
        <v>20</v>
      </c>
      <c r="D262">
        <v>71.3</v>
      </c>
      <c r="E262">
        <v>1086</v>
      </c>
      <c r="F262">
        <v>164.1</v>
      </c>
      <c r="G262">
        <v>0.55800000000000005</v>
      </c>
      <c r="H262">
        <v>255</v>
      </c>
      <c r="I262">
        <v>356</v>
      </c>
    </row>
    <row r="263" spans="1:9" x14ac:dyDescent="0.2">
      <c r="A263">
        <v>54</v>
      </c>
      <c r="B263">
        <v>200</v>
      </c>
      <c r="C263">
        <v>15</v>
      </c>
      <c r="D263">
        <v>70.7</v>
      </c>
      <c r="E263">
        <v>1077</v>
      </c>
      <c r="F263">
        <v>164.1</v>
      </c>
      <c r="G263">
        <v>0.55900000000000005</v>
      </c>
      <c r="H263">
        <v>256</v>
      </c>
      <c r="I263">
        <v>354</v>
      </c>
    </row>
    <row r="264" spans="1:9" x14ac:dyDescent="0.2">
      <c r="A264">
        <v>54</v>
      </c>
      <c r="B264">
        <v>200</v>
      </c>
      <c r="C264">
        <v>10</v>
      </c>
      <c r="D264">
        <v>70</v>
      </c>
      <c r="E264">
        <v>1068</v>
      </c>
      <c r="F264">
        <v>164.2</v>
      </c>
      <c r="G264">
        <v>0.55900000000000005</v>
      </c>
      <c r="H264">
        <v>256</v>
      </c>
      <c r="I264">
        <v>351</v>
      </c>
    </row>
    <row r="265" spans="1:9" x14ac:dyDescent="0.2">
      <c r="A265">
        <v>54</v>
      </c>
      <c r="B265">
        <v>200</v>
      </c>
      <c r="C265">
        <v>0</v>
      </c>
      <c r="D265">
        <v>68.599999999999994</v>
      </c>
      <c r="E265">
        <v>1050</v>
      </c>
      <c r="F265">
        <v>164.1</v>
      </c>
      <c r="G265">
        <v>0.56100000000000005</v>
      </c>
      <c r="H265">
        <v>257</v>
      </c>
      <c r="I265">
        <v>345</v>
      </c>
    </row>
    <row r="266" spans="1:9" x14ac:dyDescent="0.2">
      <c r="A266">
        <v>56</v>
      </c>
      <c r="B266">
        <v>200</v>
      </c>
      <c r="C266">
        <v>20</v>
      </c>
      <c r="D266">
        <v>82.8</v>
      </c>
      <c r="E266">
        <v>1092</v>
      </c>
      <c r="F266">
        <v>201.2</v>
      </c>
      <c r="G266">
        <v>0.72399999999999998</v>
      </c>
      <c r="H266">
        <v>255</v>
      </c>
      <c r="I266">
        <v>439</v>
      </c>
    </row>
    <row r="267" spans="1:9" x14ac:dyDescent="0.2">
      <c r="A267">
        <v>56</v>
      </c>
      <c r="B267">
        <v>200</v>
      </c>
      <c r="C267">
        <v>15</v>
      </c>
      <c r="D267">
        <v>81.900000000000006</v>
      </c>
      <c r="E267">
        <v>1079</v>
      </c>
      <c r="F267">
        <v>201.6</v>
      </c>
      <c r="G267">
        <v>0.72399999999999998</v>
      </c>
      <c r="H267">
        <v>255</v>
      </c>
      <c r="I267">
        <v>435</v>
      </c>
    </row>
    <row r="268" spans="1:9" x14ac:dyDescent="0.2">
      <c r="A268">
        <v>56</v>
      </c>
      <c r="B268">
        <v>200</v>
      </c>
      <c r="C268">
        <v>10</v>
      </c>
      <c r="D268">
        <v>81.099999999999994</v>
      </c>
      <c r="E268">
        <v>1068</v>
      </c>
      <c r="F268">
        <v>202</v>
      </c>
      <c r="G268">
        <v>0.72599999999999998</v>
      </c>
      <c r="H268">
        <v>256</v>
      </c>
      <c r="I268">
        <v>431</v>
      </c>
    </row>
    <row r="269" spans="1:9" x14ac:dyDescent="0.2">
      <c r="A269">
        <v>56</v>
      </c>
      <c r="B269">
        <v>200</v>
      </c>
      <c r="C269">
        <v>0</v>
      </c>
      <c r="D269">
        <v>79.3</v>
      </c>
      <c r="E269">
        <v>1044</v>
      </c>
      <c r="F269">
        <v>202.6</v>
      </c>
      <c r="G269">
        <v>0.72699999999999998</v>
      </c>
      <c r="H269">
        <v>256</v>
      </c>
      <c r="I269">
        <v>423</v>
      </c>
    </row>
    <row r="270" spans="1:9" x14ac:dyDescent="0.2">
      <c r="A270">
        <v>56</v>
      </c>
      <c r="B270">
        <v>200</v>
      </c>
      <c r="C270">
        <v>20</v>
      </c>
      <c r="D270">
        <v>72.099999999999994</v>
      </c>
      <c r="E270">
        <v>1119</v>
      </c>
      <c r="F270">
        <v>161.19999999999999</v>
      </c>
      <c r="G270">
        <v>0.56499999999999995</v>
      </c>
      <c r="H270">
        <v>259</v>
      </c>
      <c r="I270">
        <v>361</v>
      </c>
    </row>
    <row r="271" spans="1:9" x14ac:dyDescent="0.2">
      <c r="A271">
        <v>56</v>
      </c>
      <c r="B271">
        <v>200</v>
      </c>
      <c r="C271">
        <v>15</v>
      </c>
      <c r="D271">
        <v>71.400000000000006</v>
      </c>
      <c r="E271">
        <v>1110</v>
      </c>
      <c r="F271">
        <v>161.30000000000001</v>
      </c>
      <c r="G271">
        <v>0.56599999999999995</v>
      </c>
      <c r="H271">
        <v>259</v>
      </c>
      <c r="I271">
        <v>358</v>
      </c>
    </row>
    <row r="272" spans="1:9" x14ac:dyDescent="0.2">
      <c r="A272">
        <v>56</v>
      </c>
      <c r="B272">
        <v>200</v>
      </c>
      <c r="C272">
        <v>10</v>
      </c>
      <c r="D272">
        <v>70.7</v>
      </c>
      <c r="E272">
        <v>1100</v>
      </c>
      <c r="F272">
        <v>161.30000000000001</v>
      </c>
      <c r="G272">
        <v>0.56599999999999995</v>
      </c>
      <c r="H272">
        <v>259</v>
      </c>
      <c r="I272">
        <v>355</v>
      </c>
    </row>
    <row r="273" spans="1:9" x14ac:dyDescent="0.2">
      <c r="A273">
        <v>56</v>
      </c>
      <c r="B273">
        <v>200</v>
      </c>
      <c r="C273">
        <v>0</v>
      </c>
      <c r="D273">
        <v>69.400000000000006</v>
      </c>
      <c r="E273">
        <v>1082</v>
      </c>
      <c r="F273">
        <v>161.30000000000001</v>
      </c>
      <c r="G273">
        <v>0.56799999999999995</v>
      </c>
      <c r="H273">
        <v>260</v>
      </c>
      <c r="I273">
        <v>349</v>
      </c>
    </row>
    <row r="274" spans="1:9" x14ac:dyDescent="0.2">
      <c r="A274">
        <v>58</v>
      </c>
      <c r="B274">
        <v>200</v>
      </c>
      <c r="C274">
        <v>20</v>
      </c>
      <c r="D274">
        <v>83.5</v>
      </c>
      <c r="E274">
        <v>1135</v>
      </c>
      <c r="F274">
        <v>196.6</v>
      </c>
      <c r="G274">
        <v>0.73499999999999999</v>
      </c>
      <c r="H274">
        <v>259</v>
      </c>
      <c r="I274">
        <v>446</v>
      </c>
    </row>
    <row r="275" spans="1:9" x14ac:dyDescent="0.2">
      <c r="A275">
        <v>58</v>
      </c>
      <c r="B275">
        <v>200</v>
      </c>
      <c r="C275">
        <v>15</v>
      </c>
      <c r="D275">
        <v>82.6</v>
      </c>
      <c r="E275">
        <v>1122</v>
      </c>
      <c r="F275">
        <v>197.1</v>
      </c>
      <c r="G275">
        <v>0.73599999999999999</v>
      </c>
      <c r="H275">
        <v>260</v>
      </c>
      <c r="I275">
        <v>442</v>
      </c>
    </row>
    <row r="276" spans="1:9" x14ac:dyDescent="0.2">
      <c r="A276">
        <v>58</v>
      </c>
      <c r="B276">
        <v>200</v>
      </c>
      <c r="C276">
        <v>10</v>
      </c>
      <c r="D276">
        <v>81.8</v>
      </c>
      <c r="E276">
        <v>1109</v>
      </c>
      <c r="F276">
        <v>197.5</v>
      </c>
      <c r="G276">
        <v>0.73699999999999999</v>
      </c>
      <c r="H276">
        <v>260</v>
      </c>
      <c r="I276">
        <v>438</v>
      </c>
    </row>
    <row r="277" spans="1:9" x14ac:dyDescent="0.2">
      <c r="A277">
        <v>58</v>
      </c>
      <c r="B277">
        <v>200</v>
      </c>
      <c r="C277">
        <v>0</v>
      </c>
      <c r="D277">
        <v>80</v>
      </c>
      <c r="E277">
        <v>1083</v>
      </c>
      <c r="F277">
        <v>198.2</v>
      </c>
      <c r="G277">
        <v>0.73799999999999999</v>
      </c>
      <c r="H277">
        <v>260</v>
      </c>
      <c r="I277">
        <v>429</v>
      </c>
    </row>
    <row r="278" spans="1:9" x14ac:dyDescent="0.2">
      <c r="A278">
        <v>58</v>
      </c>
      <c r="B278">
        <v>200</v>
      </c>
      <c r="C278">
        <v>20</v>
      </c>
      <c r="D278">
        <v>72.8</v>
      </c>
      <c r="E278">
        <v>1153</v>
      </c>
      <c r="F278">
        <v>158.5</v>
      </c>
      <c r="G278">
        <v>0.57199999999999995</v>
      </c>
      <c r="H278">
        <v>262</v>
      </c>
      <c r="I278">
        <v>365</v>
      </c>
    </row>
    <row r="279" spans="1:9" x14ac:dyDescent="0.2">
      <c r="A279">
        <v>58</v>
      </c>
      <c r="B279">
        <v>200</v>
      </c>
      <c r="C279">
        <v>15</v>
      </c>
      <c r="D279">
        <v>72.099999999999994</v>
      </c>
      <c r="E279">
        <v>1143</v>
      </c>
      <c r="F279">
        <v>158.6</v>
      </c>
      <c r="G279">
        <v>0.57299999999999995</v>
      </c>
      <c r="H279">
        <v>262</v>
      </c>
      <c r="I279">
        <v>362</v>
      </c>
    </row>
    <row r="280" spans="1:9" x14ac:dyDescent="0.2">
      <c r="A280">
        <v>58</v>
      </c>
      <c r="B280">
        <v>200</v>
      </c>
      <c r="C280">
        <v>10</v>
      </c>
      <c r="D280">
        <v>71.5</v>
      </c>
      <c r="E280">
        <v>1134</v>
      </c>
      <c r="F280">
        <v>158.6</v>
      </c>
      <c r="G280">
        <v>0.57399999999999995</v>
      </c>
      <c r="H280">
        <v>263</v>
      </c>
      <c r="I280">
        <v>360</v>
      </c>
    </row>
    <row r="281" spans="1:9" x14ac:dyDescent="0.2">
      <c r="A281">
        <v>58</v>
      </c>
      <c r="B281">
        <v>200</v>
      </c>
      <c r="C281">
        <v>0</v>
      </c>
      <c r="D281">
        <v>70.099999999999994</v>
      </c>
      <c r="E281">
        <v>1113</v>
      </c>
      <c r="F281">
        <v>158.6</v>
      </c>
      <c r="G281">
        <v>0.57499999999999996</v>
      </c>
      <c r="H281">
        <v>263</v>
      </c>
      <c r="I281">
        <v>353</v>
      </c>
    </row>
    <row r="282" spans="1:9" x14ac:dyDescent="0.2">
      <c r="A282">
        <v>60</v>
      </c>
      <c r="B282">
        <v>200</v>
      </c>
      <c r="C282">
        <v>20</v>
      </c>
      <c r="D282">
        <v>84.2</v>
      </c>
      <c r="E282">
        <v>1176</v>
      </c>
      <c r="F282">
        <v>192.4</v>
      </c>
      <c r="G282">
        <v>0.745</v>
      </c>
      <c r="H282">
        <v>263</v>
      </c>
      <c r="I282">
        <v>453</v>
      </c>
    </row>
    <row r="283" spans="1:9" x14ac:dyDescent="0.2">
      <c r="A283">
        <v>60</v>
      </c>
      <c r="B283">
        <v>200</v>
      </c>
      <c r="C283">
        <v>15</v>
      </c>
      <c r="D283">
        <v>83.3</v>
      </c>
      <c r="E283">
        <v>1162</v>
      </c>
      <c r="F283">
        <v>192.8</v>
      </c>
      <c r="G283">
        <v>0.746</v>
      </c>
      <c r="H283">
        <v>263</v>
      </c>
      <c r="I283">
        <v>448</v>
      </c>
    </row>
    <row r="284" spans="1:9" x14ac:dyDescent="0.2">
      <c r="A284">
        <v>60</v>
      </c>
      <c r="B284">
        <v>200</v>
      </c>
      <c r="C284">
        <v>10</v>
      </c>
      <c r="D284">
        <v>82.4</v>
      </c>
      <c r="E284">
        <v>1148</v>
      </c>
      <c r="F284">
        <v>193.3</v>
      </c>
      <c r="G284">
        <v>0.747</v>
      </c>
      <c r="H284">
        <v>264</v>
      </c>
      <c r="I284">
        <v>444</v>
      </c>
    </row>
    <row r="285" spans="1:9" x14ac:dyDescent="0.2">
      <c r="A285">
        <v>60</v>
      </c>
      <c r="B285">
        <v>200</v>
      </c>
      <c r="C285">
        <v>0</v>
      </c>
      <c r="D285">
        <v>80.599999999999994</v>
      </c>
      <c r="E285">
        <v>1119</v>
      </c>
      <c r="F285">
        <v>194.1</v>
      </c>
      <c r="G285">
        <v>0.747</v>
      </c>
      <c r="H285">
        <v>264</v>
      </c>
      <c r="I285">
        <v>434</v>
      </c>
    </row>
    <row r="286" spans="1:9" x14ac:dyDescent="0.2">
      <c r="A286">
        <v>60</v>
      </c>
      <c r="B286">
        <v>200</v>
      </c>
      <c r="C286">
        <v>20</v>
      </c>
      <c r="D286">
        <v>73.599999999999994</v>
      </c>
      <c r="E286">
        <v>1187</v>
      </c>
      <c r="F286">
        <v>155.80000000000001</v>
      </c>
      <c r="G286">
        <v>0.57899999999999996</v>
      </c>
      <c r="H286">
        <v>265</v>
      </c>
      <c r="I286">
        <v>370</v>
      </c>
    </row>
    <row r="287" spans="1:9" x14ac:dyDescent="0.2">
      <c r="A287">
        <v>60</v>
      </c>
      <c r="B287">
        <v>200</v>
      </c>
      <c r="C287">
        <v>15</v>
      </c>
      <c r="D287">
        <v>72.900000000000006</v>
      </c>
      <c r="E287">
        <v>1176</v>
      </c>
      <c r="F287">
        <v>155.9</v>
      </c>
      <c r="G287">
        <v>0.57999999999999996</v>
      </c>
      <c r="H287">
        <v>266</v>
      </c>
      <c r="I287">
        <v>367</v>
      </c>
    </row>
    <row r="288" spans="1:9" x14ac:dyDescent="0.2">
      <c r="A288">
        <v>60</v>
      </c>
      <c r="B288">
        <v>200</v>
      </c>
      <c r="C288">
        <v>10</v>
      </c>
      <c r="D288">
        <v>72.2</v>
      </c>
      <c r="E288">
        <v>1167</v>
      </c>
      <c r="F288">
        <v>155.9</v>
      </c>
      <c r="G288">
        <v>0.58099999999999996</v>
      </c>
      <c r="H288">
        <v>266</v>
      </c>
      <c r="I288">
        <v>364</v>
      </c>
    </row>
    <row r="289" spans="1:9" x14ac:dyDescent="0.2">
      <c r="A289">
        <v>60</v>
      </c>
      <c r="B289">
        <v>200</v>
      </c>
      <c r="C289">
        <v>0</v>
      </c>
      <c r="D289">
        <v>70.8</v>
      </c>
      <c r="E289">
        <v>1145</v>
      </c>
      <c r="F289">
        <v>156</v>
      </c>
      <c r="G289">
        <v>0.58199999999999996</v>
      </c>
      <c r="H289">
        <v>267</v>
      </c>
      <c r="I289">
        <v>357</v>
      </c>
    </row>
    <row r="290" spans="1:9" x14ac:dyDescent="0.2">
      <c r="A290">
        <v>62</v>
      </c>
      <c r="B290">
        <v>200</v>
      </c>
      <c r="C290">
        <v>20</v>
      </c>
      <c r="D290">
        <v>84.8</v>
      </c>
      <c r="E290">
        <v>1215</v>
      </c>
      <c r="F290">
        <v>188.4</v>
      </c>
      <c r="G290">
        <v>0.754</v>
      </c>
      <c r="H290">
        <v>267</v>
      </c>
      <c r="I290">
        <v>458</v>
      </c>
    </row>
    <row r="291" spans="1:9" x14ac:dyDescent="0.2">
      <c r="A291">
        <v>62</v>
      </c>
      <c r="B291">
        <v>200</v>
      </c>
      <c r="C291">
        <v>15</v>
      </c>
      <c r="D291">
        <v>83.9</v>
      </c>
      <c r="E291">
        <v>1200</v>
      </c>
      <c r="F291">
        <v>188.9</v>
      </c>
      <c r="G291">
        <v>0.755</v>
      </c>
      <c r="H291">
        <v>267</v>
      </c>
      <c r="I291">
        <v>453</v>
      </c>
    </row>
    <row r="292" spans="1:9" x14ac:dyDescent="0.2">
      <c r="A292">
        <v>62</v>
      </c>
      <c r="B292">
        <v>200</v>
      </c>
      <c r="C292">
        <v>10</v>
      </c>
      <c r="D292">
        <v>83</v>
      </c>
      <c r="E292">
        <v>1185</v>
      </c>
      <c r="F292">
        <v>189.3</v>
      </c>
      <c r="G292">
        <v>0.755</v>
      </c>
      <c r="H292">
        <v>267</v>
      </c>
      <c r="I292">
        <v>449</v>
      </c>
    </row>
    <row r="293" spans="1:9" x14ac:dyDescent="0.2">
      <c r="A293">
        <v>62</v>
      </c>
      <c r="B293">
        <v>200</v>
      </c>
      <c r="C293">
        <v>0</v>
      </c>
      <c r="D293">
        <v>81.2</v>
      </c>
      <c r="E293">
        <v>1155</v>
      </c>
      <c r="F293">
        <v>190.1</v>
      </c>
      <c r="G293">
        <v>0.755</v>
      </c>
      <c r="H293">
        <v>267</v>
      </c>
      <c r="I293">
        <v>439</v>
      </c>
    </row>
    <row r="294" spans="1:9" x14ac:dyDescent="0.2">
      <c r="A294">
        <v>62</v>
      </c>
      <c r="B294">
        <v>200</v>
      </c>
      <c r="C294">
        <v>20</v>
      </c>
      <c r="D294">
        <v>74.400000000000006</v>
      </c>
      <c r="E294">
        <v>1223</v>
      </c>
      <c r="F294">
        <v>153.19999999999999</v>
      </c>
      <c r="G294">
        <v>0.58699999999999997</v>
      </c>
      <c r="H294">
        <v>269</v>
      </c>
      <c r="I294">
        <v>375</v>
      </c>
    </row>
    <row r="295" spans="1:9" x14ac:dyDescent="0.2">
      <c r="A295">
        <v>62</v>
      </c>
      <c r="B295">
        <v>200</v>
      </c>
      <c r="C295">
        <v>15</v>
      </c>
      <c r="D295">
        <v>73.7</v>
      </c>
      <c r="E295">
        <v>1212</v>
      </c>
      <c r="F295">
        <v>153.4</v>
      </c>
      <c r="G295">
        <v>0.58799999999999997</v>
      </c>
      <c r="H295">
        <v>269</v>
      </c>
      <c r="I295">
        <v>372</v>
      </c>
    </row>
    <row r="296" spans="1:9" x14ac:dyDescent="0.2">
      <c r="A296">
        <v>62</v>
      </c>
      <c r="B296">
        <v>200</v>
      </c>
      <c r="C296">
        <v>10</v>
      </c>
      <c r="D296">
        <v>73</v>
      </c>
      <c r="E296">
        <v>1201</v>
      </c>
      <c r="F296">
        <v>153.5</v>
      </c>
      <c r="G296">
        <v>0.58799999999999997</v>
      </c>
      <c r="H296">
        <v>270</v>
      </c>
      <c r="I296">
        <v>369</v>
      </c>
    </row>
    <row r="297" spans="1:9" x14ac:dyDescent="0.2">
      <c r="A297">
        <v>62</v>
      </c>
      <c r="B297">
        <v>200</v>
      </c>
      <c r="C297">
        <v>0</v>
      </c>
      <c r="D297">
        <v>71.5</v>
      </c>
      <c r="E297">
        <v>1180</v>
      </c>
      <c r="F297">
        <v>153.5</v>
      </c>
      <c r="G297">
        <v>0.59</v>
      </c>
      <c r="H297">
        <v>270</v>
      </c>
      <c r="I297">
        <v>362</v>
      </c>
    </row>
    <row r="298" spans="1:9" x14ac:dyDescent="0.2">
      <c r="A298">
        <v>64</v>
      </c>
      <c r="B298">
        <v>200</v>
      </c>
      <c r="C298">
        <v>20</v>
      </c>
      <c r="D298">
        <v>85.4</v>
      </c>
      <c r="E298">
        <v>1255</v>
      </c>
      <c r="F298">
        <v>184.4</v>
      </c>
      <c r="G298">
        <v>0.76200000000000001</v>
      </c>
      <c r="H298">
        <v>270</v>
      </c>
      <c r="I298">
        <v>463</v>
      </c>
    </row>
    <row r="299" spans="1:9" x14ac:dyDescent="0.2">
      <c r="A299">
        <v>64</v>
      </c>
      <c r="B299">
        <v>200</v>
      </c>
      <c r="C299">
        <v>15</v>
      </c>
      <c r="D299">
        <v>84.6</v>
      </c>
      <c r="E299">
        <v>1240</v>
      </c>
      <c r="F299">
        <v>184.9</v>
      </c>
      <c r="G299">
        <v>0.76300000000000001</v>
      </c>
      <c r="H299">
        <v>270</v>
      </c>
      <c r="I299">
        <v>458</v>
      </c>
    </row>
    <row r="300" spans="1:9" x14ac:dyDescent="0.2">
      <c r="A300">
        <v>64</v>
      </c>
      <c r="B300">
        <v>200</v>
      </c>
      <c r="C300">
        <v>10</v>
      </c>
      <c r="D300">
        <v>83.6</v>
      </c>
      <c r="E300">
        <v>1224</v>
      </c>
      <c r="F300">
        <v>185.3</v>
      </c>
      <c r="G300">
        <v>0.76300000000000001</v>
      </c>
      <c r="H300">
        <v>270</v>
      </c>
      <c r="I300">
        <v>454</v>
      </c>
    </row>
    <row r="301" spans="1:9" x14ac:dyDescent="0.2">
      <c r="A301">
        <v>64</v>
      </c>
      <c r="B301">
        <v>200</v>
      </c>
      <c r="C301">
        <v>0</v>
      </c>
      <c r="D301">
        <v>81.8</v>
      </c>
      <c r="E301">
        <v>1194</v>
      </c>
      <c r="F301">
        <v>186.1</v>
      </c>
      <c r="G301">
        <v>0.76400000000000001</v>
      </c>
      <c r="H301">
        <v>270</v>
      </c>
      <c r="I301">
        <v>444</v>
      </c>
    </row>
    <row r="302" spans="1:9" x14ac:dyDescent="0.2">
      <c r="A302">
        <v>64</v>
      </c>
      <c r="B302">
        <v>200</v>
      </c>
      <c r="C302">
        <v>20</v>
      </c>
      <c r="D302">
        <v>75.099999999999994</v>
      </c>
      <c r="E302">
        <v>1259</v>
      </c>
      <c r="F302">
        <v>150.80000000000001</v>
      </c>
      <c r="G302">
        <v>0.59399999999999997</v>
      </c>
      <c r="H302">
        <v>273</v>
      </c>
      <c r="I302">
        <v>380</v>
      </c>
    </row>
    <row r="303" spans="1:9" x14ac:dyDescent="0.2">
      <c r="A303">
        <v>64</v>
      </c>
      <c r="B303">
        <v>200</v>
      </c>
      <c r="C303">
        <v>15</v>
      </c>
      <c r="D303">
        <v>74.400000000000006</v>
      </c>
      <c r="E303">
        <v>1247</v>
      </c>
      <c r="F303">
        <v>150.9</v>
      </c>
      <c r="G303">
        <v>0.59499999999999997</v>
      </c>
      <c r="H303">
        <v>273</v>
      </c>
      <c r="I303">
        <v>376</v>
      </c>
    </row>
    <row r="304" spans="1:9" x14ac:dyDescent="0.2">
      <c r="A304">
        <v>64</v>
      </c>
      <c r="B304">
        <v>200</v>
      </c>
      <c r="C304">
        <v>10</v>
      </c>
      <c r="D304">
        <v>73.8</v>
      </c>
      <c r="E304">
        <v>1238</v>
      </c>
      <c r="F304">
        <v>151</v>
      </c>
      <c r="G304">
        <v>0.59699999999999998</v>
      </c>
      <c r="H304">
        <v>274</v>
      </c>
      <c r="I304">
        <v>374</v>
      </c>
    </row>
    <row r="305" spans="1:9" x14ac:dyDescent="0.2">
      <c r="A305">
        <v>64</v>
      </c>
      <c r="B305">
        <v>200</v>
      </c>
      <c r="C305">
        <v>0</v>
      </c>
      <c r="D305">
        <v>72.3</v>
      </c>
      <c r="E305">
        <v>1216</v>
      </c>
      <c r="F305">
        <v>151.1</v>
      </c>
      <c r="G305">
        <v>0.59799999999999998</v>
      </c>
      <c r="H305">
        <v>274</v>
      </c>
      <c r="I305">
        <v>367</v>
      </c>
    </row>
    <row r="306" spans="1:9" x14ac:dyDescent="0.2">
      <c r="A306">
        <v>66</v>
      </c>
      <c r="B306" s="1">
        <v>200</v>
      </c>
      <c r="C306">
        <v>20</v>
      </c>
      <c r="D306">
        <v>86</v>
      </c>
      <c r="E306">
        <v>1294</v>
      </c>
      <c r="F306">
        <v>180.6</v>
      </c>
      <c r="G306">
        <v>0.77</v>
      </c>
      <c r="H306">
        <v>273</v>
      </c>
      <c r="I306">
        <v>467</v>
      </c>
    </row>
    <row r="307" spans="1:9" x14ac:dyDescent="0.2">
      <c r="A307">
        <v>66</v>
      </c>
      <c r="B307" s="1">
        <v>200</v>
      </c>
      <c r="C307">
        <v>15</v>
      </c>
      <c r="D307">
        <v>85.2</v>
      </c>
      <c r="E307">
        <v>1278</v>
      </c>
      <c r="F307">
        <v>181</v>
      </c>
      <c r="G307">
        <v>0.77</v>
      </c>
      <c r="H307">
        <v>273</v>
      </c>
      <c r="I307">
        <v>463</v>
      </c>
    </row>
    <row r="308" spans="1:9" x14ac:dyDescent="0.2">
      <c r="A308">
        <v>66</v>
      </c>
      <c r="B308">
        <v>200</v>
      </c>
      <c r="C308">
        <v>10</v>
      </c>
      <c r="D308">
        <v>84.3</v>
      </c>
      <c r="E308">
        <v>1261</v>
      </c>
      <c r="F308">
        <v>181.5</v>
      </c>
      <c r="G308">
        <v>0.77</v>
      </c>
      <c r="H308">
        <v>273</v>
      </c>
      <c r="I308">
        <v>458</v>
      </c>
    </row>
    <row r="309" spans="1:9" x14ac:dyDescent="0.2">
      <c r="A309">
        <v>66</v>
      </c>
      <c r="B309" s="1">
        <v>200</v>
      </c>
      <c r="C309">
        <v>0</v>
      </c>
      <c r="D309">
        <v>82.5</v>
      </c>
      <c r="E309">
        <v>1231</v>
      </c>
      <c r="F309">
        <v>182.2</v>
      </c>
      <c r="G309">
        <v>0.77100000000000002</v>
      </c>
      <c r="H309">
        <v>273</v>
      </c>
      <c r="I309">
        <v>449</v>
      </c>
    </row>
    <row r="310" spans="1:9" x14ac:dyDescent="0.2">
      <c r="A310">
        <v>66</v>
      </c>
      <c r="B310" s="1">
        <v>200</v>
      </c>
      <c r="C310">
        <v>20</v>
      </c>
      <c r="D310">
        <v>75.900000000000006</v>
      </c>
      <c r="E310">
        <v>1298</v>
      </c>
      <c r="F310">
        <v>148.4</v>
      </c>
      <c r="G310">
        <v>0.60299999999999998</v>
      </c>
      <c r="H310">
        <v>277</v>
      </c>
      <c r="I310">
        <v>385</v>
      </c>
    </row>
    <row r="311" spans="1:9" x14ac:dyDescent="0.2">
      <c r="A311">
        <v>66</v>
      </c>
      <c r="B311">
        <v>200</v>
      </c>
      <c r="C311">
        <v>15</v>
      </c>
      <c r="D311">
        <v>75.2</v>
      </c>
      <c r="E311">
        <v>1287</v>
      </c>
      <c r="F311">
        <v>148.5</v>
      </c>
      <c r="G311">
        <v>0.60399999999999998</v>
      </c>
      <c r="H311">
        <v>277</v>
      </c>
      <c r="I311">
        <v>382</v>
      </c>
    </row>
    <row r="312" spans="1:9" x14ac:dyDescent="0.2">
      <c r="A312">
        <v>66</v>
      </c>
      <c r="B312" s="1">
        <v>200</v>
      </c>
      <c r="C312">
        <v>10</v>
      </c>
      <c r="D312">
        <v>74.5</v>
      </c>
      <c r="E312">
        <v>1276</v>
      </c>
      <c r="F312">
        <v>148.69999999999999</v>
      </c>
      <c r="G312">
        <v>0.60499999999999998</v>
      </c>
      <c r="H312">
        <v>278</v>
      </c>
      <c r="I312">
        <v>379</v>
      </c>
    </row>
    <row r="313" spans="1:9" x14ac:dyDescent="0.2">
      <c r="A313">
        <v>66</v>
      </c>
      <c r="B313" s="1">
        <v>200</v>
      </c>
      <c r="C313">
        <v>0</v>
      </c>
      <c r="D313">
        <v>73.2</v>
      </c>
      <c r="E313">
        <v>1259</v>
      </c>
      <c r="F313">
        <v>148.80000000000001</v>
      </c>
      <c r="G313">
        <v>0.61</v>
      </c>
      <c r="H313">
        <v>280</v>
      </c>
      <c r="I313">
        <v>374</v>
      </c>
    </row>
    <row r="314" spans="1:9" x14ac:dyDescent="0.2">
      <c r="A314">
        <v>68</v>
      </c>
      <c r="B314" s="1">
        <v>200</v>
      </c>
      <c r="C314">
        <v>20</v>
      </c>
      <c r="D314">
        <v>86.6</v>
      </c>
      <c r="E314">
        <v>1330</v>
      </c>
      <c r="F314">
        <v>176.9</v>
      </c>
      <c r="G314">
        <v>0.77500000000000002</v>
      </c>
      <c r="H314">
        <v>275</v>
      </c>
      <c r="I314">
        <v>470</v>
      </c>
    </row>
    <row r="315" spans="1:9" x14ac:dyDescent="0.2">
      <c r="A315">
        <v>68</v>
      </c>
      <c r="B315" s="1">
        <v>200</v>
      </c>
      <c r="C315">
        <v>15</v>
      </c>
      <c r="D315">
        <v>85.7</v>
      </c>
      <c r="E315">
        <v>1313</v>
      </c>
      <c r="F315">
        <v>177.4</v>
      </c>
      <c r="G315">
        <v>0.77500000000000002</v>
      </c>
      <c r="H315">
        <v>275</v>
      </c>
      <c r="I315">
        <v>466</v>
      </c>
    </row>
    <row r="316" spans="1:9" x14ac:dyDescent="0.2">
      <c r="A316">
        <v>68</v>
      </c>
      <c r="B316">
        <v>200</v>
      </c>
      <c r="C316">
        <v>10</v>
      </c>
      <c r="D316">
        <v>84.8</v>
      </c>
      <c r="E316">
        <v>1296</v>
      </c>
      <c r="F316">
        <v>177.9</v>
      </c>
      <c r="G316">
        <v>0.77500000000000002</v>
      </c>
      <c r="H316">
        <v>275</v>
      </c>
      <c r="I316">
        <v>461</v>
      </c>
    </row>
    <row r="317" spans="1:9" x14ac:dyDescent="0.2">
      <c r="A317">
        <v>68</v>
      </c>
      <c r="B317" s="1">
        <v>200</v>
      </c>
      <c r="C317">
        <v>0</v>
      </c>
      <c r="D317">
        <v>83</v>
      </c>
      <c r="E317">
        <v>1264</v>
      </c>
      <c r="F317">
        <v>178.6</v>
      </c>
      <c r="G317">
        <v>0.77600000000000002</v>
      </c>
      <c r="H317">
        <v>275</v>
      </c>
      <c r="I317">
        <v>452</v>
      </c>
    </row>
    <row r="318" spans="1:9" x14ac:dyDescent="0.2">
      <c r="A318">
        <v>68</v>
      </c>
      <c r="B318" s="1">
        <v>200</v>
      </c>
      <c r="C318">
        <v>20</v>
      </c>
      <c r="D318">
        <v>76.8</v>
      </c>
      <c r="E318">
        <v>1347</v>
      </c>
      <c r="F318">
        <v>146.1</v>
      </c>
      <c r="G318">
        <v>0.61599999999999999</v>
      </c>
      <c r="H318">
        <v>283</v>
      </c>
      <c r="I318">
        <v>393</v>
      </c>
    </row>
    <row r="319" spans="1:9" x14ac:dyDescent="0.2">
      <c r="A319">
        <v>68</v>
      </c>
      <c r="B319">
        <v>200</v>
      </c>
      <c r="C319">
        <v>15</v>
      </c>
      <c r="D319">
        <v>76.2</v>
      </c>
      <c r="E319">
        <v>1336</v>
      </c>
      <c r="F319">
        <v>146.19999999999999</v>
      </c>
      <c r="G319">
        <v>0.61699999999999999</v>
      </c>
      <c r="H319">
        <v>284</v>
      </c>
      <c r="I319">
        <v>391</v>
      </c>
    </row>
    <row r="320" spans="1:9" x14ac:dyDescent="0.2">
      <c r="A320">
        <v>68</v>
      </c>
      <c r="B320" s="1">
        <v>200</v>
      </c>
      <c r="C320">
        <v>10</v>
      </c>
      <c r="D320">
        <v>75.5</v>
      </c>
      <c r="E320">
        <v>1325</v>
      </c>
      <c r="F320">
        <v>146.30000000000001</v>
      </c>
      <c r="G320">
        <v>0.61899999999999999</v>
      </c>
      <c r="H320">
        <v>284</v>
      </c>
      <c r="I320">
        <v>388</v>
      </c>
    </row>
    <row r="321" spans="1:9" x14ac:dyDescent="0.2">
      <c r="A321">
        <v>68</v>
      </c>
      <c r="B321" s="1">
        <v>200</v>
      </c>
      <c r="C321">
        <v>0</v>
      </c>
      <c r="D321">
        <v>74.099999999999994</v>
      </c>
      <c r="E321">
        <v>1306</v>
      </c>
      <c r="F321">
        <v>146.5</v>
      </c>
      <c r="G321">
        <v>0.623</v>
      </c>
      <c r="H321">
        <v>286</v>
      </c>
      <c r="I321">
        <v>383</v>
      </c>
    </row>
    <row r="322" spans="1:9" x14ac:dyDescent="0.2">
      <c r="A322">
        <v>70</v>
      </c>
      <c r="B322" s="1">
        <v>200</v>
      </c>
      <c r="C322">
        <v>20</v>
      </c>
      <c r="D322">
        <v>87.1</v>
      </c>
      <c r="E322">
        <v>1364</v>
      </c>
      <c r="F322">
        <v>173.3</v>
      </c>
      <c r="G322">
        <v>0.77900000000000003</v>
      </c>
      <c r="H322">
        <v>276</v>
      </c>
      <c r="I322">
        <v>473</v>
      </c>
    </row>
    <row r="323" spans="1:9" x14ac:dyDescent="0.2">
      <c r="A323">
        <v>70</v>
      </c>
      <c r="B323" s="1">
        <v>200</v>
      </c>
      <c r="C323">
        <v>15</v>
      </c>
      <c r="D323">
        <v>86.2</v>
      </c>
      <c r="E323">
        <v>1347</v>
      </c>
      <c r="F323">
        <v>173.8</v>
      </c>
      <c r="G323">
        <v>0.77900000000000003</v>
      </c>
      <c r="H323">
        <v>276</v>
      </c>
      <c r="I323">
        <v>468</v>
      </c>
    </row>
    <row r="324" spans="1:9" x14ac:dyDescent="0.2">
      <c r="A324">
        <v>70</v>
      </c>
      <c r="B324">
        <v>200</v>
      </c>
      <c r="C324">
        <v>10</v>
      </c>
      <c r="D324">
        <v>85.3</v>
      </c>
      <c r="E324">
        <v>1330</v>
      </c>
      <c r="F324">
        <v>174.3</v>
      </c>
      <c r="G324">
        <v>0.77900000000000003</v>
      </c>
      <c r="H324">
        <v>276</v>
      </c>
      <c r="I324">
        <v>463</v>
      </c>
    </row>
    <row r="325" spans="1:9" x14ac:dyDescent="0.2">
      <c r="A325">
        <v>70</v>
      </c>
      <c r="B325" s="1">
        <v>200</v>
      </c>
      <c r="C325">
        <v>0</v>
      </c>
      <c r="D325">
        <v>83.5</v>
      </c>
      <c r="E325">
        <v>1296</v>
      </c>
      <c r="F325">
        <v>175</v>
      </c>
      <c r="G325">
        <v>0.78</v>
      </c>
      <c r="H325">
        <v>277</v>
      </c>
      <c r="I325">
        <v>454</v>
      </c>
    </row>
    <row r="326" spans="1:9" x14ac:dyDescent="0.2">
      <c r="A326">
        <v>70</v>
      </c>
      <c r="B326" s="1">
        <v>200</v>
      </c>
      <c r="C326">
        <v>20</v>
      </c>
      <c r="D326">
        <v>77.900000000000006</v>
      </c>
      <c r="E326">
        <v>1401</v>
      </c>
      <c r="F326">
        <v>143.69999999999999</v>
      </c>
      <c r="G326">
        <v>0.63100000000000001</v>
      </c>
      <c r="H326">
        <v>290</v>
      </c>
      <c r="I326">
        <v>403</v>
      </c>
    </row>
    <row r="327" spans="1:9" x14ac:dyDescent="0.2">
      <c r="A327">
        <v>70</v>
      </c>
      <c r="B327">
        <v>200</v>
      </c>
      <c r="C327">
        <v>15</v>
      </c>
      <c r="D327">
        <v>77.2</v>
      </c>
      <c r="E327">
        <v>1387</v>
      </c>
      <c r="F327">
        <v>143.9</v>
      </c>
      <c r="G327">
        <v>0.63100000000000001</v>
      </c>
      <c r="H327">
        <v>290</v>
      </c>
      <c r="I327">
        <v>399</v>
      </c>
    </row>
    <row r="328" spans="1:9" x14ac:dyDescent="0.2">
      <c r="A328">
        <v>70</v>
      </c>
      <c r="B328" s="1">
        <v>200</v>
      </c>
      <c r="C328">
        <v>10</v>
      </c>
      <c r="D328">
        <v>76.5</v>
      </c>
      <c r="E328">
        <v>1376</v>
      </c>
      <c r="F328">
        <v>144.1</v>
      </c>
      <c r="G328">
        <v>0.63300000000000001</v>
      </c>
      <c r="H328">
        <v>291</v>
      </c>
      <c r="I328">
        <v>397</v>
      </c>
    </row>
    <row r="329" spans="1:9" x14ac:dyDescent="0.2">
      <c r="A329">
        <v>70</v>
      </c>
      <c r="B329" s="1">
        <v>200</v>
      </c>
      <c r="C329">
        <v>0</v>
      </c>
      <c r="D329">
        <v>75.2</v>
      </c>
      <c r="E329">
        <v>1356</v>
      </c>
      <c r="F329">
        <v>144.30000000000001</v>
      </c>
      <c r="G329">
        <v>0.63700000000000001</v>
      </c>
      <c r="H329">
        <v>293</v>
      </c>
      <c r="I329">
        <v>391</v>
      </c>
    </row>
    <row r="330" spans="1:9" x14ac:dyDescent="0.2">
      <c r="A330">
        <v>72</v>
      </c>
      <c r="B330" s="1">
        <v>200</v>
      </c>
      <c r="C330">
        <v>20</v>
      </c>
      <c r="D330">
        <v>87.6</v>
      </c>
      <c r="E330">
        <v>1403</v>
      </c>
      <c r="F330">
        <v>169.5</v>
      </c>
      <c r="G330">
        <v>0.78300000000000003</v>
      </c>
      <c r="H330">
        <v>278</v>
      </c>
      <c r="I330">
        <v>475</v>
      </c>
    </row>
    <row r="331" spans="1:9" x14ac:dyDescent="0.2">
      <c r="A331">
        <v>72</v>
      </c>
      <c r="B331" s="1">
        <v>200</v>
      </c>
      <c r="C331">
        <v>15</v>
      </c>
      <c r="D331">
        <v>86.7</v>
      </c>
      <c r="E331">
        <v>1384</v>
      </c>
      <c r="F331">
        <v>170</v>
      </c>
      <c r="G331">
        <v>0.78300000000000003</v>
      </c>
      <c r="H331">
        <v>278</v>
      </c>
      <c r="I331">
        <v>471</v>
      </c>
    </row>
    <row r="332" spans="1:9" x14ac:dyDescent="0.2">
      <c r="A332">
        <v>72</v>
      </c>
      <c r="B332">
        <v>200</v>
      </c>
      <c r="C332">
        <v>10</v>
      </c>
      <c r="D332">
        <v>85.8</v>
      </c>
      <c r="E332">
        <v>1366</v>
      </c>
      <c r="F332">
        <v>170.4</v>
      </c>
      <c r="G332">
        <v>0.78300000000000003</v>
      </c>
      <c r="H332">
        <v>278</v>
      </c>
      <c r="I332">
        <v>466</v>
      </c>
    </row>
    <row r="333" spans="1:9" x14ac:dyDescent="0.2">
      <c r="A333">
        <v>72</v>
      </c>
      <c r="B333" s="1">
        <v>200</v>
      </c>
      <c r="C333">
        <v>0</v>
      </c>
      <c r="D333">
        <v>83.9</v>
      </c>
      <c r="E333">
        <v>1331</v>
      </c>
      <c r="F333">
        <v>171.2</v>
      </c>
      <c r="G333">
        <v>0.78300000000000003</v>
      </c>
      <c r="H333">
        <v>278</v>
      </c>
      <c r="I333">
        <v>456</v>
      </c>
    </row>
    <row r="334" spans="1:9" x14ac:dyDescent="0.2">
      <c r="A334">
        <v>72</v>
      </c>
      <c r="B334" s="1">
        <v>200</v>
      </c>
      <c r="C334">
        <v>20</v>
      </c>
      <c r="D334">
        <v>79</v>
      </c>
      <c r="E334">
        <v>1451</v>
      </c>
      <c r="F334">
        <v>141.6</v>
      </c>
      <c r="G334">
        <v>0.64300000000000002</v>
      </c>
      <c r="H334">
        <v>296</v>
      </c>
      <c r="I334">
        <v>411</v>
      </c>
    </row>
    <row r="335" spans="1:9" x14ac:dyDescent="0.2">
      <c r="A335">
        <v>72</v>
      </c>
      <c r="B335">
        <v>200</v>
      </c>
      <c r="C335">
        <v>15</v>
      </c>
      <c r="D335">
        <v>78.3</v>
      </c>
      <c r="E335">
        <v>1439</v>
      </c>
      <c r="F335">
        <v>141.80000000000001</v>
      </c>
      <c r="G335">
        <v>0.64500000000000002</v>
      </c>
      <c r="H335">
        <v>297</v>
      </c>
      <c r="I335">
        <v>408</v>
      </c>
    </row>
    <row r="336" spans="1:9" x14ac:dyDescent="0.2">
      <c r="A336">
        <v>72</v>
      </c>
      <c r="B336" s="1">
        <v>200</v>
      </c>
      <c r="C336">
        <v>10</v>
      </c>
      <c r="D336">
        <v>77.599999999999994</v>
      </c>
      <c r="E336">
        <v>1427</v>
      </c>
      <c r="F336">
        <v>142</v>
      </c>
      <c r="G336">
        <v>0.64700000000000002</v>
      </c>
      <c r="H336">
        <v>298</v>
      </c>
      <c r="I336">
        <v>405</v>
      </c>
    </row>
    <row r="337" spans="1:9" x14ac:dyDescent="0.2">
      <c r="A337">
        <v>72</v>
      </c>
      <c r="B337" s="1">
        <v>200</v>
      </c>
      <c r="C337">
        <v>0</v>
      </c>
      <c r="D337">
        <v>76.2</v>
      </c>
      <c r="E337">
        <v>1404</v>
      </c>
      <c r="F337">
        <v>142.19999999999999</v>
      </c>
      <c r="G337">
        <v>0.65</v>
      </c>
      <c r="H337">
        <v>299</v>
      </c>
      <c r="I337">
        <v>399</v>
      </c>
    </row>
    <row r="338" spans="1:9" x14ac:dyDescent="0.2">
      <c r="A338">
        <v>74</v>
      </c>
      <c r="B338" s="1">
        <v>200</v>
      </c>
      <c r="C338">
        <v>20</v>
      </c>
      <c r="D338">
        <v>88</v>
      </c>
      <c r="E338">
        <v>1435</v>
      </c>
      <c r="F338">
        <v>165.7</v>
      </c>
      <c r="G338">
        <v>0.78300000000000003</v>
      </c>
      <c r="H338">
        <v>278</v>
      </c>
      <c r="I338">
        <v>475</v>
      </c>
    </row>
    <row r="339" spans="1:9" x14ac:dyDescent="0.2">
      <c r="A339">
        <v>74</v>
      </c>
      <c r="B339" s="1">
        <v>200</v>
      </c>
      <c r="C339">
        <v>15</v>
      </c>
      <c r="D339">
        <v>87.1</v>
      </c>
      <c r="E339">
        <v>1416</v>
      </c>
      <c r="F339">
        <v>166.2</v>
      </c>
      <c r="G339">
        <v>0.78300000000000003</v>
      </c>
      <c r="H339">
        <v>278</v>
      </c>
      <c r="I339">
        <v>471</v>
      </c>
    </row>
    <row r="340" spans="1:9" x14ac:dyDescent="0.2">
      <c r="A340">
        <v>74</v>
      </c>
      <c r="B340">
        <v>200</v>
      </c>
      <c r="C340">
        <v>10</v>
      </c>
      <c r="D340">
        <v>86.2</v>
      </c>
      <c r="E340">
        <v>1397</v>
      </c>
      <c r="F340">
        <v>166.7</v>
      </c>
      <c r="G340">
        <v>0.78300000000000003</v>
      </c>
      <c r="H340">
        <v>278</v>
      </c>
      <c r="I340">
        <v>466</v>
      </c>
    </row>
    <row r="341" spans="1:9" x14ac:dyDescent="0.2">
      <c r="A341">
        <v>74</v>
      </c>
      <c r="B341" s="1">
        <v>200</v>
      </c>
      <c r="C341">
        <v>0</v>
      </c>
      <c r="D341">
        <v>84.4</v>
      </c>
      <c r="E341">
        <v>1362</v>
      </c>
      <c r="F341">
        <v>167.5</v>
      </c>
      <c r="G341">
        <v>0.78400000000000003</v>
      </c>
      <c r="H341">
        <v>278</v>
      </c>
      <c r="I341">
        <v>456</v>
      </c>
    </row>
    <row r="342" spans="1:9" x14ac:dyDescent="0.2">
      <c r="A342">
        <v>74</v>
      </c>
      <c r="B342" s="1">
        <v>200</v>
      </c>
      <c r="C342">
        <v>20</v>
      </c>
      <c r="D342">
        <v>80</v>
      </c>
      <c r="E342">
        <v>1500</v>
      </c>
      <c r="F342">
        <v>139.5</v>
      </c>
      <c r="G342">
        <v>0.65600000000000003</v>
      </c>
      <c r="H342">
        <v>302</v>
      </c>
      <c r="I342">
        <v>419</v>
      </c>
    </row>
    <row r="343" spans="1:9" x14ac:dyDescent="0.2">
      <c r="A343">
        <v>74</v>
      </c>
      <c r="B343">
        <v>200</v>
      </c>
      <c r="C343">
        <v>15</v>
      </c>
      <c r="D343">
        <v>79.3</v>
      </c>
      <c r="E343">
        <v>1487</v>
      </c>
      <c r="F343">
        <v>139.69999999999999</v>
      </c>
      <c r="G343">
        <v>0.65700000000000003</v>
      </c>
      <c r="H343">
        <v>303</v>
      </c>
      <c r="I343">
        <v>415</v>
      </c>
    </row>
    <row r="344" spans="1:9" x14ac:dyDescent="0.2">
      <c r="A344">
        <v>74</v>
      </c>
      <c r="B344" s="1">
        <v>200</v>
      </c>
      <c r="C344">
        <v>10</v>
      </c>
      <c r="D344">
        <v>78.5</v>
      </c>
      <c r="E344">
        <v>1474</v>
      </c>
      <c r="F344">
        <v>139.9</v>
      </c>
      <c r="G344">
        <v>0.65800000000000003</v>
      </c>
      <c r="H344">
        <v>303</v>
      </c>
      <c r="I344">
        <v>412</v>
      </c>
    </row>
    <row r="345" spans="1:9" x14ac:dyDescent="0.2">
      <c r="A345">
        <v>74</v>
      </c>
      <c r="B345" s="1">
        <v>200</v>
      </c>
      <c r="C345">
        <v>0</v>
      </c>
      <c r="D345">
        <v>77</v>
      </c>
      <c r="E345">
        <v>1448</v>
      </c>
      <c r="F345">
        <v>140.19999999999999</v>
      </c>
      <c r="G345">
        <v>0.66100000000000003</v>
      </c>
      <c r="H345">
        <v>305</v>
      </c>
      <c r="I345">
        <v>406</v>
      </c>
    </row>
    <row r="346" spans="1:9" x14ac:dyDescent="0.2">
      <c r="A346">
        <v>76</v>
      </c>
      <c r="B346" s="1">
        <v>200</v>
      </c>
      <c r="C346">
        <v>15</v>
      </c>
      <c r="D346">
        <v>87.6</v>
      </c>
      <c r="E346">
        <v>1454</v>
      </c>
      <c r="F346">
        <v>162.1</v>
      </c>
      <c r="G346">
        <v>0.78500000000000003</v>
      </c>
      <c r="H346">
        <v>279</v>
      </c>
      <c r="I346">
        <v>472</v>
      </c>
    </row>
    <row r="347" spans="1:9" x14ac:dyDescent="0.2">
      <c r="A347">
        <v>76</v>
      </c>
      <c r="B347">
        <v>200</v>
      </c>
      <c r="C347">
        <v>10</v>
      </c>
      <c r="D347">
        <v>86.7</v>
      </c>
      <c r="E347">
        <v>1434</v>
      </c>
      <c r="F347">
        <v>162.6</v>
      </c>
      <c r="G347">
        <v>0.78500000000000003</v>
      </c>
      <c r="H347">
        <v>279</v>
      </c>
      <c r="I347">
        <v>467</v>
      </c>
    </row>
    <row r="348" spans="1:9" x14ac:dyDescent="0.2">
      <c r="A348">
        <v>76</v>
      </c>
      <c r="B348" s="1">
        <v>200</v>
      </c>
      <c r="C348">
        <v>20</v>
      </c>
      <c r="D348">
        <v>88.1</v>
      </c>
      <c r="E348">
        <v>1430</v>
      </c>
      <c r="F348">
        <v>163</v>
      </c>
      <c r="G348">
        <v>0.76800000000000002</v>
      </c>
      <c r="H348">
        <v>272</v>
      </c>
      <c r="I348">
        <v>466</v>
      </c>
    </row>
    <row r="349" spans="1:9" x14ac:dyDescent="0.2">
      <c r="A349">
        <v>76</v>
      </c>
      <c r="B349" s="1">
        <v>200</v>
      </c>
      <c r="C349">
        <v>0</v>
      </c>
      <c r="D349">
        <v>84.8</v>
      </c>
      <c r="E349">
        <v>1398</v>
      </c>
      <c r="F349">
        <v>163.4</v>
      </c>
      <c r="G349">
        <v>0.78500000000000003</v>
      </c>
      <c r="H349">
        <v>279</v>
      </c>
      <c r="I349">
        <v>457</v>
      </c>
    </row>
    <row r="350" spans="1:9" x14ac:dyDescent="0.2">
      <c r="A350">
        <v>76</v>
      </c>
      <c r="B350" s="1">
        <v>200</v>
      </c>
      <c r="C350">
        <v>20</v>
      </c>
      <c r="D350">
        <v>80.599999999999994</v>
      </c>
      <c r="E350">
        <v>1537</v>
      </c>
      <c r="F350">
        <v>137.69999999999999</v>
      </c>
      <c r="G350">
        <v>0.66300000000000003</v>
      </c>
      <c r="H350">
        <v>306</v>
      </c>
      <c r="I350">
        <v>423</v>
      </c>
    </row>
    <row r="351" spans="1:9" x14ac:dyDescent="0.2">
      <c r="A351">
        <v>76</v>
      </c>
      <c r="B351">
        <v>200</v>
      </c>
      <c r="C351">
        <v>15</v>
      </c>
      <c r="D351">
        <v>79.900000000000006</v>
      </c>
      <c r="E351">
        <v>1522</v>
      </c>
      <c r="F351">
        <v>137.9</v>
      </c>
      <c r="G351">
        <v>0.66400000000000003</v>
      </c>
      <c r="H351">
        <v>306</v>
      </c>
      <c r="I351">
        <v>420</v>
      </c>
    </row>
    <row r="352" spans="1:9" x14ac:dyDescent="0.2">
      <c r="A352">
        <v>76</v>
      </c>
      <c r="B352" s="1">
        <v>200</v>
      </c>
      <c r="C352">
        <v>10</v>
      </c>
      <c r="D352">
        <v>79.2</v>
      </c>
      <c r="E352">
        <v>1509</v>
      </c>
      <c r="F352">
        <v>138.1</v>
      </c>
      <c r="G352">
        <v>0.66500000000000004</v>
      </c>
      <c r="H352">
        <v>307</v>
      </c>
      <c r="I352">
        <v>417</v>
      </c>
    </row>
    <row r="353" spans="1:9" x14ac:dyDescent="0.2">
      <c r="A353">
        <v>76</v>
      </c>
      <c r="B353" s="1">
        <v>200</v>
      </c>
      <c r="C353">
        <v>0</v>
      </c>
      <c r="D353">
        <v>77.599999999999994</v>
      </c>
      <c r="E353">
        <v>1480</v>
      </c>
      <c r="F353">
        <v>138.5</v>
      </c>
      <c r="G353">
        <v>0.66700000000000004</v>
      </c>
      <c r="H353">
        <v>308</v>
      </c>
      <c r="I353">
        <v>410</v>
      </c>
    </row>
    <row r="354" spans="1:9" x14ac:dyDescent="0.2">
      <c r="A354">
        <v>78</v>
      </c>
      <c r="B354" s="1">
        <v>200</v>
      </c>
      <c r="C354">
        <v>15</v>
      </c>
      <c r="D354">
        <v>88.1</v>
      </c>
      <c r="E354">
        <v>1495</v>
      </c>
      <c r="F354">
        <v>158.1</v>
      </c>
      <c r="G354">
        <v>0.78700000000000003</v>
      </c>
      <c r="H354">
        <v>279</v>
      </c>
      <c r="I354">
        <v>473</v>
      </c>
    </row>
    <row r="355" spans="1:9" x14ac:dyDescent="0.2">
      <c r="A355">
        <v>78</v>
      </c>
      <c r="B355">
        <v>200</v>
      </c>
      <c r="C355">
        <v>10</v>
      </c>
      <c r="D355">
        <v>87.2</v>
      </c>
      <c r="E355">
        <v>1474</v>
      </c>
      <c r="F355">
        <v>158.6</v>
      </c>
      <c r="G355">
        <v>0.78700000000000003</v>
      </c>
      <c r="H355">
        <v>279</v>
      </c>
      <c r="I355">
        <v>468</v>
      </c>
    </row>
    <row r="356" spans="1:9" x14ac:dyDescent="0.2">
      <c r="A356">
        <v>78</v>
      </c>
      <c r="B356" s="1">
        <v>200</v>
      </c>
      <c r="C356">
        <v>0</v>
      </c>
      <c r="D356">
        <v>85.4</v>
      </c>
      <c r="E356">
        <v>1436</v>
      </c>
      <c r="F356">
        <v>159.4</v>
      </c>
      <c r="G356">
        <v>0.78700000000000003</v>
      </c>
      <c r="H356">
        <v>279</v>
      </c>
      <c r="I356">
        <v>458</v>
      </c>
    </row>
    <row r="357" spans="1:9" x14ac:dyDescent="0.2">
      <c r="A357">
        <v>78</v>
      </c>
      <c r="B357" s="1">
        <v>200</v>
      </c>
      <c r="C357">
        <v>20</v>
      </c>
      <c r="D357">
        <v>88.1</v>
      </c>
      <c r="E357">
        <v>1419</v>
      </c>
      <c r="F357">
        <v>159.1</v>
      </c>
      <c r="G357">
        <v>0.74299999999999999</v>
      </c>
      <c r="H357">
        <v>262</v>
      </c>
      <c r="I357">
        <v>451</v>
      </c>
    </row>
    <row r="358" spans="1:9" x14ac:dyDescent="0.2">
      <c r="A358">
        <v>78</v>
      </c>
      <c r="B358" s="1">
        <v>200</v>
      </c>
      <c r="C358">
        <v>20</v>
      </c>
      <c r="D358">
        <v>81</v>
      </c>
      <c r="E358">
        <v>1564</v>
      </c>
      <c r="F358">
        <v>136</v>
      </c>
      <c r="G358">
        <v>0.66600000000000004</v>
      </c>
      <c r="H358">
        <v>307</v>
      </c>
      <c r="I358">
        <v>425</v>
      </c>
    </row>
    <row r="359" spans="1:9" x14ac:dyDescent="0.2">
      <c r="A359">
        <v>78</v>
      </c>
      <c r="B359">
        <v>200</v>
      </c>
      <c r="C359">
        <v>15</v>
      </c>
      <c r="D359">
        <v>80.3</v>
      </c>
      <c r="E359">
        <v>1550</v>
      </c>
      <c r="F359">
        <v>136.19999999999999</v>
      </c>
      <c r="G359">
        <v>0.66700000000000004</v>
      </c>
      <c r="H359">
        <v>308</v>
      </c>
      <c r="I359">
        <v>422</v>
      </c>
    </row>
    <row r="360" spans="1:9" x14ac:dyDescent="0.2">
      <c r="A360">
        <v>78</v>
      </c>
      <c r="B360" s="1">
        <v>200</v>
      </c>
      <c r="C360">
        <v>10</v>
      </c>
      <c r="D360">
        <v>79.599999999999994</v>
      </c>
      <c r="E360">
        <v>1535</v>
      </c>
      <c r="F360">
        <v>136.4</v>
      </c>
      <c r="G360">
        <v>0.66800000000000004</v>
      </c>
      <c r="H360">
        <v>308</v>
      </c>
      <c r="I360">
        <v>419</v>
      </c>
    </row>
    <row r="361" spans="1:9" x14ac:dyDescent="0.2">
      <c r="A361">
        <v>78</v>
      </c>
      <c r="B361" s="1">
        <v>200</v>
      </c>
      <c r="C361">
        <v>0</v>
      </c>
      <c r="D361">
        <v>78</v>
      </c>
      <c r="E361">
        <v>1506</v>
      </c>
      <c r="F361">
        <v>136.80000000000001</v>
      </c>
      <c r="G361">
        <v>0.67100000000000004</v>
      </c>
      <c r="H361">
        <v>309</v>
      </c>
      <c r="I361">
        <v>412</v>
      </c>
    </row>
    <row r="362" spans="1:9" x14ac:dyDescent="0.2">
      <c r="A362">
        <v>50</v>
      </c>
      <c r="B362">
        <v>230</v>
      </c>
      <c r="C362">
        <v>20</v>
      </c>
      <c r="D362">
        <v>81.900000000000006</v>
      </c>
      <c r="E362">
        <v>974</v>
      </c>
      <c r="F362">
        <v>222.1</v>
      </c>
      <c r="G362">
        <v>0.71899999999999997</v>
      </c>
      <c r="H362">
        <v>242</v>
      </c>
      <c r="I362">
        <v>433</v>
      </c>
    </row>
    <row r="363" spans="1:9" x14ac:dyDescent="0.2">
      <c r="A363">
        <v>50</v>
      </c>
      <c r="B363">
        <v>230</v>
      </c>
      <c r="C363">
        <v>15</v>
      </c>
      <c r="D363">
        <v>81</v>
      </c>
      <c r="E363">
        <v>962</v>
      </c>
      <c r="F363">
        <v>222.6</v>
      </c>
      <c r="G363">
        <v>0.71899999999999997</v>
      </c>
      <c r="H363">
        <v>242</v>
      </c>
      <c r="I363">
        <v>428</v>
      </c>
    </row>
    <row r="364" spans="1:9" x14ac:dyDescent="0.2">
      <c r="A364">
        <v>50</v>
      </c>
      <c r="B364">
        <v>230</v>
      </c>
      <c r="C364">
        <v>10</v>
      </c>
      <c r="D364">
        <v>80.2</v>
      </c>
      <c r="E364">
        <v>953</v>
      </c>
      <c r="F364">
        <v>222.9</v>
      </c>
      <c r="G364">
        <v>0.72</v>
      </c>
      <c r="H364">
        <v>242</v>
      </c>
      <c r="I364">
        <v>425</v>
      </c>
    </row>
    <row r="365" spans="1:9" x14ac:dyDescent="0.2">
      <c r="A365">
        <v>50</v>
      </c>
      <c r="B365">
        <v>230</v>
      </c>
      <c r="C365">
        <v>0</v>
      </c>
      <c r="D365">
        <v>78.400000000000006</v>
      </c>
      <c r="E365">
        <v>932</v>
      </c>
      <c r="F365">
        <v>223.4</v>
      </c>
      <c r="G365">
        <v>0.72199999999999998</v>
      </c>
      <c r="H365">
        <v>243</v>
      </c>
      <c r="I365">
        <v>416</v>
      </c>
    </row>
    <row r="366" spans="1:9" x14ac:dyDescent="0.2">
      <c r="A366">
        <v>50</v>
      </c>
      <c r="B366">
        <v>230</v>
      </c>
      <c r="C366">
        <v>20</v>
      </c>
      <c r="D366">
        <v>71.7</v>
      </c>
      <c r="E366">
        <v>998</v>
      </c>
      <c r="F366">
        <v>179.9</v>
      </c>
      <c r="G366">
        <v>0.56799999999999995</v>
      </c>
      <c r="H366">
        <v>245</v>
      </c>
      <c r="I366">
        <v>359</v>
      </c>
    </row>
    <row r="367" spans="1:9" x14ac:dyDescent="0.2">
      <c r="A367">
        <v>50</v>
      </c>
      <c r="B367">
        <v>230</v>
      </c>
      <c r="C367">
        <v>15</v>
      </c>
      <c r="D367">
        <v>71</v>
      </c>
      <c r="E367">
        <v>988</v>
      </c>
      <c r="F367">
        <v>179.9</v>
      </c>
      <c r="G367">
        <v>0.56799999999999995</v>
      </c>
      <c r="H367">
        <v>245</v>
      </c>
      <c r="I367">
        <v>356</v>
      </c>
    </row>
    <row r="368" spans="1:9" x14ac:dyDescent="0.2">
      <c r="A368">
        <v>50</v>
      </c>
      <c r="B368">
        <v>230</v>
      </c>
      <c r="C368">
        <v>10</v>
      </c>
      <c r="D368">
        <v>70.3</v>
      </c>
      <c r="E368">
        <v>979</v>
      </c>
      <c r="F368">
        <v>180</v>
      </c>
      <c r="G368">
        <v>0.56899999999999995</v>
      </c>
      <c r="H368">
        <v>245</v>
      </c>
      <c r="I368">
        <v>352</v>
      </c>
    </row>
    <row r="369" spans="1:9" x14ac:dyDescent="0.2">
      <c r="A369">
        <v>50</v>
      </c>
      <c r="B369">
        <v>230</v>
      </c>
      <c r="C369">
        <v>0</v>
      </c>
      <c r="D369">
        <v>68.900000000000006</v>
      </c>
      <c r="E369">
        <v>964</v>
      </c>
      <c r="F369">
        <v>179.8</v>
      </c>
      <c r="G369">
        <v>0.57099999999999995</v>
      </c>
      <c r="H369">
        <v>246</v>
      </c>
      <c r="I369">
        <v>347</v>
      </c>
    </row>
    <row r="370" spans="1:9" x14ac:dyDescent="0.2">
      <c r="A370">
        <v>52</v>
      </c>
      <c r="B370">
        <v>230</v>
      </c>
      <c r="C370">
        <v>20</v>
      </c>
      <c r="D370">
        <v>82.6</v>
      </c>
      <c r="E370">
        <v>1015</v>
      </c>
      <c r="F370">
        <v>216.7</v>
      </c>
      <c r="G370">
        <v>0.73</v>
      </c>
      <c r="H370">
        <v>246</v>
      </c>
      <c r="I370">
        <v>440</v>
      </c>
    </row>
    <row r="371" spans="1:9" x14ac:dyDescent="0.2">
      <c r="A371">
        <v>52</v>
      </c>
      <c r="B371">
        <v>230</v>
      </c>
      <c r="C371">
        <v>15</v>
      </c>
      <c r="D371">
        <v>81.7</v>
      </c>
      <c r="E371">
        <v>1002</v>
      </c>
      <c r="F371">
        <v>217.2</v>
      </c>
      <c r="G371">
        <v>0.73099999999999998</v>
      </c>
      <c r="H371">
        <v>246</v>
      </c>
      <c r="I371">
        <v>435</v>
      </c>
    </row>
    <row r="372" spans="1:9" x14ac:dyDescent="0.2">
      <c r="A372">
        <v>52</v>
      </c>
      <c r="B372">
        <v>230</v>
      </c>
      <c r="C372">
        <v>10</v>
      </c>
      <c r="D372">
        <v>80.900000000000006</v>
      </c>
      <c r="E372">
        <v>990</v>
      </c>
      <c r="F372">
        <v>217.6</v>
      </c>
      <c r="G372">
        <v>0.73099999999999998</v>
      </c>
      <c r="H372">
        <v>246</v>
      </c>
      <c r="I372">
        <v>431</v>
      </c>
    </row>
    <row r="373" spans="1:9" x14ac:dyDescent="0.2">
      <c r="A373">
        <v>52</v>
      </c>
      <c r="B373">
        <v>230</v>
      </c>
      <c r="C373">
        <v>0</v>
      </c>
      <c r="D373">
        <v>79.099999999999994</v>
      </c>
      <c r="E373">
        <v>969</v>
      </c>
      <c r="F373">
        <v>218.1</v>
      </c>
      <c r="G373">
        <v>0.73299999999999998</v>
      </c>
      <c r="H373">
        <v>247</v>
      </c>
      <c r="I373">
        <v>423</v>
      </c>
    </row>
    <row r="374" spans="1:9" x14ac:dyDescent="0.2">
      <c r="A374">
        <v>52</v>
      </c>
      <c r="B374">
        <v>230</v>
      </c>
      <c r="C374">
        <v>20</v>
      </c>
      <c r="D374">
        <v>72.599999999999994</v>
      </c>
      <c r="E374">
        <v>1031</v>
      </c>
      <c r="F374">
        <v>176.5</v>
      </c>
      <c r="G374">
        <v>0.57599999999999996</v>
      </c>
      <c r="H374">
        <v>248</v>
      </c>
      <c r="I374">
        <v>364</v>
      </c>
    </row>
    <row r="375" spans="1:9" x14ac:dyDescent="0.2">
      <c r="A375">
        <v>52</v>
      </c>
      <c r="B375">
        <v>230</v>
      </c>
      <c r="C375">
        <v>15</v>
      </c>
      <c r="D375">
        <v>71.8</v>
      </c>
      <c r="E375">
        <v>1021</v>
      </c>
      <c r="F375">
        <v>176.5</v>
      </c>
      <c r="G375">
        <v>0.57599999999999996</v>
      </c>
      <c r="H375">
        <v>248</v>
      </c>
      <c r="I375">
        <v>361</v>
      </c>
    </row>
    <row r="376" spans="1:9" x14ac:dyDescent="0.2">
      <c r="A376">
        <v>52</v>
      </c>
      <c r="B376">
        <v>230</v>
      </c>
      <c r="C376">
        <v>10</v>
      </c>
      <c r="D376">
        <v>71.099999999999994</v>
      </c>
      <c r="E376">
        <v>1012</v>
      </c>
      <c r="F376">
        <v>176.6</v>
      </c>
      <c r="G376">
        <v>0.57699999999999996</v>
      </c>
      <c r="H376">
        <v>249</v>
      </c>
      <c r="I376">
        <v>357</v>
      </c>
    </row>
    <row r="377" spans="1:9" x14ac:dyDescent="0.2">
      <c r="A377">
        <v>52</v>
      </c>
      <c r="B377">
        <v>230</v>
      </c>
      <c r="C377">
        <v>0</v>
      </c>
      <c r="D377">
        <v>69.7</v>
      </c>
      <c r="E377">
        <v>995</v>
      </c>
      <c r="F377">
        <v>176.5</v>
      </c>
      <c r="G377">
        <v>0.57899999999999996</v>
      </c>
      <c r="H377">
        <v>249</v>
      </c>
      <c r="I377">
        <v>351</v>
      </c>
    </row>
    <row r="378" spans="1:9" x14ac:dyDescent="0.2">
      <c r="A378">
        <v>54</v>
      </c>
      <c r="B378">
        <v>230</v>
      </c>
      <c r="C378">
        <v>20</v>
      </c>
      <c r="D378">
        <v>83.4</v>
      </c>
      <c r="E378">
        <v>1057</v>
      </c>
      <c r="F378">
        <v>211.5</v>
      </c>
      <c r="G378">
        <v>0.74199999999999999</v>
      </c>
      <c r="H378">
        <v>250</v>
      </c>
      <c r="I378">
        <v>447</v>
      </c>
    </row>
    <row r="379" spans="1:9" x14ac:dyDescent="0.2">
      <c r="A379">
        <v>54</v>
      </c>
      <c r="B379">
        <v>230</v>
      </c>
      <c r="C379">
        <v>15</v>
      </c>
      <c r="D379">
        <v>82.5</v>
      </c>
      <c r="E379">
        <v>1044</v>
      </c>
      <c r="F379">
        <v>212</v>
      </c>
      <c r="G379">
        <v>0.74199999999999999</v>
      </c>
      <c r="H379">
        <v>250</v>
      </c>
      <c r="I379">
        <v>442</v>
      </c>
    </row>
    <row r="380" spans="1:9" x14ac:dyDescent="0.2">
      <c r="A380">
        <v>54</v>
      </c>
      <c r="B380">
        <v>230</v>
      </c>
      <c r="C380">
        <v>10</v>
      </c>
      <c r="D380">
        <v>81.599999999999994</v>
      </c>
      <c r="E380">
        <v>1031</v>
      </c>
      <c r="F380">
        <v>212.4</v>
      </c>
      <c r="G380">
        <v>0.74299999999999999</v>
      </c>
      <c r="H380">
        <v>251</v>
      </c>
      <c r="I380">
        <v>438</v>
      </c>
    </row>
    <row r="381" spans="1:9" x14ac:dyDescent="0.2">
      <c r="A381">
        <v>54</v>
      </c>
      <c r="B381">
        <v>230</v>
      </c>
      <c r="C381">
        <v>0</v>
      </c>
      <c r="D381">
        <v>79.8</v>
      </c>
      <c r="E381">
        <v>1008</v>
      </c>
      <c r="F381">
        <v>213</v>
      </c>
      <c r="G381">
        <v>0.745</v>
      </c>
      <c r="H381">
        <v>251</v>
      </c>
      <c r="I381">
        <v>429</v>
      </c>
    </row>
    <row r="382" spans="1:9" x14ac:dyDescent="0.2">
      <c r="A382">
        <v>54</v>
      </c>
      <c r="B382">
        <v>230</v>
      </c>
      <c r="C382">
        <v>20</v>
      </c>
      <c r="D382">
        <v>73.400000000000006</v>
      </c>
      <c r="E382">
        <v>1065</v>
      </c>
      <c r="F382">
        <v>173.2</v>
      </c>
      <c r="G382">
        <v>0.58399999999999996</v>
      </c>
      <c r="H382">
        <v>252</v>
      </c>
      <c r="I382">
        <v>369</v>
      </c>
    </row>
    <row r="383" spans="1:9" x14ac:dyDescent="0.2">
      <c r="A383">
        <v>54</v>
      </c>
      <c r="B383">
        <v>230</v>
      </c>
      <c r="C383">
        <v>15</v>
      </c>
      <c r="D383">
        <v>72.7</v>
      </c>
      <c r="E383">
        <v>1055</v>
      </c>
      <c r="F383">
        <v>173.3</v>
      </c>
      <c r="G383">
        <v>0.58499999999999996</v>
      </c>
      <c r="H383">
        <v>252</v>
      </c>
      <c r="I383">
        <v>366</v>
      </c>
    </row>
    <row r="384" spans="1:9" x14ac:dyDescent="0.2">
      <c r="A384">
        <v>54</v>
      </c>
      <c r="B384">
        <v>230</v>
      </c>
      <c r="C384">
        <v>10</v>
      </c>
      <c r="D384">
        <v>72</v>
      </c>
      <c r="E384">
        <v>1046</v>
      </c>
      <c r="F384">
        <v>173.3</v>
      </c>
      <c r="G384">
        <v>0.58599999999999997</v>
      </c>
      <c r="H384">
        <v>252</v>
      </c>
      <c r="I384">
        <v>363</v>
      </c>
    </row>
    <row r="385" spans="1:9" x14ac:dyDescent="0.2">
      <c r="A385">
        <v>54</v>
      </c>
      <c r="B385">
        <v>230</v>
      </c>
      <c r="C385">
        <v>0</v>
      </c>
      <c r="D385">
        <v>70.599999999999994</v>
      </c>
      <c r="E385">
        <v>1029</v>
      </c>
      <c r="F385">
        <v>173.3</v>
      </c>
      <c r="G385">
        <v>0.58799999999999997</v>
      </c>
      <c r="H385">
        <v>253</v>
      </c>
      <c r="I385">
        <v>357</v>
      </c>
    </row>
    <row r="386" spans="1:9" x14ac:dyDescent="0.2">
      <c r="A386">
        <v>56</v>
      </c>
      <c r="B386">
        <v>230</v>
      </c>
      <c r="C386">
        <v>20</v>
      </c>
      <c r="D386">
        <v>84.1</v>
      </c>
      <c r="E386">
        <v>1095</v>
      </c>
      <c r="F386">
        <v>206.7</v>
      </c>
      <c r="G386">
        <v>0.751</v>
      </c>
      <c r="H386">
        <v>254</v>
      </c>
      <c r="I386">
        <v>453</v>
      </c>
    </row>
    <row r="387" spans="1:9" x14ac:dyDescent="0.2">
      <c r="A387">
        <v>56</v>
      </c>
      <c r="B387">
        <v>230</v>
      </c>
      <c r="C387">
        <v>15</v>
      </c>
      <c r="D387">
        <v>83.2</v>
      </c>
      <c r="E387">
        <v>1081</v>
      </c>
      <c r="F387">
        <v>207.2</v>
      </c>
      <c r="G387">
        <v>0.752</v>
      </c>
      <c r="H387">
        <v>254</v>
      </c>
      <c r="I387">
        <v>448</v>
      </c>
    </row>
    <row r="388" spans="1:9" x14ac:dyDescent="0.2">
      <c r="A388">
        <v>56</v>
      </c>
      <c r="B388">
        <v>230</v>
      </c>
      <c r="C388">
        <v>10</v>
      </c>
      <c r="D388">
        <v>82.3</v>
      </c>
      <c r="E388">
        <v>1068</v>
      </c>
      <c r="F388">
        <v>207.6</v>
      </c>
      <c r="G388">
        <v>0.752</v>
      </c>
      <c r="H388">
        <v>254</v>
      </c>
      <c r="I388">
        <v>443</v>
      </c>
    </row>
    <row r="389" spans="1:9" x14ac:dyDescent="0.2">
      <c r="A389">
        <v>56</v>
      </c>
      <c r="B389">
        <v>230</v>
      </c>
      <c r="C389">
        <v>0</v>
      </c>
      <c r="D389">
        <v>80.5</v>
      </c>
      <c r="E389">
        <v>1043</v>
      </c>
      <c r="F389">
        <v>208.3</v>
      </c>
      <c r="G389">
        <v>0.754</v>
      </c>
      <c r="H389">
        <v>255</v>
      </c>
      <c r="I389">
        <v>434</v>
      </c>
    </row>
    <row r="390" spans="1:9" x14ac:dyDescent="0.2">
      <c r="A390">
        <v>56</v>
      </c>
      <c r="B390">
        <v>230</v>
      </c>
      <c r="C390">
        <v>20</v>
      </c>
      <c r="D390">
        <v>74.3</v>
      </c>
      <c r="E390">
        <v>1101</v>
      </c>
      <c r="F390">
        <v>170</v>
      </c>
      <c r="G390">
        <v>0.59299999999999997</v>
      </c>
      <c r="H390">
        <v>256</v>
      </c>
      <c r="I390">
        <v>374</v>
      </c>
    </row>
    <row r="391" spans="1:9" x14ac:dyDescent="0.2">
      <c r="A391">
        <v>56</v>
      </c>
      <c r="B391">
        <v>230</v>
      </c>
      <c r="C391">
        <v>15</v>
      </c>
      <c r="D391">
        <v>73.599999999999994</v>
      </c>
      <c r="E391">
        <v>1091</v>
      </c>
      <c r="F391">
        <v>170.1</v>
      </c>
      <c r="G391">
        <v>0.59399999999999997</v>
      </c>
      <c r="H391">
        <v>256</v>
      </c>
      <c r="I391">
        <v>371</v>
      </c>
    </row>
    <row r="392" spans="1:9" x14ac:dyDescent="0.2">
      <c r="A392">
        <v>56</v>
      </c>
      <c r="B392">
        <v>230</v>
      </c>
      <c r="C392">
        <v>10</v>
      </c>
      <c r="D392">
        <v>72.900000000000006</v>
      </c>
      <c r="E392">
        <v>1081</v>
      </c>
      <c r="F392">
        <v>170.2</v>
      </c>
      <c r="G392">
        <v>0.59399999999999997</v>
      </c>
      <c r="H392">
        <v>256</v>
      </c>
      <c r="I392">
        <v>368</v>
      </c>
    </row>
    <row r="393" spans="1:9" x14ac:dyDescent="0.2">
      <c r="A393">
        <v>56</v>
      </c>
      <c r="B393">
        <v>230</v>
      </c>
      <c r="C393">
        <v>0</v>
      </c>
      <c r="D393">
        <v>71.5</v>
      </c>
      <c r="E393">
        <v>1065</v>
      </c>
      <c r="F393">
        <v>170.2</v>
      </c>
      <c r="G393">
        <v>0.59699999999999998</v>
      </c>
      <c r="H393">
        <v>258</v>
      </c>
      <c r="I393">
        <v>362</v>
      </c>
    </row>
    <row r="394" spans="1:9" x14ac:dyDescent="0.2">
      <c r="A394">
        <v>58</v>
      </c>
      <c r="B394">
        <v>230</v>
      </c>
      <c r="C394">
        <v>20</v>
      </c>
      <c r="D394">
        <v>84.7</v>
      </c>
      <c r="E394">
        <v>1134</v>
      </c>
      <c r="F394">
        <v>201.9</v>
      </c>
      <c r="G394">
        <v>0.76</v>
      </c>
      <c r="H394">
        <v>257</v>
      </c>
      <c r="I394">
        <v>458</v>
      </c>
    </row>
    <row r="395" spans="1:9" x14ac:dyDescent="0.2">
      <c r="A395">
        <v>58</v>
      </c>
      <c r="B395">
        <v>230</v>
      </c>
      <c r="C395">
        <v>15</v>
      </c>
      <c r="D395">
        <v>83.9</v>
      </c>
      <c r="E395">
        <v>1119</v>
      </c>
      <c r="F395">
        <v>202.4</v>
      </c>
      <c r="G395">
        <v>0.76</v>
      </c>
      <c r="H395">
        <v>257</v>
      </c>
      <c r="I395">
        <v>453</v>
      </c>
    </row>
    <row r="396" spans="1:9" x14ac:dyDescent="0.2">
      <c r="A396">
        <v>58</v>
      </c>
      <c r="B396">
        <v>230</v>
      </c>
      <c r="C396">
        <v>10</v>
      </c>
      <c r="D396">
        <v>83</v>
      </c>
      <c r="E396">
        <v>1107</v>
      </c>
      <c r="F396">
        <v>202.8</v>
      </c>
      <c r="G396">
        <v>0.76200000000000001</v>
      </c>
      <c r="H396">
        <v>258</v>
      </c>
      <c r="I396">
        <v>449</v>
      </c>
    </row>
    <row r="397" spans="1:9" x14ac:dyDescent="0.2">
      <c r="A397">
        <v>58</v>
      </c>
      <c r="B397">
        <v>230</v>
      </c>
      <c r="C397">
        <v>0</v>
      </c>
      <c r="D397">
        <v>81.2</v>
      </c>
      <c r="E397">
        <v>1080</v>
      </c>
      <c r="F397">
        <v>203.6</v>
      </c>
      <c r="G397">
        <v>0.76300000000000001</v>
      </c>
      <c r="H397">
        <v>258</v>
      </c>
      <c r="I397">
        <v>440</v>
      </c>
    </row>
    <row r="398" spans="1:9" x14ac:dyDescent="0.2">
      <c r="A398">
        <v>58</v>
      </c>
      <c r="B398">
        <v>230</v>
      </c>
      <c r="C398">
        <v>20</v>
      </c>
      <c r="D398">
        <v>75.099999999999994</v>
      </c>
      <c r="E398">
        <v>1138</v>
      </c>
      <c r="F398">
        <v>167</v>
      </c>
      <c r="G398">
        <v>0.60199999999999998</v>
      </c>
      <c r="H398">
        <v>260</v>
      </c>
      <c r="I398">
        <v>380</v>
      </c>
    </row>
    <row r="399" spans="1:9" x14ac:dyDescent="0.2">
      <c r="A399">
        <v>58</v>
      </c>
      <c r="B399">
        <v>230</v>
      </c>
      <c r="C399">
        <v>15</v>
      </c>
      <c r="D399">
        <v>74.400000000000006</v>
      </c>
      <c r="E399">
        <v>1127</v>
      </c>
      <c r="F399">
        <v>167.2</v>
      </c>
      <c r="G399">
        <v>0.60299999999999998</v>
      </c>
      <c r="H399">
        <v>260</v>
      </c>
      <c r="I399">
        <v>377</v>
      </c>
    </row>
    <row r="400" spans="1:9" x14ac:dyDescent="0.2">
      <c r="A400">
        <v>58</v>
      </c>
      <c r="B400">
        <v>230</v>
      </c>
      <c r="C400">
        <v>10</v>
      </c>
      <c r="D400">
        <v>73.8</v>
      </c>
      <c r="E400">
        <v>1122</v>
      </c>
      <c r="F400">
        <v>167.2</v>
      </c>
      <c r="G400">
        <v>0.60599999999999998</v>
      </c>
      <c r="H400">
        <v>262</v>
      </c>
      <c r="I400">
        <v>375</v>
      </c>
    </row>
    <row r="401" spans="1:9" x14ac:dyDescent="0.2">
      <c r="A401">
        <v>58</v>
      </c>
      <c r="B401">
        <v>230</v>
      </c>
      <c r="C401">
        <v>0</v>
      </c>
      <c r="D401">
        <v>72.400000000000006</v>
      </c>
      <c r="E401">
        <v>1105</v>
      </c>
      <c r="F401">
        <v>167.2</v>
      </c>
      <c r="G401">
        <v>0.60899999999999999</v>
      </c>
      <c r="H401">
        <v>263</v>
      </c>
      <c r="I401">
        <v>370</v>
      </c>
    </row>
    <row r="402" spans="1:9" x14ac:dyDescent="0.2">
      <c r="A402">
        <v>60</v>
      </c>
      <c r="B402">
        <v>230</v>
      </c>
      <c r="C402">
        <v>20</v>
      </c>
      <c r="D402">
        <v>85.4</v>
      </c>
      <c r="E402">
        <v>1173</v>
      </c>
      <c r="F402">
        <v>197.3</v>
      </c>
      <c r="G402">
        <v>0.76800000000000002</v>
      </c>
      <c r="H402">
        <v>260</v>
      </c>
      <c r="I402">
        <v>463</v>
      </c>
    </row>
    <row r="403" spans="1:9" x14ac:dyDescent="0.2">
      <c r="A403">
        <v>60</v>
      </c>
      <c r="B403">
        <v>230</v>
      </c>
      <c r="C403">
        <v>15</v>
      </c>
      <c r="D403">
        <v>84.5</v>
      </c>
      <c r="E403">
        <v>1158</v>
      </c>
      <c r="F403">
        <v>197.8</v>
      </c>
      <c r="G403">
        <v>0.76900000000000002</v>
      </c>
      <c r="H403">
        <v>260</v>
      </c>
      <c r="I403">
        <v>458</v>
      </c>
    </row>
    <row r="404" spans="1:9" x14ac:dyDescent="0.2">
      <c r="A404">
        <v>60</v>
      </c>
      <c r="B404">
        <v>230</v>
      </c>
      <c r="C404">
        <v>10</v>
      </c>
      <c r="D404">
        <v>83.6</v>
      </c>
      <c r="E404">
        <v>1145</v>
      </c>
      <c r="F404">
        <v>198.2</v>
      </c>
      <c r="G404">
        <v>0.77</v>
      </c>
      <c r="H404">
        <v>261</v>
      </c>
      <c r="I404">
        <v>454</v>
      </c>
    </row>
    <row r="405" spans="1:9" x14ac:dyDescent="0.2">
      <c r="A405">
        <v>60</v>
      </c>
      <c r="B405">
        <v>230</v>
      </c>
      <c r="C405">
        <v>0</v>
      </c>
      <c r="D405">
        <v>81.8</v>
      </c>
      <c r="E405">
        <v>1116</v>
      </c>
      <c r="F405">
        <v>199</v>
      </c>
      <c r="G405">
        <v>0.77100000000000002</v>
      </c>
      <c r="H405">
        <v>261</v>
      </c>
      <c r="I405">
        <v>444</v>
      </c>
    </row>
    <row r="406" spans="1:9" x14ac:dyDescent="0.2">
      <c r="A406">
        <v>60</v>
      </c>
      <c r="B406">
        <v>230</v>
      </c>
      <c r="C406">
        <v>20</v>
      </c>
      <c r="D406">
        <v>76.2</v>
      </c>
      <c r="E406">
        <v>1187</v>
      </c>
      <c r="F406">
        <v>164</v>
      </c>
      <c r="G406">
        <v>0.61599999999999999</v>
      </c>
      <c r="H406">
        <v>266</v>
      </c>
      <c r="I406">
        <v>389</v>
      </c>
    </row>
    <row r="407" spans="1:9" x14ac:dyDescent="0.2">
      <c r="A407">
        <v>60</v>
      </c>
      <c r="B407">
        <v>230</v>
      </c>
      <c r="C407">
        <v>15</v>
      </c>
      <c r="D407">
        <v>75.5</v>
      </c>
      <c r="E407">
        <v>1179</v>
      </c>
      <c r="F407">
        <v>164.2</v>
      </c>
      <c r="G407">
        <v>0.61899999999999999</v>
      </c>
      <c r="H407">
        <v>268</v>
      </c>
      <c r="I407">
        <v>387</v>
      </c>
    </row>
    <row r="408" spans="1:9" x14ac:dyDescent="0.2">
      <c r="A408">
        <v>60</v>
      </c>
      <c r="B408">
        <v>230</v>
      </c>
      <c r="C408">
        <v>10</v>
      </c>
      <c r="D408">
        <v>74.8</v>
      </c>
      <c r="E408">
        <v>1170</v>
      </c>
      <c r="F408">
        <v>164.3</v>
      </c>
      <c r="G408">
        <v>0.621</v>
      </c>
      <c r="H408">
        <v>268</v>
      </c>
      <c r="I408">
        <v>384</v>
      </c>
    </row>
    <row r="409" spans="1:9" x14ac:dyDescent="0.2">
      <c r="A409">
        <v>60</v>
      </c>
      <c r="B409">
        <v>230</v>
      </c>
      <c r="C409">
        <v>0</v>
      </c>
      <c r="D409">
        <v>73.5</v>
      </c>
      <c r="E409">
        <v>1152</v>
      </c>
      <c r="F409">
        <v>164.4</v>
      </c>
      <c r="G409">
        <v>0.624</v>
      </c>
      <c r="H409">
        <v>270</v>
      </c>
      <c r="I409">
        <v>379</v>
      </c>
    </row>
    <row r="410" spans="1:9" x14ac:dyDescent="0.2">
      <c r="A410">
        <v>62</v>
      </c>
      <c r="B410">
        <v>230</v>
      </c>
      <c r="C410">
        <v>20</v>
      </c>
      <c r="D410">
        <v>86</v>
      </c>
      <c r="E410">
        <v>1209</v>
      </c>
      <c r="F410">
        <v>192.9</v>
      </c>
      <c r="G410">
        <v>0.77400000000000002</v>
      </c>
      <c r="H410">
        <v>262</v>
      </c>
      <c r="I410">
        <v>466</v>
      </c>
    </row>
    <row r="411" spans="1:9" x14ac:dyDescent="0.2">
      <c r="A411">
        <v>62</v>
      </c>
      <c r="B411">
        <v>230</v>
      </c>
      <c r="C411">
        <v>15</v>
      </c>
      <c r="D411">
        <v>85.1</v>
      </c>
      <c r="E411">
        <v>1194</v>
      </c>
      <c r="F411">
        <v>193.4</v>
      </c>
      <c r="G411">
        <v>0.77500000000000002</v>
      </c>
      <c r="H411">
        <v>263</v>
      </c>
      <c r="I411">
        <v>462</v>
      </c>
    </row>
    <row r="412" spans="1:9" x14ac:dyDescent="0.2">
      <c r="A412">
        <v>62</v>
      </c>
      <c r="B412">
        <v>230</v>
      </c>
      <c r="C412">
        <v>10</v>
      </c>
      <c r="D412">
        <v>84.2</v>
      </c>
      <c r="E412">
        <v>1180</v>
      </c>
      <c r="F412">
        <v>193.8</v>
      </c>
      <c r="G412">
        <v>0.77600000000000002</v>
      </c>
      <c r="H412">
        <v>263</v>
      </c>
      <c r="I412">
        <v>457</v>
      </c>
    </row>
    <row r="413" spans="1:9" x14ac:dyDescent="0.2">
      <c r="A413">
        <v>62</v>
      </c>
      <c r="B413">
        <v>230</v>
      </c>
      <c r="C413">
        <v>0</v>
      </c>
      <c r="D413">
        <v>82.4</v>
      </c>
      <c r="E413">
        <v>1150</v>
      </c>
      <c r="F413">
        <v>194.7</v>
      </c>
      <c r="G413">
        <v>0.77700000000000002</v>
      </c>
      <c r="H413">
        <v>263</v>
      </c>
      <c r="I413">
        <v>448</v>
      </c>
    </row>
    <row r="414" spans="1:9" x14ac:dyDescent="0.2">
      <c r="A414">
        <v>62</v>
      </c>
      <c r="B414">
        <v>230</v>
      </c>
      <c r="C414">
        <v>20</v>
      </c>
      <c r="D414">
        <v>77.400000000000006</v>
      </c>
      <c r="E414">
        <v>1240</v>
      </c>
      <c r="F414">
        <v>161.19999999999999</v>
      </c>
      <c r="G414">
        <v>0.63300000000000001</v>
      </c>
      <c r="H414">
        <v>274</v>
      </c>
      <c r="I414">
        <v>400</v>
      </c>
    </row>
    <row r="415" spans="1:9" x14ac:dyDescent="0.2">
      <c r="A415">
        <v>62</v>
      </c>
      <c r="B415">
        <v>230</v>
      </c>
      <c r="C415">
        <v>15</v>
      </c>
      <c r="D415">
        <v>76.8</v>
      </c>
      <c r="E415">
        <v>1231</v>
      </c>
      <c r="F415">
        <v>161.30000000000001</v>
      </c>
      <c r="G415">
        <v>0.63500000000000001</v>
      </c>
      <c r="H415">
        <v>275</v>
      </c>
      <c r="I415">
        <v>397</v>
      </c>
    </row>
    <row r="416" spans="1:9" x14ac:dyDescent="0.2">
      <c r="A416">
        <v>62</v>
      </c>
      <c r="B416">
        <v>230</v>
      </c>
      <c r="C416">
        <v>10</v>
      </c>
      <c r="D416">
        <v>76.099999999999994</v>
      </c>
      <c r="E416">
        <v>1222</v>
      </c>
      <c r="F416">
        <v>161.4</v>
      </c>
      <c r="G416">
        <v>0.63700000000000001</v>
      </c>
      <c r="H416">
        <v>276</v>
      </c>
      <c r="I416">
        <v>395</v>
      </c>
    </row>
    <row r="417" spans="1:9" x14ac:dyDescent="0.2">
      <c r="A417">
        <v>62</v>
      </c>
      <c r="B417">
        <v>230</v>
      </c>
      <c r="C417">
        <v>0</v>
      </c>
      <c r="D417">
        <v>74.7</v>
      </c>
      <c r="E417">
        <v>1202</v>
      </c>
      <c r="F417">
        <v>161.6</v>
      </c>
      <c r="G417">
        <v>0.64</v>
      </c>
      <c r="H417">
        <v>277</v>
      </c>
      <c r="I417">
        <v>389</v>
      </c>
    </row>
    <row r="418" spans="1:9" x14ac:dyDescent="0.2">
      <c r="A418">
        <v>64</v>
      </c>
      <c r="B418">
        <v>230</v>
      </c>
      <c r="C418">
        <v>20</v>
      </c>
      <c r="D418">
        <v>86.5</v>
      </c>
      <c r="E418">
        <v>1245</v>
      </c>
      <c r="F418">
        <v>188.5</v>
      </c>
      <c r="G418">
        <v>0.78</v>
      </c>
      <c r="H418">
        <v>264</v>
      </c>
      <c r="I418">
        <v>470</v>
      </c>
    </row>
    <row r="419" spans="1:9" x14ac:dyDescent="0.2">
      <c r="A419">
        <v>64</v>
      </c>
      <c r="B419">
        <v>230</v>
      </c>
      <c r="C419">
        <v>15</v>
      </c>
      <c r="D419">
        <v>85.6</v>
      </c>
      <c r="E419">
        <v>1230</v>
      </c>
      <c r="F419">
        <v>189</v>
      </c>
      <c r="G419">
        <v>0.78</v>
      </c>
      <c r="H419">
        <v>265</v>
      </c>
      <c r="I419">
        <v>465</v>
      </c>
    </row>
    <row r="420" spans="1:9" x14ac:dyDescent="0.2">
      <c r="A420">
        <v>64</v>
      </c>
      <c r="B420">
        <v>230</v>
      </c>
      <c r="C420">
        <v>10</v>
      </c>
      <c r="D420">
        <v>84.7</v>
      </c>
      <c r="E420">
        <v>1214</v>
      </c>
      <c r="F420">
        <v>189.5</v>
      </c>
      <c r="G420">
        <v>0.78</v>
      </c>
      <c r="H420">
        <v>265</v>
      </c>
      <c r="I420">
        <v>460</v>
      </c>
    </row>
    <row r="421" spans="1:9" x14ac:dyDescent="0.2">
      <c r="A421">
        <v>64</v>
      </c>
      <c r="B421">
        <v>230</v>
      </c>
      <c r="C421">
        <v>0</v>
      </c>
      <c r="D421">
        <v>82.9</v>
      </c>
      <c r="E421">
        <v>1182</v>
      </c>
      <c r="F421">
        <v>190.3</v>
      </c>
      <c r="G421">
        <v>0.78100000000000003</v>
      </c>
      <c r="H421">
        <v>265</v>
      </c>
      <c r="I421">
        <v>450</v>
      </c>
    </row>
    <row r="422" spans="1:9" x14ac:dyDescent="0.2">
      <c r="A422">
        <v>64</v>
      </c>
      <c r="B422">
        <v>230</v>
      </c>
      <c r="C422">
        <v>20</v>
      </c>
      <c r="D422">
        <v>78.7</v>
      </c>
      <c r="E422">
        <v>1292</v>
      </c>
      <c r="F422">
        <v>158.4</v>
      </c>
      <c r="G422">
        <v>0.64900000000000002</v>
      </c>
      <c r="H422">
        <v>281</v>
      </c>
      <c r="I422">
        <v>409</v>
      </c>
    </row>
    <row r="423" spans="1:9" x14ac:dyDescent="0.2">
      <c r="A423">
        <v>64</v>
      </c>
      <c r="B423">
        <v>230</v>
      </c>
      <c r="C423">
        <v>15</v>
      </c>
      <c r="D423">
        <v>78</v>
      </c>
      <c r="E423">
        <v>1282</v>
      </c>
      <c r="F423">
        <v>158.6</v>
      </c>
      <c r="G423">
        <v>0.65</v>
      </c>
      <c r="H423">
        <v>282</v>
      </c>
      <c r="I423">
        <v>407</v>
      </c>
    </row>
    <row r="424" spans="1:9" x14ac:dyDescent="0.2">
      <c r="A424">
        <v>64</v>
      </c>
      <c r="B424">
        <v>230</v>
      </c>
      <c r="C424">
        <v>10</v>
      </c>
      <c r="D424">
        <v>77.3</v>
      </c>
      <c r="E424">
        <v>1271</v>
      </c>
      <c r="F424">
        <v>158.80000000000001</v>
      </c>
      <c r="G424">
        <v>0.65100000000000002</v>
      </c>
      <c r="H424">
        <v>282</v>
      </c>
      <c r="I424">
        <v>403</v>
      </c>
    </row>
    <row r="425" spans="1:9" x14ac:dyDescent="0.2">
      <c r="A425">
        <v>64</v>
      </c>
      <c r="B425">
        <v>230</v>
      </c>
      <c r="C425">
        <v>0</v>
      </c>
      <c r="D425">
        <v>75.8</v>
      </c>
      <c r="E425">
        <v>1249</v>
      </c>
      <c r="F425">
        <v>159</v>
      </c>
      <c r="G425">
        <v>0.65400000000000003</v>
      </c>
      <c r="H425">
        <v>284</v>
      </c>
      <c r="I425">
        <v>397</v>
      </c>
    </row>
    <row r="426" spans="1:9" x14ac:dyDescent="0.2">
      <c r="A426">
        <v>66</v>
      </c>
      <c r="B426" s="1">
        <v>230</v>
      </c>
      <c r="C426">
        <v>20</v>
      </c>
      <c r="D426">
        <v>87.1</v>
      </c>
      <c r="E426">
        <v>1281</v>
      </c>
      <c r="F426">
        <v>184</v>
      </c>
      <c r="G426">
        <v>0.78300000000000003</v>
      </c>
      <c r="H426">
        <v>265</v>
      </c>
      <c r="I426">
        <v>471</v>
      </c>
    </row>
    <row r="427" spans="1:9" x14ac:dyDescent="0.2">
      <c r="A427">
        <v>66</v>
      </c>
      <c r="B427" s="1">
        <v>230</v>
      </c>
      <c r="C427">
        <v>15</v>
      </c>
      <c r="D427">
        <v>86.2</v>
      </c>
      <c r="E427">
        <v>1265</v>
      </c>
      <c r="F427">
        <v>184.5</v>
      </c>
      <c r="G427">
        <v>0.78300000000000003</v>
      </c>
      <c r="H427">
        <v>266</v>
      </c>
      <c r="I427">
        <v>467</v>
      </c>
    </row>
    <row r="428" spans="1:9" x14ac:dyDescent="0.2">
      <c r="A428">
        <v>66</v>
      </c>
      <c r="B428">
        <v>230</v>
      </c>
      <c r="C428">
        <v>10</v>
      </c>
      <c r="D428">
        <v>85.3</v>
      </c>
      <c r="E428">
        <v>1249</v>
      </c>
      <c r="F428">
        <v>184.9</v>
      </c>
      <c r="G428">
        <v>0.78400000000000003</v>
      </c>
      <c r="H428">
        <v>266</v>
      </c>
      <c r="I428">
        <v>462</v>
      </c>
    </row>
    <row r="429" spans="1:9" x14ac:dyDescent="0.2">
      <c r="A429">
        <v>66</v>
      </c>
      <c r="B429" s="1">
        <v>230</v>
      </c>
      <c r="C429">
        <v>0</v>
      </c>
      <c r="D429">
        <v>83.4</v>
      </c>
      <c r="E429">
        <v>1217</v>
      </c>
      <c r="F429">
        <v>185.8</v>
      </c>
      <c r="G429">
        <v>0.78400000000000003</v>
      </c>
      <c r="H429">
        <v>266</v>
      </c>
      <c r="I429">
        <v>452</v>
      </c>
    </row>
    <row r="430" spans="1:9" x14ac:dyDescent="0.2">
      <c r="A430">
        <v>66</v>
      </c>
      <c r="B430" s="1">
        <v>230</v>
      </c>
      <c r="C430">
        <v>20</v>
      </c>
      <c r="D430">
        <v>79.599999999999994</v>
      </c>
      <c r="E430">
        <v>1336</v>
      </c>
      <c r="F430">
        <v>155.9</v>
      </c>
      <c r="G430">
        <v>0.66</v>
      </c>
      <c r="H430">
        <v>286</v>
      </c>
      <c r="I430">
        <v>417</v>
      </c>
    </row>
    <row r="431" spans="1:9" x14ac:dyDescent="0.2">
      <c r="A431">
        <v>66</v>
      </c>
      <c r="B431">
        <v>230</v>
      </c>
      <c r="C431">
        <v>15</v>
      </c>
      <c r="D431">
        <v>78.900000000000006</v>
      </c>
      <c r="E431">
        <v>1325</v>
      </c>
      <c r="F431">
        <v>156.1</v>
      </c>
      <c r="G431">
        <v>0.66200000000000003</v>
      </c>
      <c r="H431">
        <v>287</v>
      </c>
      <c r="I431">
        <v>414</v>
      </c>
    </row>
    <row r="432" spans="1:9" x14ac:dyDescent="0.2">
      <c r="A432">
        <v>66</v>
      </c>
      <c r="B432" s="1">
        <v>230</v>
      </c>
      <c r="C432">
        <v>10</v>
      </c>
      <c r="D432">
        <v>78.099999999999994</v>
      </c>
      <c r="E432">
        <v>1312</v>
      </c>
      <c r="F432">
        <v>156.30000000000001</v>
      </c>
      <c r="G432">
        <v>0.66200000000000003</v>
      </c>
      <c r="H432">
        <v>287</v>
      </c>
      <c r="I432">
        <v>410</v>
      </c>
    </row>
    <row r="433" spans="1:9" x14ac:dyDescent="0.2">
      <c r="A433">
        <v>66</v>
      </c>
      <c r="B433" s="1">
        <v>230</v>
      </c>
      <c r="C433">
        <v>0</v>
      </c>
      <c r="D433">
        <v>76.599999999999994</v>
      </c>
      <c r="E433">
        <v>1288</v>
      </c>
      <c r="F433">
        <v>156.6</v>
      </c>
      <c r="G433">
        <v>0.66500000000000004</v>
      </c>
      <c r="H433">
        <v>289</v>
      </c>
      <c r="I433">
        <v>404</v>
      </c>
    </row>
    <row r="434" spans="1:9" x14ac:dyDescent="0.2">
      <c r="A434">
        <v>68</v>
      </c>
      <c r="B434" s="1">
        <v>230</v>
      </c>
      <c r="C434">
        <v>20</v>
      </c>
      <c r="D434">
        <v>87.6</v>
      </c>
      <c r="E434">
        <v>1315</v>
      </c>
      <c r="F434">
        <v>179.4</v>
      </c>
      <c r="G434">
        <v>0.78300000000000003</v>
      </c>
      <c r="H434">
        <v>266</v>
      </c>
      <c r="I434">
        <v>472</v>
      </c>
    </row>
    <row r="435" spans="1:9" x14ac:dyDescent="0.2">
      <c r="A435">
        <v>68</v>
      </c>
      <c r="B435" s="1">
        <v>230</v>
      </c>
      <c r="C435">
        <v>15</v>
      </c>
      <c r="D435">
        <v>86.6</v>
      </c>
      <c r="E435">
        <v>1297</v>
      </c>
      <c r="F435">
        <v>179.9</v>
      </c>
      <c r="G435">
        <v>0.78300000000000003</v>
      </c>
      <c r="H435">
        <v>266</v>
      </c>
      <c r="I435">
        <v>467</v>
      </c>
    </row>
    <row r="436" spans="1:9" x14ac:dyDescent="0.2">
      <c r="A436">
        <v>68</v>
      </c>
      <c r="B436">
        <v>230</v>
      </c>
      <c r="C436">
        <v>10</v>
      </c>
      <c r="D436">
        <v>85.7</v>
      </c>
      <c r="E436">
        <v>1281</v>
      </c>
      <c r="F436">
        <v>180.3</v>
      </c>
      <c r="G436">
        <v>0.78400000000000003</v>
      </c>
      <c r="H436">
        <v>266</v>
      </c>
      <c r="I436">
        <v>462</v>
      </c>
    </row>
    <row r="437" spans="1:9" x14ac:dyDescent="0.2">
      <c r="A437">
        <v>68</v>
      </c>
      <c r="B437" s="1">
        <v>230</v>
      </c>
      <c r="C437">
        <v>0</v>
      </c>
      <c r="D437">
        <v>83.9</v>
      </c>
      <c r="E437">
        <v>1247</v>
      </c>
      <c r="F437">
        <v>181.3</v>
      </c>
      <c r="G437">
        <v>0.78400000000000003</v>
      </c>
      <c r="H437">
        <v>266</v>
      </c>
      <c r="I437">
        <v>452</v>
      </c>
    </row>
    <row r="438" spans="1:9" x14ac:dyDescent="0.2">
      <c r="A438">
        <v>68</v>
      </c>
      <c r="B438" s="1">
        <v>230</v>
      </c>
      <c r="C438">
        <v>20</v>
      </c>
      <c r="D438">
        <v>80.099999999999994</v>
      </c>
      <c r="E438">
        <v>1365</v>
      </c>
      <c r="F438">
        <v>153.69999999999999</v>
      </c>
      <c r="G438">
        <v>0.66400000000000003</v>
      </c>
      <c r="H438">
        <v>288</v>
      </c>
      <c r="I438">
        <v>420</v>
      </c>
    </row>
    <row r="439" spans="1:9" x14ac:dyDescent="0.2">
      <c r="A439">
        <v>68</v>
      </c>
      <c r="B439">
        <v>230</v>
      </c>
      <c r="C439">
        <v>15</v>
      </c>
      <c r="D439">
        <v>79.400000000000006</v>
      </c>
      <c r="E439">
        <v>1352</v>
      </c>
      <c r="F439">
        <v>153.9</v>
      </c>
      <c r="G439">
        <v>0.66500000000000004</v>
      </c>
      <c r="H439">
        <v>289</v>
      </c>
      <c r="I439">
        <v>416</v>
      </c>
    </row>
    <row r="440" spans="1:9" x14ac:dyDescent="0.2">
      <c r="A440">
        <v>68</v>
      </c>
      <c r="B440" s="1">
        <v>230</v>
      </c>
      <c r="C440">
        <v>10</v>
      </c>
      <c r="D440">
        <v>78.599999999999994</v>
      </c>
      <c r="E440">
        <v>1338</v>
      </c>
      <c r="F440">
        <v>154.19999999999999</v>
      </c>
      <c r="G440">
        <v>0.66600000000000004</v>
      </c>
      <c r="H440">
        <v>289</v>
      </c>
      <c r="I440">
        <v>413</v>
      </c>
    </row>
    <row r="441" spans="1:9" x14ac:dyDescent="0.2">
      <c r="A441">
        <v>68</v>
      </c>
      <c r="B441" s="1">
        <v>230</v>
      </c>
      <c r="C441">
        <v>0</v>
      </c>
      <c r="D441">
        <v>77.099999999999994</v>
      </c>
      <c r="E441">
        <v>1314</v>
      </c>
      <c r="F441">
        <v>154.5</v>
      </c>
      <c r="G441">
        <v>0.66900000000000004</v>
      </c>
      <c r="H441">
        <v>290</v>
      </c>
      <c r="I441">
        <v>406</v>
      </c>
    </row>
    <row r="442" spans="1:9" x14ac:dyDescent="0.2">
      <c r="A442">
        <v>70</v>
      </c>
      <c r="B442" s="1">
        <v>230</v>
      </c>
      <c r="C442">
        <v>20</v>
      </c>
      <c r="D442">
        <v>88</v>
      </c>
      <c r="E442">
        <v>1346</v>
      </c>
      <c r="F442">
        <v>175</v>
      </c>
      <c r="G442">
        <v>0.78200000000000003</v>
      </c>
      <c r="H442">
        <v>265</v>
      </c>
      <c r="I442">
        <v>471</v>
      </c>
    </row>
    <row r="443" spans="1:9" x14ac:dyDescent="0.2">
      <c r="A443">
        <v>70</v>
      </c>
      <c r="B443" s="1">
        <v>230</v>
      </c>
      <c r="C443">
        <v>15</v>
      </c>
      <c r="D443">
        <v>87.2</v>
      </c>
      <c r="E443">
        <v>1337</v>
      </c>
      <c r="F443">
        <v>175</v>
      </c>
      <c r="G443">
        <v>0.78500000000000003</v>
      </c>
      <c r="H443">
        <v>266</v>
      </c>
      <c r="I443">
        <v>468</v>
      </c>
    </row>
    <row r="444" spans="1:9" x14ac:dyDescent="0.2">
      <c r="A444">
        <v>70</v>
      </c>
      <c r="B444">
        <v>230</v>
      </c>
      <c r="C444">
        <v>10</v>
      </c>
      <c r="D444">
        <v>86.3</v>
      </c>
      <c r="E444">
        <v>1320</v>
      </c>
      <c r="F444">
        <v>175.4</v>
      </c>
      <c r="G444">
        <v>0.78600000000000003</v>
      </c>
      <c r="H444">
        <v>267</v>
      </c>
      <c r="I444">
        <v>463</v>
      </c>
    </row>
    <row r="445" spans="1:9" x14ac:dyDescent="0.2">
      <c r="A445">
        <v>70</v>
      </c>
      <c r="B445" s="1">
        <v>230</v>
      </c>
      <c r="C445">
        <v>0</v>
      </c>
      <c r="D445">
        <v>84.4</v>
      </c>
      <c r="E445">
        <v>1285</v>
      </c>
      <c r="F445">
        <v>176.3</v>
      </c>
      <c r="G445">
        <v>0.78600000000000003</v>
      </c>
      <c r="H445">
        <v>267</v>
      </c>
      <c r="I445">
        <v>453</v>
      </c>
    </row>
    <row r="446" spans="1:9" x14ac:dyDescent="0.2">
      <c r="A446">
        <v>70</v>
      </c>
      <c r="B446" s="1">
        <v>230</v>
      </c>
      <c r="C446">
        <v>20</v>
      </c>
      <c r="D446">
        <v>80.5</v>
      </c>
      <c r="E446">
        <v>1390</v>
      </c>
      <c r="F446">
        <v>151.6</v>
      </c>
      <c r="G446">
        <v>0.66700000000000004</v>
      </c>
      <c r="H446">
        <v>290</v>
      </c>
      <c r="I446">
        <v>421</v>
      </c>
    </row>
    <row r="447" spans="1:9" x14ac:dyDescent="0.2">
      <c r="A447">
        <v>70</v>
      </c>
      <c r="B447">
        <v>230</v>
      </c>
      <c r="C447">
        <v>15</v>
      </c>
      <c r="D447">
        <v>79.8</v>
      </c>
      <c r="E447">
        <v>1375</v>
      </c>
      <c r="F447">
        <v>151.9</v>
      </c>
      <c r="G447">
        <v>0.66800000000000004</v>
      </c>
      <c r="H447">
        <v>290</v>
      </c>
      <c r="I447">
        <v>418</v>
      </c>
    </row>
    <row r="448" spans="1:9" x14ac:dyDescent="0.2">
      <c r="A448">
        <v>70</v>
      </c>
      <c r="B448" s="1">
        <v>230</v>
      </c>
      <c r="C448">
        <v>10</v>
      </c>
      <c r="D448">
        <v>79</v>
      </c>
      <c r="E448">
        <v>1363</v>
      </c>
      <c r="F448">
        <v>152.1</v>
      </c>
      <c r="G448">
        <v>0.66900000000000004</v>
      </c>
      <c r="H448">
        <v>291</v>
      </c>
      <c r="I448">
        <v>414</v>
      </c>
    </row>
    <row r="449" spans="1:9" x14ac:dyDescent="0.2">
      <c r="A449">
        <v>70</v>
      </c>
      <c r="B449" s="1">
        <v>230</v>
      </c>
      <c r="C449">
        <v>0</v>
      </c>
      <c r="D449">
        <v>77.5</v>
      </c>
      <c r="E449">
        <v>1337</v>
      </c>
      <c r="F449">
        <v>152.5</v>
      </c>
      <c r="G449">
        <v>0.67200000000000004</v>
      </c>
      <c r="H449">
        <v>292</v>
      </c>
      <c r="I449">
        <v>408</v>
      </c>
    </row>
    <row r="450" spans="1:9" x14ac:dyDescent="0.2">
      <c r="A450">
        <v>72</v>
      </c>
      <c r="B450" s="1">
        <v>230</v>
      </c>
      <c r="C450">
        <v>15</v>
      </c>
      <c r="D450">
        <v>87.8</v>
      </c>
      <c r="E450">
        <v>1379</v>
      </c>
      <c r="F450">
        <v>170.2</v>
      </c>
      <c r="G450">
        <v>0.78800000000000003</v>
      </c>
      <c r="H450">
        <v>267</v>
      </c>
      <c r="I450">
        <v>469</v>
      </c>
    </row>
    <row r="451" spans="1:9" x14ac:dyDescent="0.2">
      <c r="A451">
        <v>72</v>
      </c>
      <c r="B451">
        <v>230</v>
      </c>
      <c r="C451">
        <v>10</v>
      </c>
      <c r="D451">
        <v>86.9</v>
      </c>
      <c r="E451">
        <v>1360</v>
      </c>
      <c r="F451">
        <v>170.7</v>
      </c>
      <c r="G451">
        <v>0.78800000000000003</v>
      </c>
      <c r="H451">
        <v>267</v>
      </c>
      <c r="I451">
        <v>464</v>
      </c>
    </row>
    <row r="452" spans="1:9" x14ac:dyDescent="0.2">
      <c r="A452">
        <v>72</v>
      </c>
      <c r="B452" s="1">
        <v>230</v>
      </c>
      <c r="C452">
        <v>20</v>
      </c>
      <c r="D452">
        <v>88.1</v>
      </c>
      <c r="E452">
        <v>1335</v>
      </c>
      <c r="F452">
        <v>171.6</v>
      </c>
      <c r="G452">
        <v>0.76100000000000001</v>
      </c>
      <c r="H452">
        <v>257</v>
      </c>
      <c r="I452">
        <v>458</v>
      </c>
    </row>
    <row r="453" spans="1:9" x14ac:dyDescent="0.2">
      <c r="A453">
        <v>72</v>
      </c>
      <c r="B453" s="1">
        <v>230</v>
      </c>
      <c r="C453">
        <v>0</v>
      </c>
      <c r="D453">
        <v>85</v>
      </c>
      <c r="E453">
        <v>1324</v>
      </c>
      <c r="F453">
        <v>171.6</v>
      </c>
      <c r="G453">
        <v>0.78800000000000003</v>
      </c>
      <c r="H453">
        <v>267</v>
      </c>
      <c r="I453">
        <v>454</v>
      </c>
    </row>
    <row r="454" spans="1:9" x14ac:dyDescent="0.2">
      <c r="A454">
        <v>72</v>
      </c>
      <c r="B454" s="1">
        <v>230</v>
      </c>
      <c r="C454">
        <v>20</v>
      </c>
      <c r="D454">
        <v>81</v>
      </c>
      <c r="E454">
        <v>1416</v>
      </c>
      <c r="F454">
        <v>149.5</v>
      </c>
      <c r="G454">
        <v>0.67</v>
      </c>
      <c r="H454">
        <v>291</v>
      </c>
      <c r="I454">
        <v>423</v>
      </c>
    </row>
    <row r="455" spans="1:9" x14ac:dyDescent="0.2">
      <c r="A455">
        <v>72</v>
      </c>
      <c r="B455">
        <v>230</v>
      </c>
      <c r="C455">
        <v>15</v>
      </c>
      <c r="D455">
        <v>80.2</v>
      </c>
      <c r="E455">
        <v>1400</v>
      </c>
      <c r="F455">
        <v>149.80000000000001</v>
      </c>
      <c r="G455">
        <v>0.67100000000000004</v>
      </c>
      <c r="H455">
        <v>291</v>
      </c>
      <c r="I455">
        <v>420</v>
      </c>
    </row>
    <row r="456" spans="1:9" x14ac:dyDescent="0.2">
      <c r="A456">
        <v>72</v>
      </c>
      <c r="B456" s="1">
        <v>230</v>
      </c>
      <c r="C456">
        <v>10</v>
      </c>
      <c r="D456">
        <v>79.400000000000006</v>
      </c>
      <c r="E456">
        <v>1386</v>
      </c>
      <c r="F456">
        <v>150.1</v>
      </c>
      <c r="G456">
        <v>0.67200000000000004</v>
      </c>
      <c r="H456">
        <v>292</v>
      </c>
      <c r="I456">
        <v>416</v>
      </c>
    </row>
    <row r="457" spans="1:9" x14ac:dyDescent="0.2">
      <c r="A457">
        <v>72</v>
      </c>
      <c r="B457" s="1">
        <v>230</v>
      </c>
      <c r="C457">
        <v>0</v>
      </c>
      <c r="D457">
        <v>77.900000000000006</v>
      </c>
      <c r="E457">
        <v>1359</v>
      </c>
      <c r="F457">
        <v>150.5</v>
      </c>
      <c r="G457">
        <v>0.67400000000000004</v>
      </c>
      <c r="H457">
        <v>293</v>
      </c>
      <c r="I457">
        <v>409</v>
      </c>
    </row>
    <row r="458" spans="1:9" x14ac:dyDescent="0.2">
      <c r="A458">
        <v>74</v>
      </c>
      <c r="B458" s="1">
        <v>230</v>
      </c>
      <c r="C458">
        <v>15</v>
      </c>
      <c r="D458">
        <v>88.2</v>
      </c>
      <c r="E458">
        <v>1405</v>
      </c>
      <c r="F458">
        <v>166.2</v>
      </c>
      <c r="G458">
        <v>0.78400000000000003</v>
      </c>
      <c r="H458">
        <v>266</v>
      </c>
      <c r="I458">
        <v>467</v>
      </c>
    </row>
    <row r="459" spans="1:9" x14ac:dyDescent="0.2">
      <c r="A459">
        <v>74</v>
      </c>
      <c r="B459">
        <v>230</v>
      </c>
      <c r="C459">
        <v>10</v>
      </c>
      <c r="D459">
        <v>87.5</v>
      </c>
      <c r="E459">
        <v>1401</v>
      </c>
      <c r="F459">
        <v>165.9</v>
      </c>
      <c r="G459">
        <v>0.78900000000000003</v>
      </c>
      <c r="H459">
        <v>268</v>
      </c>
      <c r="I459">
        <v>465</v>
      </c>
    </row>
    <row r="460" spans="1:9" x14ac:dyDescent="0.2">
      <c r="A460">
        <v>74</v>
      </c>
      <c r="B460" s="1">
        <v>230</v>
      </c>
      <c r="C460">
        <v>0</v>
      </c>
      <c r="D460">
        <v>85.6</v>
      </c>
      <c r="E460">
        <v>1363</v>
      </c>
      <c r="F460">
        <v>166.8</v>
      </c>
      <c r="G460">
        <v>0.78900000000000003</v>
      </c>
      <c r="H460">
        <v>268</v>
      </c>
      <c r="I460">
        <v>455</v>
      </c>
    </row>
    <row r="461" spans="1:9" x14ac:dyDescent="0.2">
      <c r="A461">
        <v>74</v>
      </c>
      <c r="B461" s="1">
        <v>230</v>
      </c>
      <c r="C461">
        <v>20</v>
      </c>
      <c r="D461">
        <v>81.599999999999994</v>
      </c>
      <c r="E461">
        <v>1453</v>
      </c>
      <c r="F461">
        <v>147.19999999999999</v>
      </c>
      <c r="G461">
        <v>0.67700000000000005</v>
      </c>
      <c r="H461">
        <v>294</v>
      </c>
      <c r="I461">
        <v>428</v>
      </c>
    </row>
    <row r="462" spans="1:9" x14ac:dyDescent="0.2">
      <c r="A462">
        <v>74</v>
      </c>
      <c r="B462">
        <v>230</v>
      </c>
      <c r="C462">
        <v>15</v>
      </c>
      <c r="D462">
        <v>80.8</v>
      </c>
      <c r="E462">
        <v>1437</v>
      </c>
      <c r="F462">
        <v>147.5</v>
      </c>
      <c r="G462">
        <v>0.67800000000000005</v>
      </c>
      <c r="H462">
        <v>294</v>
      </c>
      <c r="I462">
        <v>424</v>
      </c>
    </row>
    <row r="463" spans="1:9" x14ac:dyDescent="0.2">
      <c r="A463">
        <v>74</v>
      </c>
      <c r="B463" s="1">
        <v>230</v>
      </c>
      <c r="C463">
        <v>10</v>
      </c>
      <c r="D463">
        <v>80</v>
      </c>
      <c r="E463">
        <v>1422</v>
      </c>
      <c r="F463">
        <v>147.80000000000001</v>
      </c>
      <c r="G463">
        <v>0.67800000000000005</v>
      </c>
      <c r="H463">
        <v>295</v>
      </c>
      <c r="I463">
        <v>420</v>
      </c>
    </row>
    <row r="464" spans="1:9" x14ac:dyDescent="0.2">
      <c r="A464">
        <v>74</v>
      </c>
      <c r="B464" s="1">
        <v>230</v>
      </c>
      <c r="C464">
        <v>0</v>
      </c>
      <c r="D464">
        <v>78.400000000000006</v>
      </c>
      <c r="E464">
        <v>1394</v>
      </c>
      <c r="F464">
        <v>148.19999999999999</v>
      </c>
      <c r="G464">
        <v>0.68100000000000005</v>
      </c>
      <c r="H464">
        <v>296</v>
      </c>
      <c r="I464">
        <v>413</v>
      </c>
    </row>
    <row r="465" spans="1:9" x14ac:dyDescent="0.2">
      <c r="A465">
        <v>76</v>
      </c>
      <c r="B465">
        <v>230</v>
      </c>
      <c r="C465">
        <v>10</v>
      </c>
      <c r="D465">
        <v>88.1</v>
      </c>
      <c r="E465">
        <v>1441</v>
      </c>
      <c r="F465">
        <v>161.4</v>
      </c>
      <c r="G465">
        <v>0.78900000000000003</v>
      </c>
      <c r="H465">
        <v>268</v>
      </c>
      <c r="I465">
        <v>465</v>
      </c>
    </row>
    <row r="466" spans="1:9" x14ac:dyDescent="0.2">
      <c r="A466">
        <v>76</v>
      </c>
      <c r="B466" s="1">
        <v>230</v>
      </c>
      <c r="C466">
        <v>0</v>
      </c>
      <c r="D466">
        <v>86.2</v>
      </c>
      <c r="E466">
        <v>1402</v>
      </c>
      <c r="F466">
        <v>162.30000000000001</v>
      </c>
      <c r="G466">
        <v>0.78900000000000003</v>
      </c>
      <c r="H466">
        <v>268</v>
      </c>
      <c r="I466">
        <v>455</v>
      </c>
    </row>
    <row r="467" spans="1:9" x14ac:dyDescent="0.2">
      <c r="A467">
        <v>76</v>
      </c>
      <c r="B467" s="1">
        <v>230</v>
      </c>
      <c r="C467">
        <v>15</v>
      </c>
      <c r="D467">
        <v>88.3</v>
      </c>
      <c r="E467">
        <v>1392</v>
      </c>
      <c r="F467">
        <v>162.80000000000001</v>
      </c>
      <c r="G467">
        <v>0.76</v>
      </c>
      <c r="H467">
        <v>257</v>
      </c>
      <c r="I467">
        <v>453</v>
      </c>
    </row>
    <row r="468" spans="1:9" x14ac:dyDescent="0.2">
      <c r="A468">
        <v>76</v>
      </c>
      <c r="B468" s="1">
        <v>230</v>
      </c>
      <c r="C468">
        <v>20</v>
      </c>
      <c r="D468">
        <v>82.2</v>
      </c>
      <c r="E468">
        <v>1491</v>
      </c>
      <c r="F468">
        <v>144.9</v>
      </c>
      <c r="G468">
        <v>0.68400000000000005</v>
      </c>
      <c r="H468">
        <v>297</v>
      </c>
      <c r="I468">
        <v>432</v>
      </c>
    </row>
    <row r="469" spans="1:9" x14ac:dyDescent="0.2">
      <c r="A469">
        <v>76</v>
      </c>
      <c r="B469">
        <v>230</v>
      </c>
      <c r="C469">
        <v>15</v>
      </c>
      <c r="D469">
        <v>81.400000000000006</v>
      </c>
      <c r="E469">
        <v>1474</v>
      </c>
      <c r="F469">
        <v>145.19999999999999</v>
      </c>
      <c r="G469">
        <v>0.68400000000000005</v>
      </c>
      <c r="H469">
        <v>297</v>
      </c>
      <c r="I469">
        <v>428</v>
      </c>
    </row>
    <row r="470" spans="1:9" x14ac:dyDescent="0.2">
      <c r="A470">
        <v>76</v>
      </c>
      <c r="B470" s="1">
        <v>230</v>
      </c>
      <c r="C470">
        <v>10</v>
      </c>
      <c r="D470">
        <v>80.599999999999994</v>
      </c>
      <c r="E470">
        <v>1459</v>
      </c>
      <c r="F470">
        <v>145.5</v>
      </c>
      <c r="G470">
        <v>0.68500000000000005</v>
      </c>
      <c r="H470">
        <v>298</v>
      </c>
      <c r="I470">
        <v>425</v>
      </c>
    </row>
    <row r="471" spans="1:9" x14ac:dyDescent="0.2">
      <c r="A471">
        <v>76</v>
      </c>
      <c r="B471" s="1">
        <v>230</v>
      </c>
      <c r="C471">
        <v>0</v>
      </c>
      <c r="D471">
        <v>79</v>
      </c>
      <c r="E471">
        <v>1428</v>
      </c>
      <c r="F471">
        <v>146</v>
      </c>
      <c r="G471">
        <v>0.68700000000000006</v>
      </c>
      <c r="H471">
        <v>299</v>
      </c>
      <c r="I471">
        <v>417</v>
      </c>
    </row>
    <row r="472" spans="1:9" x14ac:dyDescent="0.2">
      <c r="A472">
        <v>78</v>
      </c>
      <c r="B472">
        <v>230</v>
      </c>
      <c r="C472">
        <v>10</v>
      </c>
      <c r="D472">
        <v>88.4</v>
      </c>
      <c r="E472">
        <v>1455</v>
      </c>
      <c r="F472">
        <v>158.30000000000001</v>
      </c>
      <c r="G472">
        <v>0.78100000000000003</v>
      </c>
      <c r="H472">
        <v>265</v>
      </c>
      <c r="I472">
        <v>460</v>
      </c>
    </row>
    <row r="473" spans="1:9" x14ac:dyDescent="0.2">
      <c r="A473">
        <v>78</v>
      </c>
      <c r="B473" s="1">
        <v>230</v>
      </c>
      <c r="C473">
        <v>0</v>
      </c>
      <c r="D473">
        <v>86.5</v>
      </c>
      <c r="E473">
        <v>1417</v>
      </c>
      <c r="F473">
        <v>159</v>
      </c>
      <c r="G473">
        <v>0.78200000000000003</v>
      </c>
      <c r="H473">
        <v>265</v>
      </c>
      <c r="I473">
        <v>451</v>
      </c>
    </row>
    <row r="474" spans="1:9" x14ac:dyDescent="0.2">
      <c r="A474">
        <v>78</v>
      </c>
      <c r="B474" s="1">
        <v>230</v>
      </c>
      <c r="C474">
        <v>20</v>
      </c>
      <c r="D474">
        <v>82.8</v>
      </c>
      <c r="E474">
        <v>1529</v>
      </c>
      <c r="F474">
        <v>142.6</v>
      </c>
      <c r="G474">
        <v>0.69099999999999995</v>
      </c>
      <c r="H474">
        <v>300</v>
      </c>
      <c r="I474">
        <v>436</v>
      </c>
    </row>
    <row r="475" spans="1:9" x14ac:dyDescent="0.2">
      <c r="A475">
        <v>78</v>
      </c>
      <c r="B475">
        <v>230</v>
      </c>
      <c r="C475">
        <v>15</v>
      </c>
      <c r="D475">
        <v>82</v>
      </c>
      <c r="E475">
        <v>1512</v>
      </c>
      <c r="F475">
        <v>143</v>
      </c>
      <c r="G475">
        <v>0.69099999999999995</v>
      </c>
      <c r="H475">
        <v>301</v>
      </c>
      <c r="I475">
        <v>432</v>
      </c>
    </row>
    <row r="476" spans="1:9" x14ac:dyDescent="0.2">
      <c r="A476">
        <v>78</v>
      </c>
      <c r="B476" s="1">
        <v>230</v>
      </c>
      <c r="C476">
        <v>10</v>
      </c>
      <c r="D476">
        <v>81.2</v>
      </c>
      <c r="E476">
        <v>1496</v>
      </c>
      <c r="F476">
        <v>143.30000000000001</v>
      </c>
      <c r="G476">
        <v>0.69199999999999995</v>
      </c>
      <c r="H476">
        <v>301</v>
      </c>
      <c r="I476">
        <v>429</v>
      </c>
    </row>
    <row r="477" spans="1:9" x14ac:dyDescent="0.2">
      <c r="A477">
        <v>78</v>
      </c>
      <c r="B477" s="1">
        <v>230</v>
      </c>
      <c r="C477">
        <v>0</v>
      </c>
      <c r="D477">
        <v>79.599999999999994</v>
      </c>
      <c r="E477">
        <v>1463</v>
      </c>
      <c r="F477">
        <v>143.80000000000001</v>
      </c>
      <c r="G477">
        <v>0.69299999999999995</v>
      </c>
      <c r="H477">
        <v>302</v>
      </c>
      <c r="I477">
        <v>421</v>
      </c>
    </row>
    <row r="478" spans="1:9" x14ac:dyDescent="0.2">
      <c r="A478">
        <v>50</v>
      </c>
      <c r="B478">
        <v>250</v>
      </c>
      <c r="C478">
        <v>20</v>
      </c>
      <c r="D478">
        <v>83.5</v>
      </c>
      <c r="E478">
        <v>982</v>
      </c>
      <c r="F478">
        <v>228.1</v>
      </c>
      <c r="G478">
        <v>0.748</v>
      </c>
      <c r="H478">
        <v>241</v>
      </c>
      <c r="I478">
        <v>448</v>
      </c>
    </row>
    <row r="479" spans="1:9" x14ac:dyDescent="0.2">
      <c r="A479">
        <v>50</v>
      </c>
      <c r="B479">
        <v>250</v>
      </c>
      <c r="C479">
        <v>15</v>
      </c>
      <c r="D479">
        <v>82.6</v>
      </c>
      <c r="E479">
        <v>970</v>
      </c>
      <c r="F479">
        <v>228.7</v>
      </c>
      <c r="G479">
        <v>0.748</v>
      </c>
      <c r="H479">
        <v>241</v>
      </c>
      <c r="I479">
        <v>444</v>
      </c>
    </row>
    <row r="480" spans="1:9" x14ac:dyDescent="0.2">
      <c r="A480">
        <v>50</v>
      </c>
      <c r="B480">
        <v>250</v>
      </c>
      <c r="C480">
        <v>10</v>
      </c>
      <c r="D480">
        <v>81.7</v>
      </c>
      <c r="E480">
        <v>957</v>
      </c>
      <c r="F480">
        <v>229.2</v>
      </c>
      <c r="G480">
        <v>0.748</v>
      </c>
      <c r="H480">
        <v>241</v>
      </c>
      <c r="I480">
        <v>439</v>
      </c>
    </row>
    <row r="481" spans="1:9" x14ac:dyDescent="0.2">
      <c r="A481">
        <v>50</v>
      </c>
      <c r="B481">
        <v>250</v>
      </c>
      <c r="C481">
        <v>0</v>
      </c>
      <c r="D481">
        <v>79.900000000000006</v>
      </c>
      <c r="E481">
        <v>935</v>
      </c>
      <c r="F481">
        <v>229.9</v>
      </c>
      <c r="G481">
        <v>0.749</v>
      </c>
      <c r="H481">
        <v>242</v>
      </c>
      <c r="I481">
        <v>430</v>
      </c>
    </row>
    <row r="482" spans="1:9" x14ac:dyDescent="0.2">
      <c r="A482">
        <v>50</v>
      </c>
      <c r="B482">
        <v>250</v>
      </c>
      <c r="C482">
        <v>20</v>
      </c>
      <c r="D482">
        <v>73.2</v>
      </c>
      <c r="E482">
        <v>985</v>
      </c>
      <c r="F482">
        <v>186.6</v>
      </c>
      <c r="G482">
        <v>0.58699999999999997</v>
      </c>
      <c r="H482">
        <v>243</v>
      </c>
      <c r="I482">
        <v>368</v>
      </c>
    </row>
    <row r="483" spans="1:9" x14ac:dyDescent="0.2">
      <c r="A483">
        <v>50</v>
      </c>
      <c r="B483">
        <v>250</v>
      </c>
      <c r="C483">
        <v>15</v>
      </c>
      <c r="D483">
        <v>72.5</v>
      </c>
      <c r="E483">
        <v>978</v>
      </c>
      <c r="F483">
        <v>186.6</v>
      </c>
      <c r="G483">
        <v>0.58799999999999997</v>
      </c>
      <c r="H483">
        <v>243</v>
      </c>
      <c r="I483">
        <v>365</v>
      </c>
    </row>
    <row r="484" spans="1:9" x14ac:dyDescent="0.2">
      <c r="A484">
        <v>50</v>
      </c>
      <c r="B484">
        <v>250</v>
      </c>
      <c r="C484">
        <v>10</v>
      </c>
      <c r="D484">
        <v>71.8</v>
      </c>
      <c r="E484">
        <v>968</v>
      </c>
      <c r="F484">
        <v>186.7</v>
      </c>
      <c r="G484">
        <v>0.58799999999999997</v>
      </c>
      <c r="H484">
        <v>243</v>
      </c>
      <c r="I484">
        <v>361</v>
      </c>
    </row>
    <row r="485" spans="1:9" x14ac:dyDescent="0.2">
      <c r="A485">
        <v>50</v>
      </c>
      <c r="B485">
        <v>250</v>
      </c>
      <c r="C485">
        <v>0</v>
      </c>
      <c r="D485">
        <v>70.3</v>
      </c>
      <c r="E485">
        <v>951</v>
      </c>
      <c r="F485">
        <v>186.6</v>
      </c>
      <c r="G485">
        <v>0.59</v>
      </c>
      <c r="H485">
        <v>244</v>
      </c>
      <c r="I485">
        <v>355</v>
      </c>
    </row>
    <row r="486" spans="1:9" x14ac:dyDescent="0.2">
      <c r="A486">
        <v>52</v>
      </c>
      <c r="B486">
        <v>250</v>
      </c>
      <c r="C486">
        <v>20</v>
      </c>
      <c r="D486">
        <v>84.2</v>
      </c>
      <c r="E486">
        <v>1021</v>
      </c>
      <c r="F486">
        <v>222.4</v>
      </c>
      <c r="G486">
        <v>0.75700000000000001</v>
      </c>
      <c r="H486">
        <v>244</v>
      </c>
      <c r="I486">
        <v>454</v>
      </c>
    </row>
    <row r="487" spans="1:9" x14ac:dyDescent="0.2">
      <c r="A487">
        <v>52</v>
      </c>
      <c r="B487">
        <v>250</v>
      </c>
      <c r="C487">
        <v>15</v>
      </c>
      <c r="D487">
        <v>83.3</v>
      </c>
      <c r="E487">
        <v>1007</v>
      </c>
      <c r="F487">
        <v>223</v>
      </c>
      <c r="G487">
        <v>0.75800000000000001</v>
      </c>
      <c r="H487">
        <v>244</v>
      </c>
      <c r="I487">
        <v>449</v>
      </c>
    </row>
    <row r="488" spans="1:9" x14ac:dyDescent="0.2">
      <c r="A488">
        <v>52</v>
      </c>
      <c r="B488">
        <v>250</v>
      </c>
      <c r="C488">
        <v>10</v>
      </c>
      <c r="D488">
        <v>82.4</v>
      </c>
      <c r="E488">
        <v>994</v>
      </c>
      <c r="F488">
        <v>223.5</v>
      </c>
      <c r="G488">
        <v>0.75800000000000001</v>
      </c>
      <c r="H488">
        <v>244</v>
      </c>
      <c r="I488">
        <v>444</v>
      </c>
    </row>
    <row r="489" spans="1:9" x14ac:dyDescent="0.2">
      <c r="A489">
        <v>52</v>
      </c>
      <c r="B489">
        <v>250</v>
      </c>
      <c r="C489">
        <v>0</v>
      </c>
      <c r="D489">
        <v>80.599999999999994</v>
      </c>
      <c r="E489">
        <v>970</v>
      </c>
      <c r="F489">
        <v>224.3</v>
      </c>
      <c r="G489">
        <v>0.75900000000000001</v>
      </c>
      <c r="H489">
        <v>245</v>
      </c>
      <c r="I489">
        <v>435</v>
      </c>
    </row>
    <row r="490" spans="1:9" x14ac:dyDescent="0.2">
      <c r="A490">
        <v>52</v>
      </c>
      <c r="B490">
        <v>250</v>
      </c>
      <c r="C490">
        <v>20</v>
      </c>
      <c r="D490">
        <v>74.099999999999994</v>
      </c>
      <c r="E490">
        <v>1022</v>
      </c>
      <c r="F490">
        <v>182.9</v>
      </c>
      <c r="G490">
        <v>0.59599999999999997</v>
      </c>
      <c r="H490">
        <v>247</v>
      </c>
      <c r="I490">
        <v>374</v>
      </c>
    </row>
    <row r="491" spans="1:9" x14ac:dyDescent="0.2">
      <c r="A491">
        <v>52</v>
      </c>
      <c r="B491">
        <v>250</v>
      </c>
      <c r="C491">
        <v>15</v>
      </c>
      <c r="D491">
        <v>73.400000000000006</v>
      </c>
      <c r="E491">
        <v>1012</v>
      </c>
      <c r="F491">
        <v>183</v>
      </c>
      <c r="G491">
        <v>0.59699999999999998</v>
      </c>
      <c r="H491">
        <v>247</v>
      </c>
      <c r="I491">
        <v>370</v>
      </c>
    </row>
    <row r="492" spans="1:9" x14ac:dyDescent="0.2">
      <c r="A492">
        <v>52</v>
      </c>
      <c r="B492">
        <v>250</v>
      </c>
      <c r="C492">
        <v>10</v>
      </c>
      <c r="D492">
        <v>72.7</v>
      </c>
      <c r="E492">
        <v>1003</v>
      </c>
      <c r="F492">
        <v>183.1</v>
      </c>
      <c r="G492">
        <v>0.59799999999999998</v>
      </c>
      <c r="H492">
        <v>247</v>
      </c>
      <c r="I492">
        <v>367</v>
      </c>
    </row>
    <row r="493" spans="1:9" x14ac:dyDescent="0.2">
      <c r="A493">
        <v>52</v>
      </c>
      <c r="B493">
        <v>250</v>
      </c>
      <c r="C493">
        <v>0</v>
      </c>
      <c r="D493">
        <v>71.2</v>
      </c>
      <c r="E493">
        <v>987</v>
      </c>
      <c r="F493">
        <v>183</v>
      </c>
      <c r="G493">
        <v>0.6</v>
      </c>
      <c r="H493">
        <v>248</v>
      </c>
      <c r="I493">
        <v>361</v>
      </c>
    </row>
    <row r="494" spans="1:9" x14ac:dyDescent="0.2">
      <c r="A494">
        <v>54</v>
      </c>
      <c r="B494">
        <v>250</v>
      </c>
      <c r="C494">
        <v>20</v>
      </c>
      <c r="D494">
        <v>85</v>
      </c>
      <c r="E494">
        <v>1059</v>
      </c>
      <c r="F494">
        <v>216.8</v>
      </c>
      <c r="G494">
        <v>0.76600000000000001</v>
      </c>
      <c r="H494">
        <v>248</v>
      </c>
      <c r="I494">
        <v>459</v>
      </c>
    </row>
    <row r="495" spans="1:9" x14ac:dyDescent="0.2">
      <c r="A495">
        <v>54</v>
      </c>
      <c r="B495">
        <v>250</v>
      </c>
      <c r="C495">
        <v>15</v>
      </c>
      <c r="D495">
        <v>84.1</v>
      </c>
      <c r="E495">
        <v>1046</v>
      </c>
      <c r="F495">
        <v>217.4</v>
      </c>
      <c r="G495">
        <v>0.76700000000000002</v>
      </c>
      <c r="H495">
        <v>248</v>
      </c>
      <c r="I495">
        <v>455</v>
      </c>
    </row>
    <row r="496" spans="1:9" x14ac:dyDescent="0.2">
      <c r="A496">
        <v>54</v>
      </c>
      <c r="B496">
        <v>250</v>
      </c>
      <c r="C496">
        <v>10</v>
      </c>
      <c r="D496">
        <v>83.2</v>
      </c>
      <c r="E496">
        <v>1032</v>
      </c>
      <c r="F496">
        <v>217.9</v>
      </c>
      <c r="G496">
        <v>0.76700000000000002</v>
      </c>
      <c r="H496">
        <v>248</v>
      </c>
      <c r="I496">
        <v>450</v>
      </c>
    </row>
    <row r="497" spans="1:9" x14ac:dyDescent="0.2">
      <c r="A497">
        <v>54</v>
      </c>
      <c r="B497">
        <v>250</v>
      </c>
      <c r="C497">
        <v>0</v>
      </c>
      <c r="D497">
        <v>81.3</v>
      </c>
      <c r="E497">
        <v>1007</v>
      </c>
      <c r="F497">
        <v>218.7</v>
      </c>
      <c r="G497">
        <v>0.76800000000000002</v>
      </c>
      <c r="H497">
        <v>248</v>
      </c>
      <c r="I497">
        <v>441</v>
      </c>
    </row>
    <row r="498" spans="1:9" x14ac:dyDescent="0.2">
      <c r="A498">
        <v>54</v>
      </c>
      <c r="B498">
        <v>250</v>
      </c>
      <c r="C498">
        <v>20</v>
      </c>
      <c r="D498">
        <v>75.099999999999994</v>
      </c>
      <c r="E498">
        <v>1065</v>
      </c>
      <c r="F498">
        <v>179.4</v>
      </c>
      <c r="G498">
        <v>0.61</v>
      </c>
      <c r="H498">
        <v>253</v>
      </c>
      <c r="I498">
        <v>382</v>
      </c>
    </row>
    <row r="499" spans="1:9" x14ac:dyDescent="0.2">
      <c r="A499">
        <v>54</v>
      </c>
      <c r="B499">
        <v>250</v>
      </c>
      <c r="C499">
        <v>15</v>
      </c>
      <c r="D499">
        <v>74.400000000000006</v>
      </c>
      <c r="E499">
        <v>1055</v>
      </c>
      <c r="F499">
        <v>179.5</v>
      </c>
      <c r="G499">
        <v>0.61099999999999999</v>
      </c>
      <c r="H499">
        <v>253</v>
      </c>
      <c r="I499">
        <v>379</v>
      </c>
    </row>
    <row r="500" spans="1:9" x14ac:dyDescent="0.2">
      <c r="A500">
        <v>54</v>
      </c>
      <c r="B500">
        <v>250</v>
      </c>
      <c r="C500">
        <v>10</v>
      </c>
      <c r="D500">
        <v>73.7</v>
      </c>
      <c r="E500">
        <v>1046</v>
      </c>
      <c r="F500">
        <v>179.6</v>
      </c>
      <c r="G500">
        <v>0.61199999999999999</v>
      </c>
      <c r="H500">
        <v>253</v>
      </c>
      <c r="I500">
        <v>376</v>
      </c>
    </row>
    <row r="501" spans="1:9" x14ac:dyDescent="0.2">
      <c r="A501">
        <v>54</v>
      </c>
      <c r="B501">
        <v>250</v>
      </c>
      <c r="C501">
        <v>0</v>
      </c>
      <c r="D501">
        <v>72.3</v>
      </c>
      <c r="E501">
        <v>1030</v>
      </c>
      <c r="F501">
        <v>179.6</v>
      </c>
      <c r="G501">
        <v>0.61499999999999999</v>
      </c>
      <c r="H501">
        <v>255</v>
      </c>
      <c r="I501">
        <v>370</v>
      </c>
    </row>
    <row r="502" spans="1:9" x14ac:dyDescent="0.2">
      <c r="A502">
        <v>56</v>
      </c>
      <c r="B502">
        <v>250</v>
      </c>
      <c r="C502">
        <v>20</v>
      </c>
      <c r="D502">
        <v>85.6</v>
      </c>
      <c r="E502">
        <v>1096</v>
      </c>
      <c r="F502">
        <v>211.5</v>
      </c>
      <c r="G502">
        <v>0.77400000000000002</v>
      </c>
      <c r="H502">
        <v>250</v>
      </c>
      <c r="I502">
        <v>464</v>
      </c>
    </row>
    <row r="503" spans="1:9" x14ac:dyDescent="0.2">
      <c r="A503">
        <v>56</v>
      </c>
      <c r="B503">
        <v>250</v>
      </c>
      <c r="C503">
        <v>15</v>
      </c>
      <c r="D503">
        <v>84.7</v>
      </c>
      <c r="E503">
        <v>1082</v>
      </c>
      <c r="F503">
        <v>212.1</v>
      </c>
      <c r="G503">
        <v>0.77400000000000002</v>
      </c>
      <c r="H503">
        <v>250</v>
      </c>
      <c r="I503">
        <v>459</v>
      </c>
    </row>
    <row r="504" spans="1:9" x14ac:dyDescent="0.2">
      <c r="A504">
        <v>56</v>
      </c>
      <c r="B504">
        <v>250</v>
      </c>
      <c r="C504">
        <v>10</v>
      </c>
      <c r="D504">
        <v>83.8</v>
      </c>
      <c r="E504">
        <v>1068</v>
      </c>
      <c r="F504">
        <v>212.6</v>
      </c>
      <c r="G504">
        <v>0.77400000000000002</v>
      </c>
      <c r="H504">
        <v>250</v>
      </c>
      <c r="I504">
        <v>454</v>
      </c>
    </row>
    <row r="505" spans="1:9" x14ac:dyDescent="0.2">
      <c r="A505">
        <v>56</v>
      </c>
      <c r="B505">
        <v>250</v>
      </c>
      <c r="C505">
        <v>0</v>
      </c>
      <c r="D505">
        <v>82</v>
      </c>
      <c r="E505">
        <v>1041</v>
      </c>
      <c r="F505">
        <v>213.4</v>
      </c>
      <c r="G505">
        <v>0.77500000000000002</v>
      </c>
      <c r="H505">
        <v>251</v>
      </c>
      <c r="I505">
        <v>445</v>
      </c>
    </row>
    <row r="506" spans="1:9" x14ac:dyDescent="0.2">
      <c r="A506">
        <v>56</v>
      </c>
      <c r="B506">
        <v>250</v>
      </c>
      <c r="C506">
        <v>20</v>
      </c>
      <c r="D506">
        <v>76.400000000000006</v>
      </c>
      <c r="E506">
        <v>1116</v>
      </c>
      <c r="F506">
        <v>176</v>
      </c>
      <c r="G506">
        <v>0.627</v>
      </c>
      <c r="H506">
        <v>260</v>
      </c>
      <c r="I506">
        <v>393</v>
      </c>
    </row>
    <row r="507" spans="1:9" x14ac:dyDescent="0.2">
      <c r="A507">
        <v>56</v>
      </c>
      <c r="B507">
        <v>250</v>
      </c>
      <c r="C507">
        <v>15</v>
      </c>
      <c r="D507">
        <v>75.7</v>
      </c>
      <c r="E507">
        <v>1106</v>
      </c>
      <c r="F507">
        <v>176.1</v>
      </c>
      <c r="G507">
        <v>0.628</v>
      </c>
      <c r="H507">
        <v>260</v>
      </c>
      <c r="I507">
        <v>390</v>
      </c>
    </row>
    <row r="508" spans="1:9" x14ac:dyDescent="0.2">
      <c r="A508">
        <v>56</v>
      </c>
      <c r="B508">
        <v>250</v>
      </c>
      <c r="C508">
        <v>10</v>
      </c>
      <c r="D508">
        <v>75</v>
      </c>
      <c r="E508">
        <v>1096</v>
      </c>
      <c r="F508">
        <v>176.2</v>
      </c>
      <c r="G508">
        <v>0.629</v>
      </c>
      <c r="H508">
        <v>261</v>
      </c>
      <c r="I508">
        <v>386</v>
      </c>
    </row>
    <row r="509" spans="1:9" x14ac:dyDescent="0.2">
      <c r="A509">
        <v>56</v>
      </c>
      <c r="B509">
        <v>250</v>
      </c>
      <c r="C509">
        <v>0</v>
      </c>
      <c r="D509">
        <v>73.599999999999994</v>
      </c>
      <c r="E509">
        <v>1081</v>
      </c>
      <c r="F509">
        <v>176.3</v>
      </c>
      <c r="G509">
        <v>0.63300000000000001</v>
      </c>
      <c r="H509">
        <v>263</v>
      </c>
      <c r="I509">
        <v>381</v>
      </c>
    </row>
    <row r="510" spans="1:9" x14ac:dyDescent="0.2">
      <c r="A510">
        <v>58</v>
      </c>
      <c r="B510">
        <v>250</v>
      </c>
      <c r="C510">
        <v>20</v>
      </c>
      <c r="D510">
        <v>86.2</v>
      </c>
      <c r="E510">
        <v>1133</v>
      </c>
      <c r="F510">
        <v>206.3</v>
      </c>
      <c r="G510">
        <v>0.78</v>
      </c>
      <c r="H510">
        <v>252</v>
      </c>
      <c r="I510">
        <v>468</v>
      </c>
    </row>
    <row r="511" spans="1:9" x14ac:dyDescent="0.2">
      <c r="A511">
        <v>58</v>
      </c>
      <c r="B511">
        <v>250</v>
      </c>
      <c r="C511">
        <v>15</v>
      </c>
      <c r="D511">
        <v>85.3</v>
      </c>
      <c r="E511">
        <v>1118</v>
      </c>
      <c r="F511">
        <v>206.9</v>
      </c>
      <c r="G511">
        <v>0.78</v>
      </c>
      <c r="H511">
        <v>252</v>
      </c>
      <c r="I511">
        <v>462</v>
      </c>
    </row>
    <row r="512" spans="1:9" x14ac:dyDescent="0.2">
      <c r="A512">
        <v>58</v>
      </c>
      <c r="B512">
        <v>250</v>
      </c>
      <c r="C512">
        <v>10</v>
      </c>
      <c r="D512">
        <v>84.4</v>
      </c>
      <c r="E512">
        <v>1103</v>
      </c>
      <c r="F512">
        <v>207.4</v>
      </c>
      <c r="G512">
        <v>0.78</v>
      </c>
      <c r="H512">
        <v>252</v>
      </c>
      <c r="I512">
        <v>458</v>
      </c>
    </row>
    <row r="513" spans="1:9" x14ac:dyDescent="0.2">
      <c r="A513">
        <v>58</v>
      </c>
      <c r="B513">
        <v>250</v>
      </c>
      <c r="C513">
        <v>0</v>
      </c>
      <c r="D513">
        <v>82.5</v>
      </c>
      <c r="E513">
        <v>1075</v>
      </c>
      <c r="F513">
        <v>208.2</v>
      </c>
      <c r="G513">
        <v>0.78100000000000003</v>
      </c>
      <c r="H513">
        <v>253</v>
      </c>
      <c r="I513">
        <v>448</v>
      </c>
    </row>
    <row r="514" spans="1:9" x14ac:dyDescent="0.2">
      <c r="A514">
        <v>58</v>
      </c>
      <c r="B514">
        <v>250</v>
      </c>
      <c r="C514">
        <v>20</v>
      </c>
      <c r="D514">
        <v>77.8</v>
      </c>
      <c r="E514">
        <v>1167</v>
      </c>
      <c r="F514">
        <v>172.7</v>
      </c>
      <c r="G514">
        <v>0.64300000000000002</v>
      </c>
      <c r="H514">
        <v>267</v>
      </c>
      <c r="I514">
        <v>403</v>
      </c>
    </row>
    <row r="515" spans="1:9" x14ac:dyDescent="0.2">
      <c r="A515">
        <v>58</v>
      </c>
      <c r="B515">
        <v>250</v>
      </c>
      <c r="C515">
        <v>15</v>
      </c>
      <c r="D515">
        <v>77</v>
      </c>
      <c r="E515">
        <v>1157</v>
      </c>
      <c r="F515">
        <v>172.9</v>
      </c>
      <c r="G515">
        <v>0.64500000000000002</v>
      </c>
      <c r="H515">
        <v>268</v>
      </c>
      <c r="I515">
        <v>400</v>
      </c>
    </row>
    <row r="516" spans="1:9" x14ac:dyDescent="0.2">
      <c r="A516">
        <v>58</v>
      </c>
      <c r="B516">
        <v>250</v>
      </c>
      <c r="C516">
        <v>10</v>
      </c>
      <c r="D516">
        <v>76.400000000000006</v>
      </c>
      <c r="E516">
        <v>1148</v>
      </c>
      <c r="F516">
        <v>173</v>
      </c>
      <c r="G516">
        <v>0.64600000000000002</v>
      </c>
      <c r="H516">
        <v>269</v>
      </c>
      <c r="I516">
        <v>397</v>
      </c>
    </row>
    <row r="517" spans="1:9" x14ac:dyDescent="0.2">
      <c r="A517">
        <v>58</v>
      </c>
      <c r="B517">
        <v>250</v>
      </c>
      <c r="C517">
        <v>0</v>
      </c>
      <c r="D517">
        <v>74.900000000000006</v>
      </c>
      <c r="E517">
        <v>1130</v>
      </c>
      <c r="F517">
        <v>173.1</v>
      </c>
      <c r="G517">
        <v>0.65</v>
      </c>
      <c r="H517">
        <v>270</v>
      </c>
      <c r="I517">
        <v>391</v>
      </c>
    </row>
    <row r="518" spans="1:9" x14ac:dyDescent="0.2">
      <c r="A518">
        <v>60</v>
      </c>
      <c r="B518">
        <v>250</v>
      </c>
      <c r="C518">
        <v>20</v>
      </c>
      <c r="D518">
        <v>86.8</v>
      </c>
      <c r="E518">
        <v>1167</v>
      </c>
      <c r="F518">
        <v>200.9</v>
      </c>
      <c r="G518">
        <v>0.78200000000000003</v>
      </c>
      <c r="H518">
        <v>253</v>
      </c>
      <c r="I518">
        <v>469</v>
      </c>
    </row>
    <row r="519" spans="1:9" x14ac:dyDescent="0.2">
      <c r="A519">
        <v>60</v>
      </c>
      <c r="B519">
        <v>250</v>
      </c>
      <c r="C519">
        <v>15</v>
      </c>
      <c r="D519">
        <v>85.9</v>
      </c>
      <c r="E519">
        <v>1152</v>
      </c>
      <c r="F519">
        <v>201.4</v>
      </c>
      <c r="G519">
        <v>0.78300000000000003</v>
      </c>
      <c r="H519">
        <v>253</v>
      </c>
      <c r="I519">
        <v>464</v>
      </c>
    </row>
    <row r="520" spans="1:9" x14ac:dyDescent="0.2">
      <c r="A520">
        <v>60</v>
      </c>
      <c r="B520">
        <v>250</v>
      </c>
      <c r="C520">
        <v>10</v>
      </c>
      <c r="D520">
        <v>85</v>
      </c>
      <c r="E520">
        <v>1138</v>
      </c>
      <c r="F520">
        <v>201.9</v>
      </c>
      <c r="G520">
        <v>0.78300000000000003</v>
      </c>
      <c r="H520">
        <v>254</v>
      </c>
      <c r="I520">
        <v>459</v>
      </c>
    </row>
    <row r="521" spans="1:9" x14ac:dyDescent="0.2">
      <c r="A521">
        <v>60</v>
      </c>
      <c r="B521">
        <v>250</v>
      </c>
      <c r="C521">
        <v>0</v>
      </c>
      <c r="D521">
        <v>83.1</v>
      </c>
      <c r="E521">
        <v>1109</v>
      </c>
      <c r="F521">
        <v>202.8</v>
      </c>
      <c r="G521">
        <v>0.78400000000000003</v>
      </c>
      <c r="H521">
        <v>254</v>
      </c>
      <c r="I521">
        <v>450</v>
      </c>
    </row>
    <row r="522" spans="1:9" x14ac:dyDescent="0.2">
      <c r="A522">
        <v>60</v>
      </c>
      <c r="B522">
        <v>250</v>
      </c>
      <c r="C522">
        <v>20</v>
      </c>
      <c r="D522">
        <v>78.900000000000006</v>
      </c>
      <c r="E522">
        <v>1215</v>
      </c>
      <c r="F522">
        <v>169.6</v>
      </c>
      <c r="G522">
        <v>0.65800000000000003</v>
      </c>
      <c r="H522">
        <v>274</v>
      </c>
      <c r="I522">
        <v>412</v>
      </c>
    </row>
    <row r="523" spans="1:9" x14ac:dyDescent="0.2">
      <c r="A523">
        <v>60</v>
      </c>
      <c r="B523">
        <v>250</v>
      </c>
      <c r="C523">
        <v>15</v>
      </c>
      <c r="D523">
        <v>78.2</v>
      </c>
      <c r="E523">
        <v>1204</v>
      </c>
      <c r="F523">
        <v>169.8</v>
      </c>
      <c r="G523">
        <v>0.65900000000000003</v>
      </c>
      <c r="H523">
        <v>274</v>
      </c>
      <c r="I523">
        <v>409</v>
      </c>
    </row>
    <row r="524" spans="1:9" x14ac:dyDescent="0.2">
      <c r="A524">
        <v>60</v>
      </c>
      <c r="B524">
        <v>250</v>
      </c>
      <c r="C524">
        <v>10</v>
      </c>
      <c r="D524">
        <v>77.5</v>
      </c>
      <c r="E524">
        <v>1194</v>
      </c>
      <c r="F524">
        <v>170</v>
      </c>
      <c r="G524">
        <v>0.66100000000000003</v>
      </c>
      <c r="H524">
        <v>275</v>
      </c>
      <c r="I524">
        <v>406</v>
      </c>
    </row>
    <row r="525" spans="1:9" x14ac:dyDescent="0.2">
      <c r="A525">
        <v>60</v>
      </c>
      <c r="B525">
        <v>250</v>
      </c>
      <c r="C525">
        <v>0</v>
      </c>
      <c r="D525">
        <v>75.900000000000006</v>
      </c>
      <c r="E525">
        <v>1172</v>
      </c>
      <c r="F525">
        <v>170.2</v>
      </c>
      <c r="G525">
        <v>0.66300000000000003</v>
      </c>
      <c r="H525">
        <v>276</v>
      </c>
      <c r="I525">
        <v>399</v>
      </c>
    </row>
    <row r="526" spans="1:9" x14ac:dyDescent="0.2">
      <c r="A526">
        <v>62</v>
      </c>
      <c r="B526">
        <v>250</v>
      </c>
      <c r="C526">
        <v>20</v>
      </c>
      <c r="D526">
        <v>87.3</v>
      </c>
      <c r="E526">
        <v>1203</v>
      </c>
      <c r="F526">
        <v>195.2</v>
      </c>
      <c r="G526">
        <v>0.78300000000000003</v>
      </c>
      <c r="H526">
        <v>254</v>
      </c>
      <c r="I526">
        <v>470</v>
      </c>
    </row>
    <row r="527" spans="1:9" x14ac:dyDescent="0.2">
      <c r="A527">
        <v>62</v>
      </c>
      <c r="B527">
        <v>250</v>
      </c>
      <c r="C527">
        <v>15</v>
      </c>
      <c r="D527">
        <v>86.4</v>
      </c>
      <c r="E527">
        <v>1186</v>
      </c>
      <c r="F527">
        <v>195.8</v>
      </c>
      <c r="G527">
        <v>0.78300000000000003</v>
      </c>
      <c r="H527">
        <v>254</v>
      </c>
      <c r="I527">
        <v>465</v>
      </c>
    </row>
    <row r="528" spans="1:9" x14ac:dyDescent="0.2">
      <c r="A528">
        <v>62</v>
      </c>
      <c r="B528">
        <v>250</v>
      </c>
      <c r="C528">
        <v>10</v>
      </c>
      <c r="D528">
        <v>85.5</v>
      </c>
      <c r="E528">
        <v>1171</v>
      </c>
      <c r="F528">
        <v>196.3</v>
      </c>
      <c r="G528">
        <v>0.78400000000000003</v>
      </c>
      <c r="H528">
        <v>254</v>
      </c>
      <c r="I528">
        <v>460</v>
      </c>
    </row>
    <row r="529" spans="1:9" x14ac:dyDescent="0.2">
      <c r="A529">
        <v>62</v>
      </c>
      <c r="B529">
        <v>250</v>
      </c>
      <c r="C529">
        <v>0</v>
      </c>
      <c r="D529">
        <v>83.6</v>
      </c>
      <c r="E529">
        <v>1140</v>
      </c>
      <c r="F529">
        <v>197.2</v>
      </c>
      <c r="G529">
        <v>0.78400000000000003</v>
      </c>
      <c r="H529">
        <v>254</v>
      </c>
      <c r="I529">
        <v>450</v>
      </c>
    </row>
    <row r="530" spans="1:9" x14ac:dyDescent="0.2">
      <c r="A530">
        <v>62</v>
      </c>
      <c r="B530">
        <v>250</v>
      </c>
      <c r="C530">
        <v>20</v>
      </c>
      <c r="D530">
        <v>79.5</v>
      </c>
      <c r="E530">
        <v>1243</v>
      </c>
      <c r="F530">
        <v>167</v>
      </c>
      <c r="G530">
        <v>0.66300000000000003</v>
      </c>
      <c r="H530">
        <v>276</v>
      </c>
      <c r="I530">
        <v>415</v>
      </c>
    </row>
    <row r="531" spans="1:9" x14ac:dyDescent="0.2">
      <c r="A531">
        <v>62</v>
      </c>
      <c r="B531">
        <v>250</v>
      </c>
      <c r="C531">
        <v>15</v>
      </c>
      <c r="D531">
        <v>78.7</v>
      </c>
      <c r="E531">
        <v>1233</v>
      </c>
      <c r="F531">
        <v>167.2</v>
      </c>
      <c r="G531">
        <v>0.66400000000000003</v>
      </c>
      <c r="H531">
        <v>277</v>
      </c>
      <c r="I531">
        <v>412</v>
      </c>
    </row>
    <row r="532" spans="1:9" x14ac:dyDescent="0.2">
      <c r="A532">
        <v>62</v>
      </c>
      <c r="B532">
        <v>250</v>
      </c>
      <c r="C532">
        <v>10</v>
      </c>
      <c r="D532">
        <v>78</v>
      </c>
      <c r="E532">
        <v>1222</v>
      </c>
      <c r="F532">
        <v>167.4</v>
      </c>
      <c r="G532">
        <v>0.66600000000000004</v>
      </c>
      <c r="H532">
        <v>277</v>
      </c>
      <c r="I532">
        <v>409</v>
      </c>
    </row>
    <row r="533" spans="1:9" x14ac:dyDescent="0.2">
      <c r="A533">
        <v>62</v>
      </c>
      <c r="B533">
        <v>250</v>
      </c>
      <c r="C533">
        <v>0</v>
      </c>
      <c r="D533">
        <v>76.400000000000006</v>
      </c>
      <c r="E533">
        <v>1198</v>
      </c>
      <c r="F533">
        <v>167.7</v>
      </c>
      <c r="G533">
        <v>0.66700000000000004</v>
      </c>
      <c r="H533">
        <v>278</v>
      </c>
      <c r="I533">
        <v>402</v>
      </c>
    </row>
    <row r="534" spans="1:9" x14ac:dyDescent="0.2">
      <c r="A534">
        <v>64</v>
      </c>
      <c r="B534">
        <v>250</v>
      </c>
      <c r="C534">
        <v>20</v>
      </c>
      <c r="D534">
        <v>87.7</v>
      </c>
      <c r="E534">
        <v>1224</v>
      </c>
      <c r="F534">
        <v>190.5</v>
      </c>
      <c r="G534">
        <v>0.77800000000000002</v>
      </c>
      <c r="H534">
        <v>252</v>
      </c>
      <c r="I534">
        <v>467</v>
      </c>
    </row>
    <row r="535" spans="1:9" x14ac:dyDescent="0.2">
      <c r="A535">
        <v>64</v>
      </c>
      <c r="B535">
        <v>250</v>
      </c>
      <c r="C535">
        <v>15</v>
      </c>
      <c r="D535">
        <v>87</v>
      </c>
      <c r="E535">
        <v>1226</v>
      </c>
      <c r="F535">
        <v>190</v>
      </c>
      <c r="G535">
        <v>0.78500000000000003</v>
      </c>
      <c r="H535">
        <v>254</v>
      </c>
      <c r="I535">
        <v>466</v>
      </c>
    </row>
    <row r="536" spans="1:9" x14ac:dyDescent="0.2">
      <c r="A536">
        <v>64</v>
      </c>
      <c r="B536">
        <v>250</v>
      </c>
      <c r="C536">
        <v>10</v>
      </c>
      <c r="D536">
        <v>86.1</v>
      </c>
      <c r="E536">
        <v>1210</v>
      </c>
      <c r="F536">
        <v>190.5</v>
      </c>
      <c r="G536">
        <v>0.78600000000000003</v>
      </c>
      <c r="H536">
        <v>255</v>
      </c>
      <c r="I536">
        <v>461</v>
      </c>
    </row>
    <row r="537" spans="1:9" x14ac:dyDescent="0.2">
      <c r="A537">
        <v>64</v>
      </c>
      <c r="B537">
        <v>250</v>
      </c>
      <c r="C537">
        <v>0</v>
      </c>
      <c r="D537">
        <v>84.2</v>
      </c>
      <c r="E537">
        <v>1179</v>
      </c>
      <c r="F537">
        <v>191.4</v>
      </c>
      <c r="G537">
        <v>0.78600000000000003</v>
      </c>
      <c r="H537">
        <v>255</v>
      </c>
      <c r="I537">
        <v>451</v>
      </c>
    </row>
    <row r="538" spans="1:9" x14ac:dyDescent="0.2">
      <c r="A538">
        <v>64</v>
      </c>
      <c r="B538">
        <v>250</v>
      </c>
      <c r="C538">
        <v>20</v>
      </c>
      <c r="D538">
        <v>80</v>
      </c>
      <c r="E538">
        <v>1269</v>
      </c>
      <c r="F538">
        <v>164.5</v>
      </c>
      <c r="G538">
        <v>0.66600000000000004</v>
      </c>
      <c r="H538">
        <v>277</v>
      </c>
      <c r="I538">
        <v>418</v>
      </c>
    </row>
    <row r="539" spans="1:9" x14ac:dyDescent="0.2">
      <c r="A539">
        <v>64</v>
      </c>
      <c r="B539">
        <v>250</v>
      </c>
      <c r="C539">
        <v>15</v>
      </c>
      <c r="D539">
        <v>79.2</v>
      </c>
      <c r="E539">
        <v>1258</v>
      </c>
      <c r="F539">
        <v>164.7</v>
      </c>
      <c r="G539">
        <v>0.66800000000000004</v>
      </c>
      <c r="H539">
        <v>278</v>
      </c>
      <c r="I539">
        <v>414</v>
      </c>
    </row>
    <row r="540" spans="1:9" x14ac:dyDescent="0.2">
      <c r="A540">
        <v>64</v>
      </c>
      <c r="B540">
        <v>250</v>
      </c>
      <c r="C540">
        <v>10</v>
      </c>
      <c r="D540">
        <v>78.5</v>
      </c>
      <c r="E540">
        <v>1246</v>
      </c>
      <c r="F540">
        <v>165</v>
      </c>
      <c r="G540">
        <v>0.66900000000000004</v>
      </c>
      <c r="H540">
        <v>279</v>
      </c>
      <c r="I540">
        <v>411</v>
      </c>
    </row>
    <row r="541" spans="1:9" x14ac:dyDescent="0.2">
      <c r="A541">
        <v>64</v>
      </c>
      <c r="B541">
        <v>250</v>
      </c>
      <c r="C541">
        <v>0</v>
      </c>
      <c r="D541">
        <v>76.900000000000006</v>
      </c>
      <c r="E541">
        <v>1220</v>
      </c>
      <c r="F541">
        <v>165.3</v>
      </c>
      <c r="G541">
        <v>0.67</v>
      </c>
      <c r="H541">
        <v>279</v>
      </c>
      <c r="I541">
        <v>404</v>
      </c>
    </row>
    <row r="542" spans="1:9" x14ac:dyDescent="0.2">
      <c r="A542">
        <v>66</v>
      </c>
      <c r="B542" s="1">
        <v>250</v>
      </c>
      <c r="C542">
        <v>15</v>
      </c>
      <c r="D542">
        <v>87.7</v>
      </c>
      <c r="E542">
        <v>1267</v>
      </c>
      <c r="F542">
        <v>184.3</v>
      </c>
      <c r="G542">
        <v>0.78700000000000003</v>
      </c>
      <c r="H542">
        <v>255</v>
      </c>
      <c r="I542">
        <v>467</v>
      </c>
    </row>
    <row r="543" spans="1:9" x14ac:dyDescent="0.2">
      <c r="A543">
        <v>66</v>
      </c>
      <c r="B543">
        <v>250</v>
      </c>
      <c r="C543">
        <v>10</v>
      </c>
      <c r="D543">
        <v>86.8</v>
      </c>
      <c r="E543">
        <v>1251</v>
      </c>
      <c r="F543">
        <v>184.7</v>
      </c>
      <c r="G543">
        <v>0.78800000000000003</v>
      </c>
      <c r="H543">
        <v>255</v>
      </c>
      <c r="I543">
        <v>462</v>
      </c>
    </row>
    <row r="544" spans="1:9" x14ac:dyDescent="0.2">
      <c r="A544">
        <v>66</v>
      </c>
      <c r="B544" s="1">
        <v>250</v>
      </c>
      <c r="C544">
        <v>0</v>
      </c>
      <c r="D544">
        <v>84.9</v>
      </c>
      <c r="E544">
        <v>1218</v>
      </c>
      <c r="F544">
        <v>185.6</v>
      </c>
      <c r="G544">
        <v>0.78800000000000003</v>
      </c>
      <c r="H544">
        <v>255</v>
      </c>
      <c r="I544">
        <v>452</v>
      </c>
    </row>
    <row r="545" spans="1:9" x14ac:dyDescent="0.2">
      <c r="A545">
        <v>66</v>
      </c>
      <c r="B545" s="1">
        <v>250</v>
      </c>
      <c r="C545">
        <v>20</v>
      </c>
      <c r="D545">
        <v>87.8</v>
      </c>
      <c r="E545" t="s">
        <v>21</v>
      </c>
      <c r="F545">
        <v>185.6</v>
      </c>
      <c r="G545">
        <v>0.75</v>
      </c>
      <c r="H545">
        <v>242</v>
      </c>
      <c r="I545">
        <v>449</v>
      </c>
    </row>
    <row r="546" spans="1:9" x14ac:dyDescent="0.2">
      <c r="A546">
        <v>66</v>
      </c>
      <c r="B546" s="1">
        <v>250</v>
      </c>
      <c r="C546">
        <v>20</v>
      </c>
      <c r="D546">
        <v>80.5</v>
      </c>
      <c r="E546">
        <v>1296</v>
      </c>
      <c r="F546">
        <v>162</v>
      </c>
      <c r="G546">
        <v>0.67</v>
      </c>
      <c r="H546">
        <v>279</v>
      </c>
      <c r="I546">
        <v>420</v>
      </c>
    </row>
    <row r="547" spans="1:9" x14ac:dyDescent="0.2">
      <c r="A547">
        <v>66</v>
      </c>
      <c r="B547">
        <v>250</v>
      </c>
      <c r="C547">
        <v>15</v>
      </c>
      <c r="D547">
        <v>79.7</v>
      </c>
      <c r="E547">
        <v>1283</v>
      </c>
      <c r="F547">
        <v>162.30000000000001</v>
      </c>
      <c r="G547">
        <v>0.67100000000000004</v>
      </c>
      <c r="H547">
        <v>280</v>
      </c>
      <c r="I547">
        <v>416</v>
      </c>
    </row>
    <row r="548" spans="1:9" x14ac:dyDescent="0.2">
      <c r="A548">
        <v>66</v>
      </c>
      <c r="B548" s="1">
        <v>250</v>
      </c>
      <c r="C548">
        <v>10</v>
      </c>
      <c r="D548">
        <v>78.900000000000006</v>
      </c>
      <c r="E548">
        <v>1270</v>
      </c>
      <c r="F548">
        <v>162.5</v>
      </c>
      <c r="G548">
        <v>0.67200000000000004</v>
      </c>
      <c r="H548">
        <v>280</v>
      </c>
      <c r="I548">
        <v>413</v>
      </c>
    </row>
    <row r="549" spans="1:9" x14ac:dyDescent="0.2">
      <c r="A549">
        <v>66</v>
      </c>
      <c r="B549" s="1">
        <v>250</v>
      </c>
      <c r="C549">
        <v>0</v>
      </c>
      <c r="D549">
        <v>77.3</v>
      </c>
      <c r="E549">
        <v>1242</v>
      </c>
      <c r="F549">
        <v>163</v>
      </c>
      <c r="G549">
        <v>0.67300000000000004</v>
      </c>
      <c r="H549">
        <v>280</v>
      </c>
      <c r="I549">
        <v>405</v>
      </c>
    </row>
    <row r="550" spans="1:9" x14ac:dyDescent="0.2">
      <c r="A550">
        <v>68</v>
      </c>
      <c r="B550">
        <v>250</v>
      </c>
      <c r="C550">
        <v>10</v>
      </c>
      <c r="D550">
        <v>87.5</v>
      </c>
      <c r="E550">
        <v>1292</v>
      </c>
      <c r="F550">
        <v>179.1</v>
      </c>
      <c r="G550">
        <v>0.78900000000000003</v>
      </c>
      <c r="H550">
        <v>256</v>
      </c>
      <c r="I550">
        <v>463</v>
      </c>
    </row>
    <row r="551" spans="1:9" x14ac:dyDescent="0.2">
      <c r="A551">
        <v>68</v>
      </c>
      <c r="B551" s="1">
        <v>250</v>
      </c>
      <c r="C551">
        <v>15</v>
      </c>
      <c r="D551">
        <v>88</v>
      </c>
      <c r="E551">
        <v>1280</v>
      </c>
      <c r="F551">
        <v>180.2</v>
      </c>
      <c r="G551">
        <v>0.77800000000000002</v>
      </c>
      <c r="H551">
        <v>252</v>
      </c>
      <c r="I551">
        <v>461</v>
      </c>
    </row>
    <row r="552" spans="1:9" x14ac:dyDescent="0.2">
      <c r="A552">
        <v>68</v>
      </c>
      <c r="B552" s="1">
        <v>250</v>
      </c>
      <c r="C552">
        <v>0</v>
      </c>
      <c r="D552">
        <v>85.6</v>
      </c>
      <c r="E552">
        <v>1258</v>
      </c>
      <c r="F552">
        <v>180</v>
      </c>
      <c r="G552">
        <v>0.78900000000000003</v>
      </c>
      <c r="H552">
        <v>256</v>
      </c>
      <c r="I552">
        <v>453</v>
      </c>
    </row>
    <row r="553" spans="1:9" x14ac:dyDescent="0.2">
      <c r="A553">
        <v>68</v>
      </c>
      <c r="B553" s="1">
        <v>250</v>
      </c>
      <c r="C553">
        <v>20</v>
      </c>
      <c r="D553">
        <v>81.099999999999994</v>
      </c>
      <c r="E553">
        <v>1333</v>
      </c>
      <c r="F553">
        <v>159.19999999999999</v>
      </c>
      <c r="G553">
        <v>0.67700000000000005</v>
      </c>
      <c r="H553">
        <v>282</v>
      </c>
      <c r="I553">
        <v>424</v>
      </c>
    </row>
    <row r="554" spans="1:9" x14ac:dyDescent="0.2">
      <c r="A554">
        <v>68</v>
      </c>
      <c r="B554">
        <v>250</v>
      </c>
      <c r="C554">
        <v>15</v>
      </c>
      <c r="D554">
        <v>80.3</v>
      </c>
      <c r="E554">
        <v>1319</v>
      </c>
      <c r="F554">
        <v>159.6</v>
      </c>
      <c r="G554">
        <v>0.67800000000000005</v>
      </c>
      <c r="H554">
        <v>283</v>
      </c>
      <c r="I554">
        <v>421</v>
      </c>
    </row>
    <row r="555" spans="1:9" x14ac:dyDescent="0.2">
      <c r="A555">
        <v>68</v>
      </c>
      <c r="B555" s="1">
        <v>250</v>
      </c>
      <c r="C555">
        <v>10</v>
      </c>
      <c r="D555">
        <v>79.5</v>
      </c>
      <c r="E555">
        <v>1305</v>
      </c>
      <c r="F555">
        <v>159.80000000000001</v>
      </c>
      <c r="G555">
        <v>0.67900000000000005</v>
      </c>
      <c r="H555">
        <v>283</v>
      </c>
      <c r="I555">
        <v>417</v>
      </c>
    </row>
    <row r="556" spans="1:9" x14ac:dyDescent="0.2">
      <c r="A556">
        <v>68</v>
      </c>
      <c r="B556" s="1">
        <v>250</v>
      </c>
      <c r="C556">
        <v>0</v>
      </c>
      <c r="D556">
        <v>77.900000000000006</v>
      </c>
      <c r="E556">
        <v>1276</v>
      </c>
      <c r="F556">
        <v>160.30000000000001</v>
      </c>
      <c r="G556">
        <v>0.68</v>
      </c>
      <c r="H556">
        <v>284</v>
      </c>
      <c r="I556">
        <v>409</v>
      </c>
    </row>
    <row r="557" spans="1:9" x14ac:dyDescent="0.2">
      <c r="A557">
        <v>70</v>
      </c>
      <c r="B557">
        <v>250</v>
      </c>
      <c r="C557">
        <v>10</v>
      </c>
      <c r="D557">
        <v>88.2</v>
      </c>
      <c r="E557">
        <v>1331</v>
      </c>
      <c r="F557">
        <v>173.8</v>
      </c>
      <c r="G557">
        <v>0.78900000000000003</v>
      </c>
      <c r="H557">
        <v>256</v>
      </c>
      <c r="I557">
        <v>463</v>
      </c>
    </row>
    <row r="558" spans="1:9" x14ac:dyDescent="0.2">
      <c r="A558">
        <v>70</v>
      </c>
      <c r="B558" s="1">
        <v>250</v>
      </c>
      <c r="C558">
        <v>0</v>
      </c>
      <c r="D558">
        <v>86.2</v>
      </c>
      <c r="E558">
        <v>1296</v>
      </c>
      <c r="F558">
        <v>174.7</v>
      </c>
      <c r="G558">
        <v>0.78900000000000003</v>
      </c>
      <c r="H558">
        <v>256</v>
      </c>
      <c r="I558">
        <v>453</v>
      </c>
    </row>
    <row r="559" spans="1:9" x14ac:dyDescent="0.2">
      <c r="A559">
        <v>70</v>
      </c>
      <c r="B559" s="1">
        <v>250</v>
      </c>
      <c r="C559">
        <v>15</v>
      </c>
      <c r="D559">
        <v>88.1</v>
      </c>
      <c r="E559">
        <v>1261</v>
      </c>
      <c r="F559">
        <v>174.5</v>
      </c>
      <c r="G559">
        <v>0.74199999999999999</v>
      </c>
      <c r="H559">
        <v>239</v>
      </c>
      <c r="I559">
        <v>440</v>
      </c>
    </row>
    <row r="560" spans="1:9" x14ac:dyDescent="0.2">
      <c r="A560">
        <v>70</v>
      </c>
      <c r="B560" s="1">
        <v>250</v>
      </c>
      <c r="C560">
        <v>20</v>
      </c>
      <c r="D560">
        <v>81.8</v>
      </c>
      <c r="E560">
        <v>1371</v>
      </c>
      <c r="F560">
        <v>156.6</v>
      </c>
      <c r="G560">
        <v>0.68500000000000005</v>
      </c>
      <c r="H560">
        <v>286</v>
      </c>
      <c r="I560">
        <v>429</v>
      </c>
    </row>
    <row r="561" spans="1:9" x14ac:dyDescent="0.2">
      <c r="A561">
        <v>70</v>
      </c>
      <c r="B561">
        <v>250</v>
      </c>
      <c r="C561">
        <v>15</v>
      </c>
      <c r="D561">
        <v>81</v>
      </c>
      <c r="E561">
        <v>1356</v>
      </c>
      <c r="F561">
        <v>156.9</v>
      </c>
      <c r="G561">
        <v>0.68600000000000005</v>
      </c>
      <c r="H561">
        <v>286</v>
      </c>
      <c r="I561">
        <v>426</v>
      </c>
    </row>
    <row r="562" spans="1:9" x14ac:dyDescent="0.2">
      <c r="A562">
        <v>70</v>
      </c>
      <c r="B562" s="1">
        <v>250</v>
      </c>
      <c r="C562">
        <v>10</v>
      </c>
      <c r="D562">
        <v>80.2</v>
      </c>
      <c r="E562">
        <v>1341</v>
      </c>
      <c r="F562">
        <v>157.19999999999999</v>
      </c>
      <c r="G562">
        <v>0.68600000000000005</v>
      </c>
      <c r="H562">
        <v>286</v>
      </c>
      <c r="I562">
        <v>422</v>
      </c>
    </row>
    <row r="563" spans="1:9" x14ac:dyDescent="0.2">
      <c r="A563">
        <v>70</v>
      </c>
      <c r="B563" s="1">
        <v>250</v>
      </c>
      <c r="C563">
        <v>0</v>
      </c>
      <c r="D563">
        <v>78.5</v>
      </c>
      <c r="E563">
        <v>1312</v>
      </c>
      <c r="F563">
        <v>157.69999999999999</v>
      </c>
      <c r="G563">
        <v>0.68799999999999994</v>
      </c>
      <c r="H563">
        <v>287</v>
      </c>
      <c r="I563">
        <v>414</v>
      </c>
    </row>
    <row r="564" spans="1:9" x14ac:dyDescent="0.2">
      <c r="A564">
        <v>72</v>
      </c>
      <c r="B564">
        <v>250</v>
      </c>
      <c r="C564">
        <v>10</v>
      </c>
      <c r="D564">
        <v>88.3</v>
      </c>
      <c r="E564">
        <v>1324</v>
      </c>
      <c r="F564">
        <v>170.6</v>
      </c>
      <c r="G564">
        <v>0.77</v>
      </c>
      <c r="H564">
        <v>249</v>
      </c>
      <c r="I564">
        <v>452</v>
      </c>
    </row>
    <row r="565" spans="1:9" x14ac:dyDescent="0.2">
      <c r="A565">
        <v>72</v>
      </c>
      <c r="B565" s="1">
        <v>250</v>
      </c>
      <c r="C565">
        <v>0</v>
      </c>
      <c r="D565">
        <v>86.4</v>
      </c>
      <c r="E565">
        <v>1291</v>
      </c>
      <c r="F565">
        <v>171.5</v>
      </c>
      <c r="G565">
        <v>0.77200000000000002</v>
      </c>
      <c r="H565">
        <v>250</v>
      </c>
      <c r="I565">
        <v>443</v>
      </c>
    </row>
    <row r="566" spans="1:9" x14ac:dyDescent="0.2">
      <c r="A566">
        <v>72</v>
      </c>
      <c r="B566" s="1">
        <v>250</v>
      </c>
      <c r="C566">
        <v>20</v>
      </c>
      <c r="D566">
        <v>82.4</v>
      </c>
      <c r="E566">
        <v>1409</v>
      </c>
      <c r="F566">
        <v>154</v>
      </c>
      <c r="G566">
        <v>0.69199999999999995</v>
      </c>
      <c r="H566">
        <v>289</v>
      </c>
      <c r="I566">
        <v>434</v>
      </c>
    </row>
    <row r="567" spans="1:9" x14ac:dyDescent="0.2">
      <c r="A567">
        <v>72</v>
      </c>
      <c r="B567">
        <v>250</v>
      </c>
      <c r="C567">
        <v>15</v>
      </c>
      <c r="D567">
        <v>81.599999999999994</v>
      </c>
      <c r="E567">
        <v>1394</v>
      </c>
      <c r="F567">
        <v>154.30000000000001</v>
      </c>
      <c r="G567">
        <v>0.69299999999999995</v>
      </c>
      <c r="H567">
        <v>289</v>
      </c>
      <c r="I567">
        <v>430</v>
      </c>
    </row>
    <row r="568" spans="1:9" x14ac:dyDescent="0.2">
      <c r="A568">
        <v>72</v>
      </c>
      <c r="B568" s="1">
        <v>250</v>
      </c>
      <c r="C568">
        <v>10</v>
      </c>
      <c r="D568">
        <v>80.8</v>
      </c>
      <c r="E568">
        <v>1379</v>
      </c>
      <c r="F568">
        <v>154.6</v>
      </c>
      <c r="G568">
        <v>0.69399999999999995</v>
      </c>
      <c r="H568">
        <v>290</v>
      </c>
      <c r="I568">
        <v>426</v>
      </c>
    </row>
    <row r="569" spans="1:9" x14ac:dyDescent="0.2">
      <c r="A569">
        <v>72</v>
      </c>
      <c r="B569" s="1">
        <v>250</v>
      </c>
      <c r="C569">
        <v>0</v>
      </c>
      <c r="D569">
        <v>79.2</v>
      </c>
      <c r="E569">
        <v>1349</v>
      </c>
      <c r="F569">
        <v>155.1</v>
      </c>
      <c r="G569">
        <v>0.69499999999999995</v>
      </c>
      <c r="H569">
        <v>290</v>
      </c>
      <c r="I569">
        <v>419</v>
      </c>
    </row>
    <row r="570" spans="1:9" x14ac:dyDescent="0.2">
      <c r="A570">
        <v>74</v>
      </c>
      <c r="B570" s="1">
        <v>250</v>
      </c>
      <c r="C570">
        <v>20</v>
      </c>
      <c r="D570">
        <v>83.1</v>
      </c>
      <c r="E570">
        <v>1448</v>
      </c>
      <c r="F570">
        <v>151.4</v>
      </c>
      <c r="G570">
        <v>0.7</v>
      </c>
      <c r="H570">
        <v>292</v>
      </c>
      <c r="I570">
        <v>439</v>
      </c>
    </row>
    <row r="571" spans="1:9" x14ac:dyDescent="0.2">
      <c r="A571">
        <v>74</v>
      </c>
      <c r="B571">
        <v>250</v>
      </c>
      <c r="C571">
        <v>15</v>
      </c>
      <c r="D571">
        <v>82.3</v>
      </c>
      <c r="E571">
        <v>1432</v>
      </c>
      <c r="F571">
        <v>151.80000000000001</v>
      </c>
      <c r="G571">
        <v>0.7</v>
      </c>
      <c r="H571">
        <v>293</v>
      </c>
      <c r="I571">
        <v>435</v>
      </c>
    </row>
    <row r="572" spans="1:9" x14ac:dyDescent="0.2">
      <c r="A572">
        <v>74</v>
      </c>
      <c r="B572" s="1">
        <v>250</v>
      </c>
      <c r="C572">
        <v>10</v>
      </c>
      <c r="D572">
        <v>81.5</v>
      </c>
      <c r="E572">
        <v>1415</v>
      </c>
      <c r="F572">
        <v>152.1</v>
      </c>
      <c r="G572">
        <v>0.70099999999999996</v>
      </c>
      <c r="H572">
        <v>293</v>
      </c>
      <c r="I572">
        <v>431</v>
      </c>
    </row>
    <row r="573" spans="1:9" x14ac:dyDescent="0.2">
      <c r="A573">
        <v>74</v>
      </c>
      <c r="B573" s="1">
        <v>250</v>
      </c>
      <c r="C573">
        <v>0</v>
      </c>
      <c r="D573">
        <v>79.8</v>
      </c>
      <c r="E573">
        <v>1386</v>
      </c>
      <c r="F573">
        <v>152.6</v>
      </c>
      <c r="G573">
        <v>0.70299999999999996</v>
      </c>
      <c r="H573">
        <v>294</v>
      </c>
      <c r="I573">
        <v>423</v>
      </c>
    </row>
    <row r="574" spans="1:9" x14ac:dyDescent="0.2">
      <c r="A574">
        <v>76</v>
      </c>
      <c r="B574" s="1">
        <v>250</v>
      </c>
      <c r="C574">
        <v>20</v>
      </c>
      <c r="D574">
        <v>83.8</v>
      </c>
      <c r="E574">
        <v>1490</v>
      </c>
      <c r="F574">
        <v>149</v>
      </c>
      <c r="G574">
        <v>0.70799999999999996</v>
      </c>
      <c r="H574">
        <v>296</v>
      </c>
      <c r="I574">
        <v>444</v>
      </c>
    </row>
    <row r="575" spans="1:9" x14ac:dyDescent="0.2">
      <c r="A575">
        <v>76</v>
      </c>
      <c r="B575">
        <v>250</v>
      </c>
      <c r="C575">
        <v>15</v>
      </c>
      <c r="D575">
        <v>83</v>
      </c>
      <c r="E575">
        <v>1473</v>
      </c>
      <c r="F575">
        <v>149.30000000000001</v>
      </c>
      <c r="G575">
        <v>0.70899999999999996</v>
      </c>
      <c r="H575">
        <v>296</v>
      </c>
      <c r="I575">
        <v>440</v>
      </c>
    </row>
    <row r="576" spans="1:9" x14ac:dyDescent="0.2">
      <c r="A576">
        <v>76</v>
      </c>
      <c r="B576" s="1">
        <v>250</v>
      </c>
      <c r="C576">
        <v>10</v>
      </c>
      <c r="D576">
        <v>82.1</v>
      </c>
      <c r="E576">
        <v>1456</v>
      </c>
      <c r="F576">
        <v>149.69999999999999</v>
      </c>
      <c r="G576">
        <v>0.70899999999999996</v>
      </c>
      <c r="H576">
        <v>297</v>
      </c>
      <c r="I576">
        <v>436</v>
      </c>
    </row>
    <row r="577" spans="1:9" x14ac:dyDescent="0.2">
      <c r="A577">
        <v>76</v>
      </c>
      <c r="B577" s="1">
        <v>250</v>
      </c>
      <c r="C577">
        <v>0</v>
      </c>
      <c r="D577">
        <v>80.5</v>
      </c>
      <c r="E577">
        <v>1426</v>
      </c>
      <c r="F577">
        <v>150.19999999999999</v>
      </c>
      <c r="G577">
        <v>0.71199999999999997</v>
      </c>
      <c r="H577">
        <v>298</v>
      </c>
      <c r="I577">
        <v>429</v>
      </c>
    </row>
    <row r="578" spans="1:9" x14ac:dyDescent="0.2">
      <c r="A578">
        <v>78</v>
      </c>
      <c r="B578" s="1">
        <v>250</v>
      </c>
      <c r="C578">
        <v>20</v>
      </c>
      <c r="D578">
        <v>84.5</v>
      </c>
      <c r="E578">
        <v>1533</v>
      </c>
      <c r="F578">
        <v>146.6</v>
      </c>
      <c r="G578">
        <v>0.71699999999999997</v>
      </c>
      <c r="H578">
        <v>300</v>
      </c>
      <c r="I578">
        <v>449</v>
      </c>
    </row>
    <row r="579" spans="1:9" x14ac:dyDescent="0.2">
      <c r="A579">
        <v>78</v>
      </c>
      <c r="B579">
        <v>250</v>
      </c>
      <c r="C579">
        <v>15</v>
      </c>
      <c r="D579">
        <v>83.6</v>
      </c>
      <c r="E579">
        <v>1514</v>
      </c>
      <c r="F579">
        <v>147</v>
      </c>
      <c r="G579">
        <v>0.71699999999999997</v>
      </c>
      <c r="H579">
        <v>300</v>
      </c>
      <c r="I579">
        <v>445</v>
      </c>
    </row>
    <row r="580" spans="1:9" x14ac:dyDescent="0.2">
      <c r="A580">
        <v>78</v>
      </c>
      <c r="B580" s="1">
        <v>250</v>
      </c>
      <c r="C580">
        <v>10</v>
      </c>
      <c r="D580">
        <v>82.8</v>
      </c>
      <c r="E580">
        <v>1496</v>
      </c>
      <c r="F580">
        <v>147.30000000000001</v>
      </c>
      <c r="G580">
        <v>0.71799999999999997</v>
      </c>
      <c r="H580">
        <v>300</v>
      </c>
      <c r="I580">
        <v>441</v>
      </c>
    </row>
    <row r="581" spans="1:9" x14ac:dyDescent="0.2">
      <c r="A581">
        <v>78</v>
      </c>
      <c r="B581" s="1">
        <v>250</v>
      </c>
      <c r="C581">
        <v>0</v>
      </c>
      <c r="D581">
        <v>81.099999999999994</v>
      </c>
      <c r="E581">
        <v>1465</v>
      </c>
      <c r="F581">
        <v>147.9</v>
      </c>
      <c r="G581">
        <v>0.72</v>
      </c>
      <c r="H581">
        <v>301</v>
      </c>
      <c r="I581">
        <v>433</v>
      </c>
    </row>
    <row r="582" spans="1:9" x14ac:dyDescent="0.2">
      <c r="A582">
        <v>50</v>
      </c>
      <c r="B582">
        <v>270</v>
      </c>
      <c r="C582">
        <v>20</v>
      </c>
      <c r="D582">
        <v>85.5</v>
      </c>
      <c r="E582">
        <v>987</v>
      </c>
      <c r="F582">
        <v>233.6</v>
      </c>
      <c r="G582">
        <v>0.76900000000000002</v>
      </c>
      <c r="H582">
        <v>237</v>
      </c>
      <c r="I582">
        <v>461</v>
      </c>
    </row>
    <row r="583" spans="1:9" x14ac:dyDescent="0.2">
      <c r="A583">
        <v>50</v>
      </c>
      <c r="B583">
        <v>270</v>
      </c>
      <c r="C583">
        <v>15</v>
      </c>
      <c r="D583">
        <v>84.6</v>
      </c>
      <c r="E583">
        <v>975</v>
      </c>
      <c r="F583">
        <v>234.1</v>
      </c>
      <c r="G583">
        <v>0.77</v>
      </c>
      <c r="H583">
        <v>238</v>
      </c>
      <c r="I583">
        <v>457</v>
      </c>
    </row>
    <row r="584" spans="1:9" x14ac:dyDescent="0.2">
      <c r="A584">
        <v>50</v>
      </c>
      <c r="B584">
        <v>270</v>
      </c>
      <c r="C584">
        <v>10</v>
      </c>
      <c r="D584">
        <v>83.7</v>
      </c>
      <c r="E584">
        <v>963</v>
      </c>
      <c r="F584">
        <v>234.7</v>
      </c>
      <c r="G584">
        <v>0.77100000000000002</v>
      </c>
      <c r="H584">
        <v>238</v>
      </c>
      <c r="I584">
        <v>452</v>
      </c>
    </row>
    <row r="585" spans="1:9" x14ac:dyDescent="0.2">
      <c r="A585">
        <v>50</v>
      </c>
      <c r="B585">
        <v>270</v>
      </c>
      <c r="C585">
        <v>0</v>
      </c>
      <c r="D585">
        <v>81.8</v>
      </c>
      <c r="E585">
        <v>939</v>
      </c>
      <c r="F585">
        <v>235.7</v>
      </c>
      <c r="G585">
        <v>0.77100000000000002</v>
      </c>
      <c r="H585">
        <v>238</v>
      </c>
      <c r="I585">
        <v>442</v>
      </c>
    </row>
    <row r="586" spans="1:9" x14ac:dyDescent="0.2">
      <c r="A586">
        <v>50</v>
      </c>
      <c r="B586">
        <v>270</v>
      </c>
      <c r="C586">
        <v>20</v>
      </c>
      <c r="D586">
        <v>75</v>
      </c>
      <c r="E586">
        <v>987</v>
      </c>
      <c r="F586">
        <v>193.4</v>
      </c>
      <c r="G586">
        <v>0.61399999999999999</v>
      </c>
      <c r="H586">
        <v>244</v>
      </c>
      <c r="I586">
        <v>382</v>
      </c>
    </row>
    <row r="587" spans="1:9" x14ac:dyDescent="0.2">
      <c r="A587">
        <v>50</v>
      </c>
      <c r="B587">
        <v>270</v>
      </c>
      <c r="C587">
        <v>15</v>
      </c>
      <c r="D587">
        <v>74.3</v>
      </c>
      <c r="E587">
        <v>980</v>
      </c>
      <c r="F587">
        <v>193.5</v>
      </c>
      <c r="G587">
        <v>0.61599999999999999</v>
      </c>
      <c r="H587">
        <v>245</v>
      </c>
      <c r="I587">
        <v>379</v>
      </c>
    </row>
    <row r="588" spans="1:9" x14ac:dyDescent="0.2">
      <c r="A588">
        <v>50</v>
      </c>
      <c r="B588">
        <v>270</v>
      </c>
      <c r="C588">
        <v>10</v>
      </c>
      <c r="D588">
        <v>73.599999999999994</v>
      </c>
      <c r="E588">
        <v>973</v>
      </c>
      <c r="F588">
        <v>193.5</v>
      </c>
      <c r="G588">
        <v>0.61799999999999999</v>
      </c>
      <c r="H588">
        <v>246</v>
      </c>
      <c r="I588">
        <v>377</v>
      </c>
    </row>
    <row r="589" spans="1:9" x14ac:dyDescent="0.2">
      <c r="A589">
        <v>50</v>
      </c>
      <c r="B589">
        <v>270</v>
      </c>
      <c r="C589">
        <v>0</v>
      </c>
      <c r="D589">
        <v>72.2</v>
      </c>
      <c r="E589">
        <v>957</v>
      </c>
      <c r="F589">
        <v>193.5</v>
      </c>
      <c r="G589">
        <v>0.62</v>
      </c>
      <c r="H589">
        <v>247</v>
      </c>
      <c r="I589">
        <v>370</v>
      </c>
    </row>
    <row r="590" spans="1:9" x14ac:dyDescent="0.2">
      <c r="A590">
        <v>52</v>
      </c>
      <c r="B590">
        <v>270</v>
      </c>
      <c r="C590">
        <v>20</v>
      </c>
      <c r="D590">
        <v>86.1</v>
      </c>
      <c r="E590">
        <v>1023</v>
      </c>
      <c r="F590">
        <v>227.3</v>
      </c>
      <c r="G590">
        <v>0.77600000000000002</v>
      </c>
      <c r="H590">
        <v>240</v>
      </c>
      <c r="I590">
        <v>465</v>
      </c>
    </row>
    <row r="591" spans="1:9" x14ac:dyDescent="0.2">
      <c r="A591">
        <v>52</v>
      </c>
      <c r="B591">
        <v>270</v>
      </c>
      <c r="C591">
        <v>15</v>
      </c>
      <c r="D591">
        <v>85.2</v>
      </c>
      <c r="E591">
        <v>1011</v>
      </c>
      <c r="F591">
        <v>227.9</v>
      </c>
      <c r="G591">
        <v>0.77700000000000002</v>
      </c>
      <c r="H591">
        <v>240</v>
      </c>
      <c r="I591">
        <v>461</v>
      </c>
    </row>
    <row r="592" spans="1:9" x14ac:dyDescent="0.2">
      <c r="A592">
        <v>52</v>
      </c>
      <c r="B592">
        <v>270</v>
      </c>
      <c r="C592">
        <v>10</v>
      </c>
      <c r="D592">
        <v>84.3</v>
      </c>
      <c r="E592">
        <v>998</v>
      </c>
      <c r="F592">
        <v>228.4</v>
      </c>
      <c r="G592">
        <v>0.77700000000000002</v>
      </c>
      <c r="H592">
        <v>240</v>
      </c>
      <c r="I592">
        <v>456</v>
      </c>
    </row>
    <row r="593" spans="1:9" x14ac:dyDescent="0.2">
      <c r="A593">
        <v>52</v>
      </c>
      <c r="B593">
        <v>270</v>
      </c>
      <c r="C593">
        <v>0</v>
      </c>
      <c r="D593">
        <v>82.4</v>
      </c>
      <c r="E593">
        <v>972</v>
      </c>
      <c r="F593">
        <v>229.5</v>
      </c>
      <c r="G593">
        <v>0.77800000000000002</v>
      </c>
      <c r="H593">
        <v>240</v>
      </c>
      <c r="I593">
        <v>446</v>
      </c>
    </row>
    <row r="594" spans="1:9" x14ac:dyDescent="0.2">
      <c r="A594">
        <v>52</v>
      </c>
      <c r="B594">
        <v>270</v>
      </c>
      <c r="C594">
        <v>20</v>
      </c>
      <c r="D594">
        <v>76.5</v>
      </c>
      <c r="E594">
        <v>1041</v>
      </c>
      <c r="F594">
        <v>189.4</v>
      </c>
      <c r="G594">
        <v>0.63400000000000001</v>
      </c>
      <c r="H594">
        <v>252</v>
      </c>
      <c r="I594">
        <v>394</v>
      </c>
    </row>
    <row r="595" spans="1:9" x14ac:dyDescent="0.2">
      <c r="A595">
        <v>52</v>
      </c>
      <c r="B595">
        <v>270</v>
      </c>
      <c r="C595">
        <v>15</v>
      </c>
      <c r="D595">
        <v>75.8</v>
      </c>
      <c r="E595">
        <v>1033</v>
      </c>
      <c r="F595">
        <v>189.5</v>
      </c>
      <c r="G595">
        <v>0.63600000000000001</v>
      </c>
      <c r="H595">
        <v>253</v>
      </c>
      <c r="I595">
        <v>391</v>
      </c>
    </row>
    <row r="596" spans="1:9" x14ac:dyDescent="0.2">
      <c r="A596">
        <v>52</v>
      </c>
      <c r="B596">
        <v>270</v>
      </c>
      <c r="C596">
        <v>10</v>
      </c>
      <c r="D596">
        <v>75.099999999999994</v>
      </c>
      <c r="E596">
        <v>1024</v>
      </c>
      <c r="F596">
        <v>189.6</v>
      </c>
      <c r="G596">
        <v>0.63700000000000001</v>
      </c>
      <c r="H596">
        <v>254</v>
      </c>
      <c r="I596">
        <v>388</v>
      </c>
    </row>
    <row r="597" spans="1:9" x14ac:dyDescent="0.2">
      <c r="A597">
        <v>52</v>
      </c>
      <c r="B597">
        <v>270</v>
      </c>
      <c r="C597">
        <v>0</v>
      </c>
      <c r="D597">
        <v>73.599999999999994</v>
      </c>
      <c r="E597">
        <v>1007</v>
      </c>
      <c r="F597">
        <v>189.7</v>
      </c>
      <c r="G597">
        <v>0.64</v>
      </c>
      <c r="H597">
        <v>255</v>
      </c>
      <c r="I597">
        <v>382</v>
      </c>
    </row>
    <row r="598" spans="1:9" x14ac:dyDescent="0.2">
      <c r="A598">
        <v>54</v>
      </c>
      <c r="B598">
        <v>270</v>
      </c>
      <c r="C598">
        <v>20</v>
      </c>
      <c r="D598">
        <v>86.7</v>
      </c>
      <c r="E598">
        <v>1061</v>
      </c>
      <c r="F598">
        <v>220.8</v>
      </c>
      <c r="G598">
        <v>0.78100000000000003</v>
      </c>
      <c r="H598">
        <v>242</v>
      </c>
      <c r="I598">
        <v>468</v>
      </c>
    </row>
    <row r="599" spans="1:9" x14ac:dyDescent="0.2">
      <c r="A599">
        <v>54</v>
      </c>
      <c r="B599">
        <v>270</v>
      </c>
      <c r="C599">
        <v>15</v>
      </c>
      <c r="D599">
        <v>85.8</v>
      </c>
      <c r="E599">
        <v>1048</v>
      </c>
      <c r="F599">
        <v>221.3</v>
      </c>
      <c r="G599">
        <v>0.78200000000000003</v>
      </c>
      <c r="H599">
        <v>242</v>
      </c>
      <c r="I599">
        <v>464</v>
      </c>
    </row>
    <row r="600" spans="1:9" x14ac:dyDescent="0.2">
      <c r="A600">
        <v>54</v>
      </c>
      <c r="B600">
        <v>270</v>
      </c>
      <c r="C600">
        <v>10</v>
      </c>
      <c r="D600">
        <v>84.9</v>
      </c>
      <c r="E600">
        <v>1034</v>
      </c>
      <c r="F600">
        <v>221.9</v>
      </c>
      <c r="G600">
        <v>0.78200000000000003</v>
      </c>
      <c r="H600">
        <v>242</v>
      </c>
      <c r="I600">
        <v>459</v>
      </c>
    </row>
    <row r="601" spans="1:9" x14ac:dyDescent="0.2">
      <c r="A601">
        <v>54</v>
      </c>
      <c r="B601">
        <v>270</v>
      </c>
      <c r="C601">
        <v>0</v>
      </c>
      <c r="D601">
        <v>83.1</v>
      </c>
      <c r="E601">
        <v>1007</v>
      </c>
      <c r="F601">
        <v>222.9</v>
      </c>
      <c r="G601">
        <v>0.78300000000000003</v>
      </c>
      <c r="H601">
        <v>242</v>
      </c>
      <c r="I601">
        <v>449</v>
      </c>
    </row>
    <row r="602" spans="1:9" x14ac:dyDescent="0.2">
      <c r="A602">
        <v>54</v>
      </c>
      <c r="B602">
        <v>270</v>
      </c>
      <c r="C602">
        <v>20</v>
      </c>
      <c r="D602">
        <v>78</v>
      </c>
      <c r="E602">
        <v>1092</v>
      </c>
      <c r="F602">
        <v>185.6</v>
      </c>
      <c r="G602">
        <v>0.65200000000000002</v>
      </c>
      <c r="H602">
        <v>260</v>
      </c>
      <c r="I602">
        <v>405</v>
      </c>
    </row>
    <row r="603" spans="1:9" x14ac:dyDescent="0.2">
      <c r="A603">
        <v>54</v>
      </c>
      <c r="B603">
        <v>270</v>
      </c>
      <c r="C603">
        <v>15</v>
      </c>
      <c r="D603">
        <v>77.2</v>
      </c>
      <c r="E603">
        <v>1082</v>
      </c>
      <c r="F603">
        <v>185.8</v>
      </c>
      <c r="G603">
        <v>0.65300000000000002</v>
      </c>
      <c r="H603">
        <v>260</v>
      </c>
      <c r="I603">
        <v>402</v>
      </c>
    </row>
    <row r="604" spans="1:9" x14ac:dyDescent="0.2">
      <c r="A604">
        <v>54</v>
      </c>
      <c r="B604">
        <v>270</v>
      </c>
      <c r="C604">
        <v>10</v>
      </c>
      <c r="D604">
        <v>76.5</v>
      </c>
      <c r="E604">
        <v>1072</v>
      </c>
      <c r="F604">
        <v>185.9</v>
      </c>
      <c r="G604">
        <v>0.65400000000000003</v>
      </c>
      <c r="H604">
        <v>261</v>
      </c>
      <c r="I604">
        <v>399</v>
      </c>
    </row>
    <row r="605" spans="1:9" x14ac:dyDescent="0.2">
      <c r="A605">
        <v>54</v>
      </c>
      <c r="B605">
        <v>270</v>
      </c>
      <c r="C605">
        <v>0</v>
      </c>
      <c r="D605">
        <v>75</v>
      </c>
      <c r="E605">
        <v>1055</v>
      </c>
      <c r="F605">
        <v>186</v>
      </c>
      <c r="G605">
        <v>0.65700000000000003</v>
      </c>
      <c r="H605">
        <v>262</v>
      </c>
      <c r="I605">
        <v>392</v>
      </c>
    </row>
    <row r="606" spans="1:9" x14ac:dyDescent="0.2">
      <c r="A606">
        <v>56</v>
      </c>
      <c r="B606">
        <v>270</v>
      </c>
      <c r="C606">
        <v>20</v>
      </c>
      <c r="D606">
        <v>87.3</v>
      </c>
      <c r="E606">
        <v>1093</v>
      </c>
      <c r="F606">
        <v>214.3</v>
      </c>
      <c r="G606">
        <v>0.78100000000000003</v>
      </c>
      <c r="H606">
        <v>242</v>
      </c>
      <c r="I606">
        <v>468</v>
      </c>
    </row>
    <row r="607" spans="1:9" x14ac:dyDescent="0.2">
      <c r="A607">
        <v>56</v>
      </c>
      <c r="B607">
        <v>270</v>
      </c>
      <c r="C607">
        <v>15</v>
      </c>
      <c r="D607">
        <v>86.4</v>
      </c>
      <c r="E607">
        <v>1081</v>
      </c>
      <c r="F607">
        <v>214.7</v>
      </c>
      <c r="G607">
        <v>0.78300000000000003</v>
      </c>
      <c r="H607">
        <v>242</v>
      </c>
      <c r="I607">
        <v>464</v>
      </c>
    </row>
    <row r="608" spans="1:9" x14ac:dyDescent="0.2">
      <c r="A608">
        <v>56</v>
      </c>
      <c r="B608">
        <v>270</v>
      </c>
      <c r="C608">
        <v>10</v>
      </c>
      <c r="D608">
        <v>85.5</v>
      </c>
      <c r="E608">
        <v>1067</v>
      </c>
      <c r="F608">
        <v>215.3</v>
      </c>
      <c r="G608">
        <v>0.78300000000000003</v>
      </c>
      <c r="H608">
        <v>242</v>
      </c>
      <c r="I608">
        <v>459</v>
      </c>
    </row>
    <row r="609" spans="1:9" x14ac:dyDescent="0.2">
      <c r="A609">
        <v>56</v>
      </c>
      <c r="B609">
        <v>270</v>
      </c>
      <c r="C609">
        <v>0</v>
      </c>
      <c r="D609">
        <v>83.6</v>
      </c>
      <c r="E609">
        <v>1038</v>
      </c>
      <c r="F609">
        <v>216.3</v>
      </c>
      <c r="G609">
        <v>0.78300000000000003</v>
      </c>
      <c r="H609">
        <v>242</v>
      </c>
      <c r="I609">
        <v>449</v>
      </c>
    </row>
    <row r="610" spans="1:9" x14ac:dyDescent="0.2">
      <c r="A610">
        <v>56</v>
      </c>
      <c r="B610">
        <v>270</v>
      </c>
      <c r="C610">
        <v>20</v>
      </c>
      <c r="D610">
        <v>78.8</v>
      </c>
      <c r="E610">
        <v>1128</v>
      </c>
      <c r="F610">
        <v>182.3</v>
      </c>
      <c r="G610">
        <v>0.66100000000000003</v>
      </c>
      <c r="H610">
        <v>264</v>
      </c>
      <c r="I610">
        <v>411</v>
      </c>
    </row>
    <row r="611" spans="1:9" x14ac:dyDescent="0.2">
      <c r="A611">
        <v>56</v>
      </c>
      <c r="B611">
        <v>270</v>
      </c>
      <c r="C611">
        <v>15</v>
      </c>
      <c r="D611">
        <v>78</v>
      </c>
      <c r="E611">
        <v>1116</v>
      </c>
      <c r="F611">
        <v>182.5</v>
      </c>
      <c r="G611">
        <v>0.66200000000000003</v>
      </c>
      <c r="H611">
        <v>264</v>
      </c>
      <c r="I611">
        <v>408</v>
      </c>
    </row>
    <row r="612" spans="1:9" x14ac:dyDescent="0.2">
      <c r="A612">
        <v>56</v>
      </c>
      <c r="B612">
        <v>270</v>
      </c>
      <c r="C612">
        <v>10</v>
      </c>
      <c r="D612">
        <v>77.2</v>
      </c>
      <c r="E612">
        <v>1106</v>
      </c>
      <c r="F612">
        <v>182.7</v>
      </c>
      <c r="G612">
        <v>0.66300000000000003</v>
      </c>
      <c r="H612">
        <v>265</v>
      </c>
      <c r="I612">
        <v>404</v>
      </c>
    </row>
    <row r="613" spans="1:9" x14ac:dyDescent="0.2">
      <c r="A613">
        <v>56</v>
      </c>
      <c r="B613">
        <v>270</v>
      </c>
      <c r="C613">
        <v>0</v>
      </c>
      <c r="D613">
        <v>75.7</v>
      </c>
      <c r="E613">
        <v>1086</v>
      </c>
      <c r="F613">
        <v>182.9</v>
      </c>
      <c r="G613">
        <v>0.66600000000000004</v>
      </c>
      <c r="H613">
        <v>266</v>
      </c>
      <c r="I613">
        <v>397</v>
      </c>
    </row>
    <row r="614" spans="1:9" x14ac:dyDescent="0.2">
      <c r="A614">
        <v>58</v>
      </c>
      <c r="B614">
        <v>270</v>
      </c>
      <c r="C614">
        <v>15</v>
      </c>
      <c r="D614">
        <v>87.1</v>
      </c>
      <c r="E614">
        <v>1121</v>
      </c>
      <c r="F614">
        <v>207.7</v>
      </c>
      <c r="G614">
        <v>0.78500000000000003</v>
      </c>
      <c r="H614">
        <v>243</v>
      </c>
      <c r="I614">
        <v>466</v>
      </c>
    </row>
    <row r="615" spans="1:9" x14ac:dyDescent="0.2">
      <c r="A615">
        <v>58</v>
      </c>
      <c r="B615">
        <v>270</v>
      </c>
      <c r="C615">
        <v>10</v>
      </c>
      <c r="D615">
        <v>86.2</v>
      </c>
      <c r="E615">
        <v>1106</v>
      </c>
      <c r="F615">
        <v>208.3</v>
      </c>
      <c r="G615">
        <v>0.78500000000000003</v>
      </c>
      <c r="H615">
        <v>243</v>
      </c>
      <c r="I615">
        <v>461</v>
      </c>
    </row>
    <row r="616" spans="1:9" x14ac:dyDescent="0.2">
      <c r="A616">
        <v>58</v>
      </c>
      <c r="B616">
        <v>270</v>
      </c>
      <c r="C616">
        <v>20</v>
      </c>
      <c r="D616">
        <v>87.3</v>
      </c>
      <c r="E616">
        <v>1082</v>
      </c>
      <c r="F616">
        <v>209.4</v>
      </c>
      <c r="G616">
        <v>0.75600000000000001</v>
      </c>
      <c r="H616">
        <v>233</v>
      </c>
      <c r="I616">
        <v>453</v>
      </c>
    </row>
    <row r="617" spans="1:9" x14ac:dyDescent="0.2">
      <c r="A617">
        <v>58</v>
      </c>
      <c r="B617">
        <v>270</v>
      </c>
      <c r="C617">
        <v>0</v>
      </c>
      <c r="D617">
        <v>84.3</v>
      </c>
      <c r="E617">
        <v>1076</v>
      </c>
      <c r="F617">
        <v>209.3</v>
      </c>
      <c r="G617">
        <v>0.78600000000000003</v>
      </c>
      <c r="H617">
        <v>243</v>
      </c>
      <c r="I617">
        <v>451</v>
      </c>
    </row>
    <row r="618" spans="1:9" x14ac:dyDescent="0.2">
      <c r="A618">
        <v>58</v>
      </c>
      <c r="B618">
        <v>270</v>
      </c>
      <c r="C618">
        <v>20</v>
      </c>
      <c r="D618">
        <v>79.3</v>
      </c>
      <c r="E618">
        <v>1154</v>
      </c>
      <c r="F618">
        <v>179.3</v>
      </c>
      <c r="G618">
        <v>0.66500000000000004</v>
      </c>
      <c r="H618">
        <v>266</v>
      </c>
      <c r="I618">
        <v>414</v>
      </c>
    </row>
    <row r="619" spans="1:9" x14ac:dyDescent="0.2">
      <c r="A619">
        <v>58</v>
      </c>
      <c r="B619">
        <v>270</v>
      </c>
      <c r="C619">
        <v>15</v>
      </c>
      <c r="D619">
        <v>78.5</v>
      </c>
      <c r="E619">
        <v>1141</v>
      </c>
      <c r="F619">
        <v>179.6</v>
      </c>
      <c r="G619">
        <v>0.66600000000000004</v>
      </c>
      <c r="H619">
        <v>266</v>
      </c>
      <c r="I619">
        <v>410</v>
      </c>
    </row>
    <row r="620" spans="1:9" x14ac:dyDescent="0.2">
      <c r="A620">
        <v>58</v>
      </c>
      <c r="B620">
        <v>270</v>
      </c>
      <c r="C620">
        <v>10</v>
      </c>
      <c r="D620">
        <v>77.8</v>
      </c>
      <c r="E620">
        <v>1131</v>
      </c>
      <c r="F620">
        <v>179.8</v>
      </c>
      <c r="G620">
        <v>0.66700000000000004</v>
      </c>
      <c r="H620">
        <v>266</v>
      </c>
      <c r="I620">
        <v>407</v>
      </c>
    </row>
    <row r="621" spans="1:9" x14ac:dyDescent="0.2">
      <c r="A621">
        <v>58</v>
      </c>
      <c r="B621">
        <v>270</v>
      </c>
      <c r="C621">
        <v>0</v>
      </c>
      <c r="D621">
        <v>76.2</v>
      </c>
      <c r="E621">
        <v>1110</v>
      </c>
      <c r="F621">
        <v>180</v>
      </c>
      <c r="G621">
        <v>0.66900000000000004</v>
      </c>
      <c r="H621">
        <v>267</v>
      </c>
      <c r="I621">
        <v>400</v>
      </c>
    </row>
    <row r="622" spans="1:9" x14ac:dyDescent="0.2">
      <c r="A622">
        <v>60</v>
      </c>
      <c r="B622">
        <v>270</v>
      </c>
      <c r="C622">
        <v>15</v>
      </c>
      <c r="D622">
        <v>87.7</v>
      </c>
      <c r="E622">
        <v>1153</v>
      </c>
      <c r="F622">
        <v>201.6</v>
      </c>
      <c r="G622">
        <v>0.78300000000000003</v>
      </c>
      <c r="H622">
        <v>242</v>
      </c>
      <c r="I622">
        <v>465</v>
      </c>
    </row>
    <row r="623" spans="1:9" x14ac:dyDescent="0.2">
      <c r="A623">
        <v>60</v>
      </c>
      <c r="B623">
        <v>270</v>
      </c>
      <c r="C623">
        <v>10</v>
      </c>
      <c r="D623">
        <v>86.9</v>
      </c>
      <c r="E623">
        <v>1147</v>
      </c>
      <c r="F623">
        <v>201.4</v>
      </c>
      <c r="G623">
        <v>0.78800000000000003</v>
      </c>
      <c r="H623">
        <v>244</v>
      </c>
      <c r="I623">
        <v>462</v>
      </c>
    </row>
    <row r="624" spans="1:9" x14ac:dyDescent="0.2">
      <c r="A624">
        <v>60</v>
      </c>
      <c r="B624">
        <v>270</v>
      </c>
      <c r="C624">
        <v>0</v>
      </c>
      <c r="D624">
        <v>85</v>
      </c>
      <c r="E624">
        <v>1116</v>
      </c>
      <c r="F624">
        <v>202.5</v>
      </c>
      <c r="G624">
        <v>0.78800000000000003</v>
      </c>
      <c r="H624">
        <v>244</v>
      </c>
      <c r="I624">
        <v>452</v>
      </c>
    </row>
    <row r="625" spans="1:9" x14ac:dyDescent="0.2">
      <c r="A625">
        <v>60</v>
      </c>
      <c r="B625">
        <v>270</v>
      </c>
      <c r="C625">
        <v>20</v>
      </c>
      <c r="D625">
        <v>79.8</v>
      </c>
      <c r="E625">
        <v>1177</v>
      </c>
      <c r="F625">
        <v>176.5</v>
      </c>
      <c r="G625">
        <v>0.66800000000000004</v>
      </c>
      <c r="H625">
        <v>267</v>
      </c>
      <c r="I625">
        <v>415</v>
      </c>
    </row>
    <row r="626" spans="1:9" x14ac:dyDescent="0.2">
      <c r="A626">
        <v>60</v>
      </c>
      <c r="B626">
        <v>270</v>
      </c>
      <c r="C626">
        <v>15</v>
      </c>
      <c r="D626">
        <v>79</v>
      </c>
      <c r="E626">
        <v>1165</v>
      </c>
      <c r="F626">
        <v>176.7</v>
      </c>
      <c r="G626">
        <v>0.66900000000000004</v>
      </c>
      <c r="H626">
        <v>267</v>
      </c>
      <c r="I626">
        <v>412</v>
      </c>
    </row>
    <row r="627" spans="1:9" x14ac:dyDescent="0.2">
      <c r="A627">
        <v>60</v>
      </c>
      <c r="B627">
        <v>270</v>
      </c>
      <c r="C627">
        <v>10</v>
      </c>
      <c r="D627">
        <v>78.2</v>
      </c>
      <c r="E627">
        <v>1153</v>
      </c>
      <c r="F627">
        <v>177</v>
      </c>
      <c r="G627">
        <v>0.67</v>
      </c>
      <c r="H627">
        <v>267</v>
      </c>
      <c r="I627">
        <v>408</v>
      </c>
    </row>
    <row r="628" spans="1:9" x14ac:dyDescent="0.2">
      <c r="A628">
        <v>60</v>
      </c>
      <c r="B628">
        <v>270</v>
      </c>
      <c r="C628">
        <v>0</v>
      </c>
      <c r="D628">
        <v>76.599999999999994</v>
      </c>
      <c r="E628">
        <v>1131</v>
      </c>
      <c r="F628">
        <v>177.3</v>
      </c>
      <c r="G628">
        <v>0.67200000000000004</v>
      </c>
      <c r="H628">
        <v>268</v>
      </c>
      <c r="I628">
        <v>401</v>
      </c>
    </row>
    <row r="629" spans="1:9" x14ac:dyDescent="0.2">
      <c r="A629">
        <v>62</v>
      </c>
      <c r="B629">
        <v>270</v>
      </c>
      <c r="C629">
        <v>10</v>
      </c>
      <c r="D629">
        <v>87.7</v>
      </c>
      <c r="E629">
        <v>1188</v>
      </c>
      <c r="F629">
        <v>194.7</v>
      </c>
      <c r="G629">
        <v>0.78900000000000003</v>
      </c>
      <c r="H629">
        <v>244</v>
      </c>
      <c r="I629">
        <v>463</v>
      </c>
    </row>
    <row r="630" spans="1:9" x14ac:dyDescent="0.2">
      <c r="A630">
        <v>62</v>
      </c>
      <c r="B630">
        <v>270</v>
      </c>
      <c r="C630">
        <v>0</v>
      </c>
      <c r="D630">
        <v>85.8</v>
      </c>
      <c r="E630">
        <v>1156</v>
      </c>
      <c r="F630">
        <v>195.8</v>
      </c>
      <c r="G630">
        <v>0.78900000000000003</v>
      </c>
      <c r="H630">
        <v>244</v>
      </c>
      <c r="I630">
        <v>453</v>
      </c>
    </row>
    <row r="631" spans="1:9" x14ac:dyDescent="0.2">
      <c r="A631">
        <v>62</v>
      </c>
      <c r="B631">
        <v>270</v>
      </c>
      <c r="C631">
        <v>20</v>
      </c>
      <c r="D631">
        <v>80.5</v>
      </c>
      <c r="E631">
        <v>1213</v>
      </c>
      <c r="F631">
        <v>173.2</v>
      </c>
      <c r="G631">
        <v>0.67600000000000005</v>
      </c>
      <c r="H631">
        <v>270</v>
      </c>
      <c r="I631">
        <v>420</v>
      </c>
    </row>
    <row r="632" spans="1:9" x14ac:dyDescent="0.2">
      <c r="A632">
        <v>62</v>
      </c>
      <c r="B632">
        <v>270</v>
      </c>
      <c r="C632">
        <v>15</v>
      </c>
      <c r="D632">
        <v>79.7</v>
      </c>
      <c r="E632">
        <v>1200</v>
      </c>
      <c r="F632">
        <v>173.5</v>
      </c>
      <c r="G632">
        <v>0.67700000000000005</v>
      </c>
      <c r="H632">
        <v>270</v>
      </c>
      <c r="I632">
        <v>417</v>
      </c>
    </row>
    <row r="633" spans="1:9" x14ac:dyDescent="0.2">
      <c r="A633">
        <v>62</v>
      </c>
      <c r="B633">
        <v>270</v>
      </c>
      <c r="C633">
        <v>10</v>
      </c>
      <c r="D633">
        <v>78.900000000000006</v>
      </c>
      <c r="E633">
        <v>1189</v>
      </c>
      <c r="F633">
        <v>173.8</v>
      </c>
      <c r="G633">
        <v>0.67800000000000005</v>
      </c>
      <c r="H633">
        <v>271</v>
      </c>
      <c r="I633">
        <v>413</v>
      </c>
    </row>
    <row r="634" spans="1:9" x14ac:dyDescent="0.2">
      <c r="A634">
        <v>62</v>
      </c>
      <c r="B634">
        <v>270</v>
      </c>
      <c r="C634">
        <v>0</v>
      </c>
      <c r="D634">
        <v>77.3</v>
      </c>
      <c r="E634">
        <v>1164</v>
      </c>
      <c r="F634">
        <v>174.2</v>
      </c>
      <c r="G634">
        <v>0.67900000000000005</v>
      </c>
      <c r="H634">
        <v>272</v>
      </c>
      <c r="I634">
        <v>405</v>
      </c>
    </row>
    <row r="635" spans="1:9" x14ac:dyDescent="0.2">
      <c r="A635">
        <v>64</v>
      </c>
      <c r="B635">
        <v>270</v>
      </c>
      <c r="C635">
        <v>10</v>
      </c>
      <c r="D635">
        <v>88</v>
      </c>
      <c r="E635">
        <v>1200</v>
      </c>
      <c r="F635">
        <v>190.2</v>
      </c>
      <c r="G635">
        <v>0.77800000000000002</v>
      </c>
      <c r="H635">
        <v>240</v>
      </c>
      <c r="I635">
        <v>456</v>
      </c>
    </row>
    <row r="636" spans="1:9" x14ac:dyDescent="0.2">
      <c r="A636">
        <v>64</v>
      </c>
      <c r="B636">
        <v>270</v>
      </c>
      <c r="C636">
        <v>0</v>
      </c>
      <c r="D636">
        <v>86.1</v>
      </c>
      <c r="E636">
        <v>1170</v>
      </c>
      <c r="F636">
        <v>191.1</v>
      </c>
      <c r="G636">
        <v>0.78</v>
      </c>
      <c r="H636">
        <v>241</v>
      </c>
      <c r="I636">
        <v>447</v>
      </c>
    </row>
    <row r="637" spans="1:9" x14ac:dyDescent="0.2">
      <c r="A637">
        <v>64</v>
      </c>
      <c r="B637">
        <v>270</v>
      </c>
      <c r="C637">
        <v>20</v>
      </c>
      <c r="D637">
        <v>81.2</v>
      </c>
      <c r="E637">
        <v>1250</v>
      </c>
      <c r="F637">
        <v>170.1</v>
      </c>
      <c r="G637">
        <v>0.68400000000000005</v>
      </c>
      <c r="H637">
        <v>273</v>
      </c>
      <c r="I637">
        <v>425</v>
      </c>
    </row>
    <row r="638" spans="1:9" x14ac:dyDescent="0.2">
      <c r="A638">
        <v>64</v>
      </c>
      <c r="B638">
        <v>270</v>
      </c>
      <c r="C638">
        <v>15</v>
      </c>
      <c r="D638">
        <v>80.400000000000006</v>
      </c>
      <c r="E638">
        <v>1237</v>
      </c>
      <c r="F638">
        <v>170.4</v>
      </c>
      <c r="G638">
        <v>0.68500000000000005</v>
      </c>
      <c r="H638">
        <v>274</v>
      </c>
      <c r="I638">
        <v>421</v>
      </c>
    </row>
    <row r="639" spans="1:9" x14ac:dyDescent="0.2">
      <c r="A639">
        <v>64</v>
      </c>
      <c r="B639">
        <v>270</v>
      </c>
      <c r="C639">
        <v>10</v>
      </c>
      <c r="D639">
        <v>79.599999999999994</v>
      </c>
      <c r="E639">
        <v>1225</v>
      </c>
      <c r="F639">
        <v>170.6</v>
      </c>
      <c r="G639">
        <v>0.68600000000000005</v>
      </c>
      <c r="H639">
        <v>274</v>
      </c>
      <c r="I639">
        <v>418</v>
      </c>
    </row>
    <row r="640" spans="1:9" x14ac:dyDescent="0.2">
      <c r="A640">
        <v>64</v>
      </c>
      <c r="B640">
        <v>270</v>
      </c>
      <c r="C640">
        <v>0</v>
      </c>
      <c r="D640">
        <v>78</v>
      </c>
      <c r="E640">
        <v>1199</v>
      </c>
      <c r="F640">
        <v>171.1</v>
      </c>
      <c r="G640">
        <v>0.68700000000000006</v>
      </c>
      <c r="H640">
        <v>275</v>
      </c>
      <c r="I640">
        <v>410</v>
      </c>
    </row>
    <row r="641" spans="1:9" x14ac:dyDescent="0.2">
      <c r="A641">
        <v>66</v>
      </c>
      <c r="B641" s="1">
        <v>270</v>
      </c>
      <c r="C641">
        <v>20</v>
      </c>
      <c r="D641">
        <v>81.900000000000006</v>
      </c>
      <c r="E641">
        <v>1289</v>
      </c>
      <c r="F641">
        <v>167</v>
      </c>
      <c r="G641">
        <v>0.69199999999999995</v>
      </c>
      <c r="H641">
        <v>277</v>
      </c>
      <c r="I641">
        <v>430</v>
      </c>
    </row>
    <row r="642" spans="1:9" x14ac:dyDescent="0.2">
      <c r="A642">
        <v>66</v>
      </c>
      <c r="B642">
        <v>270</v>
      </c>
      <c r="C642">
        <v>15</v>
      </c>
      <c r="D642">
        <v>81.099999999999994</v>
      </c>
      <c r="E642">
        <v>1275</v>
      </c>
      <c r="F642">
        <v>167.3</v>
      </c>
      <c r="G642">
        <v>0.69299999999999995</v>
      </c>
      <c r="H642">
        <v>277</v>
      </c>
      <c r="I642">
        <v>427</v>
      </c>
    </row>
    <row r="643" spans="1:9" x14ac:dyDescent="0.2">
      <c r="A643">
        <v>66</v>
      </c>
      <c r="B643" s="1">
        <v>270</v>
      </c>
      <c r="C643">
        <v>10</v>
      </c>
      <c r="D643">
        <v>80.3</v>
      </c>
      <c r="E643">
        <v>1262</v>
      </c>
      <c r="F643">
        <v>167.6</v>
      </c>
      <c r="G643">
        <v>0.69399999999999995</v>
      </c>
      <c r="H643">
        <v>278</v>
      </c>
      <c r="I643">
        <v>423</v>
      </c>
    </row>
    <row r="644" spans="1:9" x14ac:dyDescent="0.2">
      <c r="A644">
        <v>66</v>
      </c>
      <c r="B644" s="1">
        <v>270</v>
      </c>
      <c r="C644">
        <v>0</v>
      </c>
      <c r="D644">
        <v>78.7</v>
      </c>
      <c r="E644">
        <v>1235</v>
      </c>
      <c r="F644">
        <v>168.1</v>
      </c>
      <c r="G644">
        <v>0.69599999999999995</v>
      </c>
      <c r="H644">
        <v>279</v>
      </c>
      <c r="I644">
        <v>415</v>
      </c>
    </row>
    <row r="645" spans="1:9" x14ac:dyDescent="0.2">
      <c r="A645">
        <v>68</v>
      </c>
      <c r="B645" s="1">
        <v>270</v>
      </c>
      <c r="C645">
        <v>20</v>
      </c>
      <c r="D645">
        <v>82.6</v>
      </c>
      <c r="E645">
        <v>1328</v>
      </c>
      <c r="F645">
        <v>164</v>
      </c>
      <c r="G645">
        <v>0.7</v>
      </c>
      <c r="H645">
        <v>281</v>
      </c>
      <c r="I645">
        <v>436</v>
      </c>
    </row>
    <row r="646" spans="1:9" x14ac:dyDescent="0.2">
      <c r="A646">
        <v>68</v>
      </c>
      <c r="B646">
        <v>270</v>
      </c>
      <c r="C646">
        <v>15</v>
      </c>
      <c r="D646">
        <v>81.8</v>
      </c>
      <c r="E646">
        <v>1313</v>
      </c>
      <c r="F646">
        <v>164.3</v>
      </c>
      <c r="G646">
        <v>0.70099999999999996</v>
      </c>
      <c r="H646">
        <v>281</v>
      </c>
      <c r="I646">
        <v>432</v>
      </c>
    </row>
    <row r="647" spans="1:9" x14ac:dyDescent="0.2">
      <c r="A647">
        <v>68</v>
      </c>
      <c r="B647" s="1">
        <v>270</v>
      </c>
      <c r="C647">
        <v>10</v>
      </c>
      <c r="D647">
        <v>81</v>
      </c>
      <c r="E647">
        <v>1298</v>
      </c>
      <c r="F647">
        <v>164.7</v>
      </c>
      <c r="G647">
        <v>0.70099999999999996</v>
      </c>
      <c r="H647">
        <v>281</v>
      </c>
      <c r="I647">
        <v>427</v>
      </c>
    </row>
    <row r="648" spans="1:9" x14ac:dyDescent="0.2">
      <c r="A648">
        <v>68</v>
      </c>
      <c r="B648" s="1">
        <v>270</v>
      </c>
      <c r="C648">
        <v>0</v>
      </c>
      <c r="D648">
        <v>79.400000000000006</v>
      </c>
      <c r="E648">
        <v>1273</v>
      </c>
      <c r="F648">
        <v>165.2</v>
      </c>
      <c r="G648">
        <v>0.70399999999999996</v>
      </c>
      <c r="H648">
        <v>282</v>
      </c>
      <c r="I648">
        <v>420</v>
      </c>
    </row>
    <row r="649" spans="1:9" x14ac:dyDescent="0.2">
      <c r="A649">
        <v>70</v>
      </c>
      <c r="B649" s="1">
        <v>270</v>
      </c>
      <c r="C649">
        <v>20</v>
      </c>
      <c r="D649">
        <v>83.4</v>
      </c>
      <c r="E649">
        <v>1370</v>
      </c>
      <c r="F649">
        <v>161.1</v>
      </c>
      <c r="G649">
        <v>0.71</v>
      </c>
      <c r="H649">
        <v>285</v>
      </c>
      <c r="I649">
        <v>441</v>
      </c>
    </row>
    <row r="650" spans="1:9" x14ac:dyDescent="0.2">
      <c r="A650">
        <v>70</v>
      </c>
      <c r="B650">
        <v>270</v>
      </c>
      <c r="C650">
        <v>15</v>
      </c>
      <c r="D650">
        <v>82.6</v>
      </c>
      <c r="E650">
        <v>1355</v>
      </c>
      <c r="F650">
        <v>161.5</v>
      </c>
      <c r="G650">
        <v>0.71</v>
      </c>
      <c r="H650">
        <v>285</v>
      </c>
      <c r="I650">
        <v>437</v>
      </c>
    </row>
    <row r="651" spans="1:9" x14ac:dyDescent="0.2">
      <c r="A651">
        <v>70</v>
      </c>
      <c r="B651" s="1">
        <v>270</v>
      </c>
      <c r="C651">
        <v>10</v>
      </c>
      <c r="D651">
        <v>81.7</v>
      </c>
      <c r="E651">
        <v>1339</v>
      </c>
      <c r="F651">
        <v>161.80000000000001</v>
      </c>
      <c r="G651">
        <v>0.71099999999999997</v>
      </c>
      <c r="H651">
        <v>285</v>
      </c>
      <c r="I651">
        <v>433</v>
      </c>
    </row>
    <row r="652" spans="1:9" x14ac:dyDescent="0.2">
      <c r="A652">
        <v>70</v>
      </c>
      <c r="B652" s="1">
        <v>270</v>
      </c>
      <c r="C652">
        <v>0</v>
      </c>
      <c r="D652">
        <v>80.099999999999994</v>
      </c>
      <c r="E652">
        <v>1312</v>
      </c>
      <c r="F652">
        <v>162.4</v>
      </c>
      <c r="G652">
        <v>0.71299999999999997</v>
      </c>
      <c r="H652">
        <v>286</v>
      </c>
      <c r="I652">
        <v>426</v>
      </c>
    </row>
    <row r="653" spans="1:9" x14ac:dyDescent="0.2">
      <c r="A653">
        <v>72</v>
      </c>
      <c r="B653" s="1">
        <v>270</v>
      </c>
      <c r="C653">
        <v>20</v>
      </c>
      <c r="D653">
        <v>84.1</v>
      </c>
      <c r="E653">
        <v>1412</v>
      </c>
      <c r="F653">
        <v>158.30000000000001</v>
      </c>
      <c r="G653">
        <v>0.71899999999999997</v>
      </c>
      <c r="H653">
        <v>289</v>
      </c>
      <c r="I653">
        <v>447</v>
      </c>
    </row>
    <row r="654" spans="1:9" x14ac:dyDescent="0.2">
      <c r="A654">
        <v>72</v>
      </c>
      <c r="B654">
        <v>270</v>
      </c>
      <c r="C654">
        <v>15</v>
      </c>
      <c r="D654">
        <v>83.3</v>
      </c>
      <c r="E654">
        <v>1396</v>
      </c>
      <c r="F654">
        <v>158.69999999999999</v>
      </c>
      <c r="G654">
        <v>0.72</v>
      </c>
      <c r="H654">
        <v>289</v>
      </c>
      <c r="I654">
        <v>443</v>
      </c>
    </row>
    <row r="655" spans="1:9" x14ac:dyDescent="0.2">
      <c r="A655">
        <v>72</v>
      </c>
      <c r="B655" s="1">
        <v>270</v>
      </c>
      <c r="C655">
        <v>10</v>
      </c>
      <c r="D655">
        <v>82.4</v>
      </c>
      <c r="E655">
        <v>1381</v>
      </c>
      <c r="F655">
        <v>159</v>
      </c>
      <c r="G655">
        <v>0.72</v>
      </c>
      <c r="H655">
        <v>289</v>
      </c>
      <c r="I655">
        <v>439</v>
      </c>
    </row>
    <row r="656" spans="1:9" x14ac:dyDescent="0.2">
      <c r="A656">
        <v>72</v>
      </c>
      <c r="B656" s="1">
        <v>270</v>
      </c>
      <c r="C656">
        <v>0</v>
      </c>
      <c r="D656">
        <v>80.8</v>
      </c>
      <c r="E656">
        <v>1350</v>
      </c>
      <c r="F656">
        <v>159.6</v>
      </c>
      <c r="G656">
        <v>0.72199999999999998</v>
      </c>
      <c r="H656">
        <v>290</v>
      </c>
      <c r="I656">
        <v>431</v>
      </c>
    </row>
    <row r="657" spans="1:9" x14ac:dyDescent="0.2">
      <c r="A657">
        <v>74</v>
      </c>
      <c r="B657" s="1">
        <v>270</v>
      </c>
      <c r="C657">
        <v>20</v>
      </c>
      <c r="D657">
        <v>84.6</v>
      </c>
      <c r="E657">
        <v>1452</v>
      </c>
      <c r="F657">
        <v>155.6</v>
      </c>
      <c r="G657">
        <v>0.72699999999999998</v>
      </c>
      <c r="H657">
        <v>292</v>
      </c>
      <c r="I657">
        <v>452</v>
      </c>
    </row>
    <row r="658" spans="1:9" x14ac:dyDescent="0.2">
      <c r="A658">
        <v>74</v>
      </c>
      <c r="B658">
        <v>270</v>
      </c>
      <c r="C658">
        <v>15</v>
      </c>
      <c r="D658">
        <v>83.8</v>
      </c>
      <c r="E658">
        <v>1435</v>
      </c>
      <c r="F658">
        <v>156</v>
      </c>
      <c r="G658">
        <v>0.72699999999999998</v>
      </c>
      <c r="H658">
        <v>292</v>
      </c>
      <c r="I658">
        <v>448</v>
      </c>
    </row>
    <row r="659" spans="1:9" x14ac:dyDescent="0.2">
      <c r="A659">
        <v>74</v>
      </c>
      <c r="B659" s="1">
        <v>270</v>
      </c>
      <c r="C659">
        <v>10</v>
      </c>
      <c r="D659">
        <v>82.9</v>
      </c>
      <c r="E659">
        <v>1418</v>
      </c>
      <c r="F659">
        <v>156.4</v>
      </c>
      <c r="G659">
        <v>0.72699999999999998</v>
      </c>
      <c r="H659">
        <v>292</v>
      </c>
      <c r="I659">
        <v>443</v>
      </c>
    </row>
    <row r="660" spans="1:9" x14ac:dyDescent="0.2">
      <c r="A660">
        <v>74</v>
      </c>
      <c r="B660" s="1">
        <v>270</v>
      </c>
      <c r="C660">
        <v>0</v>
      </c>
      <c r="D660">
        <v>81.2</v>
      </c>
      <c r="E660">
        <v>1386</v>
      </c>
      <c r="F660">
        <v>157</v>
      </c>
      <c r="G660">
        <v>0.72899999999999998</v>
      </c>
      <c r="H660">
        <v>293</v>
      </c>
      <c r="I660">
        <v>435</v>
      </c>
    </row>
    <row r="661" spans="1:9" x14ac:dyDescent="0.2">
      <c r="A661">
        <v>76</v>
      </c>
      <c r="B661" s="1">
        <v>270</v>
      </c>
      <c r="C661">
        <v>20</v>
      </c>
      <c r="D661">
        <v>85.1</v>
      </c>
      <c r="E661">
        <v>1494</v>
      </c>
      <c r="F661">
        <v>152.9</v>
      </c>
      <c r="G661">
        <v>0.73499999999999999</v>
      </c>
      <c r="H661">
        <v>295</v>
      </c>
      <c r="I661">
        <v>457</v>
      </c>
    </row>
    <row r="662" spans="1:9" x14ac:dyDescent="0.2">
      <c r="A662">
        <v>76</v>
      </c>
      <c r="B662">
        <v>270</v>
      </c>
      <c r="C662">
        <v>15</v>
      </c>
      <c r="D662">
        <v>84.3</v>
      </c>
      <c r="E662">
        <v>1477</v>
      </c>
      <c r="F662">
        <v>153.30000000000001</v>
      </c>
      <c r="G662">
        <v>0.73499999999999999</v>
      </c>
      <c r="H662">
        <v>296</v>
      </c>
      <c r="I662">
        <v>453</v>
      </c>
    </row>
    <row r="663" spans="1:9" x14ac:dyDescent="0.2">
      <c r="A663">
        <v>76</v>
      </c>
      <c r="B663" s="1">
        <v>270</v>
      </c>
      <c r="C663">
        <v>10</v>
      </c>
      <c r="D663">
        <v>83.5</v>
      </c>
      <c r="E663">
        <v>1459</v>
      </c>
      <c r="F663">
        <v>153.69999999999999</v>
      </c>
      <c r="G663">
        <v>0.73599999999999999</v>
      </c>
      <c r="H663">
        <v>296</v>
      </c>
      <c r="I663">
        <v>448</v>
      </c>
    </row>
    <row r="664" spans="1:9" x14ac:dyDescent="0.2">
      <c r="A664">
        <v>76</v>
      </c>
      <c r="B664" s="1">
        <v>270</v>
      </c>
      <c r="C664">
        <v>0</v>
      </c>
      <c r="D664">
        <v>81.7</v>
      </c>
      <c r="E664">
        <v>1424</v>
      </c>
      <c r="F664">
        <v>154.30000000000001</v>
      </c>
      <c r="G664">
        <v>0.73699999999999999</v>
      </c>
      <c r="H664">
        <v>296</v>
      </c>
      <c r="I664">
        <v>440</v>
      </c>
    </row>
    <row r="665" spans="1:9" x14ac:dyDescent="0.2">
      <c r="A665">
        <v>78</v>
      </c>
      <c r="B665" s="1">
        <v>270</v>
      </c>
      <c r="C665">
        <v>20</v>
      </c>
      <c r="D665">
        <v>85.7</v>
      </c>
      <c r="E665">
        <v>1537</v>
      </c>
      <c r="F665">
        <v>150.30000000000001</v>
      </c>
      <c r="G665">
        <v>0.74299999999999999</v>
      </c>
      <c r="H665">
        <v>299</v>
      </c>
      <c r="I665">
        <v>462</v>
      </c>
    </row>
    <row r="666" spans="1:9" x14ac:dyDescent="0.2">
      <c r="A666">
        <v>78</v>
      </c>
      <c r="B666">
        <v>270</v>
      </c>
      <c r="C666">
        <v>15</v>
      </c>
      <c r="D666">
        <v>84.8</v>
      </c>
      <c r="E666">
        <v>1518</v>
      </c>
      <c r="F666">
        <v>150.69999999999999</v>
      </c>
      <c r="G666">
        <v>0.74299999999999999</v>
      </c>
      <c r="H666">
        <v>299</v>
      </c>
      <c r="I666">
        <v>458</v>
      </c>
    </row>
    <row r="667" spans="1:9" x14ac:dyDescent="0.2">
      <c r="A667">
        <v>78</v>
      </c>
      <c r="B667" s="1">
        <v>270</v>
      </c>
      <c r="C667">
        <v>10</v>
      </c>
      <c r="D667">
        <v>84</v>
      </c>
      <c r="E667">
        <v>1499</v>
      </c>
      <c r="F667">
        <v>151.1</v>
      </c>
      <c r="G667">
        <v>0.74299999999999999</v>
      </c>
      <c r="H667">
        <v>299</v>
      </c>
      <c r="I667">
        <v>453</v>
      </c>
    </row>
    <row r="668" spans="1:9" x14ac:dyDescent="0.2">
      <c r="A668">
        <v>78</v>
      </c>
      <c r="B668" s="1">
        <v>270</v>
      </c>
      <c r="C668">
        <v>0</v>
      </c>
      <c r="D668">
        <v>82.2</v>
      </c>
      <c r="E668">
        <v>1463</v>
      </c>
      <c r="F668">
        <v>151.80000000000001</v>
      </c>
      <c r="G668">
        <v>0.74399999999999999</v>
      </c>
      <c r="H668">
        <v>299</v>
      </c>
      <c r="I668">
        <v>444</v>
      </c>
    </row>
  </sheetData>
  <sortState xmlns:xlrd2="http://schemas.microsoft.com/office/spreadsheetml/2017/richdata2" ref="A2:J668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5634-F724-4543-8F1F-0AB5DDBDD7AA}">
  <dimension ref="A1:W91"/>
  <sheetViews>
    <sheetView zoomScaleNormal="61" workbookViewId="0">
      <selection activeCell="Y40" sqref="Y40"/>
    </sheetView>
  </sheetViews>
  <sheetFormatPr baseColWidth="10" defaultRowHeight="16" x14ac:dyDescent="0.2"/>
  <cols>
    <col min="1" max="1" width="16.33203125" bestFit="1" customWidth="1"/>
    <col min="2" max="2" width="6.1640625" bestFit="1" customWidth="1"/>
    <col min="3" max="3" width="6.5" bestFit="1" customWidth="1"/>
    <col min="4" max="13" width="6.1640625" bestFit="1" customWidth="1"/>
  </cols>
  <sheetData>
    <row r="1" spans="1:23" x14ac:dyDescent="0.2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  <c r="P1" t="s">
        <v>14</v>
      </c>
      <c r="Q1" t="s">
        <v>13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x14ac:dyDescent="0.2">
      <c r="B2">
        <v>77.900000000000006</v>
      </c>
      <c r="C2">
        <v>0.65700000000000003</v>
      </c>
      <c r="D2">
        <v>78.7</v>
      </c>
      <c r="E2">
        <v>0.66700000000000004</v>
      </c>
      <c r="F2">
        <v>80.3</v>
      </c>
      <c r="G2">
        <v>0.69099999999999995</v>
      </c>
      <c r="H2">
        <v>81.900000000000006</v>
      </c>
      <c r="I2">
        <v>0.71899999999999997</v>
      </c>
      <c r="J2">
        <v>83.5</v>
      </c>
      <c r="K2">
        <v>0.748</v>
      </c>
      <c r="L2">
        <v>85.5</v>
      </c>
      <c r="M2">
        <v>0.76900000000000002</v>
      </c>
      <c r="P2">
        <v>50</v>
      </c>
      <c r="Q2">
        <v>100</v>
      </c>
      <c r="R2">
        <f>B2</f>
        <v>77.900000000000006</v>
      </c>
      <c r="S2">
        <f>B3</f>
        <v>1012</v>
      </c>
      <c r="T2">
        <f>B4</f>
        <v>200.2</v>
      </c>
      <c r="U2">
        <f>C2</f>
        <v>0.65700000000000003</v>
      </c>
      <c r="V2">
        <f>C3</f>
        <v>251</v>
      </c>
      <c r="W2">
        <f>C4</f>
        <v>405</v>
      </c>
    </row>
    <row r="3" spans="1:23" x14ac:dyDescent="0.2">
      <c r="A3">
        <v>50</v>
      </c>
      <c r="B3">
        <v>1012</v>
      </c>
      <c r="C3">
        <v>251</v>
      </c>
      <c r="D3">
        <v>979</v>
      </c>
      <c r="E3">
        <v>244</v>
      </c>
      <c r="F3">
        <v>973</v>
      </c>
      <c r="G3">
        <v>242</v>
      </c>
      <c r="H3">
        <v>974</v>
      </c>
      <c r="I3">
        <v>242</v>
      </c>
      <c r="J3">
        <v>982</v>
      </c>
      <c r="K3">
        <v>241</v>
      </c>
      <c r="L3">
        <v>987</v>
      </c>
      <c r="M3">
        <v>237</v>
      </c>
      <c r="P3">
        <v>50</v>
      </c>
      <c r="Q3">
        <v>150</v>
      </c>
      <c r="R3">
        <f>D2</f>
        <v>78.7</v>
      </c>
      <c r="S3">
        <f>D3</f>
        <v>979</v>
      </c>
      <c r="T3">
        <f>D4</f>
        <v>208.6</v>
      </c>
      <c r="U3">
        <f>E2</f>
        <v>0.66700000000000004</v>
      </c>
      <c r="V3">
        <f>E3</f>
        <v>244</v>
      </c>
      <c r="W3">
        <f>E4</f>
        <v>408</v>
      </c>
    </row>
    <row r="4" spans="1:23" x14ac:dyDescent="0.2">
      <c r="B4">
        <v>200.2</v>
      </c>
      <c r="C4">
        <v>405</v>
      </c>
      <c r="D4">
        <v>208.6</v>
      </c>
      <c r="E4">
        <v>408</v>
      </c>
      <c r="F4">
        <v>215.5</v>
      </c>
      <c r="G4">
        <v>419</v>
      </c>
      <c r="H4">
        <v>222.1</v>
      </c>
      <c r="I4">
        <v>433</v>
      </c>
      <c r="J4">
        <v>228.1</v>
      </c>
      <c r="K4">
        <v>448</v>
      </c>
      <c r="L4">
        <v>233.6</v>
      </c>
      <c r="M4">
        <v>461</v>
      </c>
      <c r="P4">
        <v>50</v>
      </c>
      <c r="Q4">
        <v>200</v>
      </c>
      <c r="R4">
        <f>F2</f>
        <v>80.3</v>
      </c>
      <c r="S4">
        <f>F3</f>
        <v>973</v>
      </c>
      <c r="T4">
        <f>F4</f>
        <v>215.5</v>
      </c>
      <c r="U4">
        <f>G2</f>
        <v>0.69099999999999995</v>
      </c>
      <c r="V4">
        <f>G3</f>
        <v>242</v>
      </c>
      <c r="W4">
        <f>G4</f>
        <v>419</v>
      </c>
    </row>
    <row r="5" spans="1:23" x14ac:dyDescent="0.2">
      <c r="B5">
        <v>78.5</v>
      </c>
      <c r="C5">
        <v>0.66200000000000003</v>
      </c>
      <c r="D5">
        <v>79.599999999999994</v>
      </c>
      <c r="E5">
        <v>0.67700000000000005</v>
      </c>
      <c r="F5">
        <v>81.099999999999994</v>
      </c>
      <c r="G5">
        <v>0.7</v>
      </c>
      <c r="H5">
        <v>82.6</v>
      </c>
      <c r="I5">
        <v>0.73</v>
      </c>
      <c r="J5">
        <v>84.2</v>
      </c>
      <c r="K5">
        <v>0.75700000000000001</v>
      </c>
      <c r="L5">
        <v>86.1</v>
      </c>
      <c r="M5">
        <v>0.77600000000000002</v>
      </c>
      <c r="P5">
        <v>50</v>
      </c>
      <c r="Q5">
        <v>230</v>
      </c>
      <c r="R5">
        <f>H2</f>
        <v>81.900000000000006</v>
      </c>
      <c r="S5">
        <f>H3</f>
        <v>974</v>
      </c>
      <c r="T5">
        <f>H4</f>
        <v>222.1</v>
      </c>
      <c r="U5">
        <f>I2</f>
        <v>0.71899999999999997</v>
      </c>
      <c r="V5">
        <f>I3</f>
        <v>242</v>
      </c>
      <c r="W5">
        <f>I4</f>
        <v>433</v>
      </c>
    </row>
    <row r="6" spans="1:23" x14ac:dyDescent="0.2">
      <c r="A6">
        <v>52</v>
      </c>
      <c r="B6">
        <v>1039</v>
      </c>
      <c r="C6">
        <v>253</v>
      </c>
      <c r="D6">
        <v>1016</v>
      </c>
      <c r="E6">
        <v>248</v>
      </c>
      <c r="F6">
        <v>1010</v>
      </c>
      <c r="G6">
        <v>246</v>
      </c>
      <c r="H6">
        <v>1015</v>
      </c>
      <c r="I6">
        <v>246</v>
      </c>
      <c r="J6">
        <v>1021</v>
      </c>
      <c r="K6">
        <v>244</v>
      </c>
      <c r="L6">
        <v>1023</v>
      </c>
      <c r="M6">
        <v>240</v>
      </c>
      <c r="P6">
        <v>50</v>
      </c>
      <c r="Q6">
        <v>250</v>
      </c>
      <c r="R6">
        <f>J2</f>
        <v>83.5</v>
      </c>
      <c r="S6">
        <f>J3</f>
        <v>982</v>
      </c>
      <c r="T6">
        <f>J4</f>
        <v>228.1</v>
      </c>
      <c r="U6">
        <f>K2</f>
        <v>0.748</v>
      </c>
      <c r="V6">
        <f>K3</f>
        <v>241</v>
      </c>
      <c r="W6">
        <f>K4</f>
        <v>448</v>
      </c>
    </row>
    <row r="7" spans="1:23" x14ac:dyDescent="0.2">
      <c r="B7">
        <v>196.6</v>
      </c>
      <c r="C7">
        <v>409</v>
      </c>
      <c r="D7">
        <v>204</v>
      </c>
      <c r="E7">
        <v>415</v>
      </c>
      <c r="F7">
        <v>210.6</v>
      </c>
      <c r="G7">
        <v>425</v>
      </c>
      <c r="H7">
        <v>216.7</v>
      </c>
      <c r="I7">
        <v>440</v>
      </c>
      <c r="J7">
        <v>222.4</v>
      </c>
      <c r="K7">
        <v>454</v>
      </c>
      <c r="L7">
        <v>227.3</v>
      </c>
      <c r="M7">
        <v>465</v>
      </c>
      <c r="P7">
        <v>50</v>
      </c>
      <c r="Q7">
        <v>270</v>
      </c>
      <c r="R7">
        <f>L2</f>
        <v>85.5</v>
      </c>
      <c r="S7">
        <f>L3</f>
        <v>987</v>
      </c>
      <c r="T7">
        <f>L4</f>
        <v>233.6</v>
      </c>
      <c r="U7">
        <f>M2</f>
        <v>0.76900000000000002</v>
      </c>
      <c r="V7">
        <f>M3</f>
        <v>237</v>
      </c>
      <c r="W7">
        <f>M4</f>
        <v>461</v>
      </c>
    </row>
    <row r="8" spans="1:23" x14ac:dyDescent="0.2">
      <c r="B8">
        <v>79</v>
      </c>
      <c r="C8">
        <v>0.66600000000000004</v>
      </c>
      <c r="D8">
        <v>80.400000000000006</v>
      </c>
      <c r="E8">
        <v>0.68600000000000005</v>
      </c>
      <c r="F8">
        <v>82.1</v>
      </c>
      <c r="G8">
        <v>0.71299999999999997</v>
      </c>
      <c r="H8">
        <v>83.4</v>
      </c>
      <c r="I8">
        <v>0.74199999999999999</v>
      </c>
      <c r="J8">
        <v>85</v>
      </c>
      <c r="K8">
        <v>0.76600000000000001</v>
      </c>
      <c r="L8">
        <v>86.7</v>
      </c>
      <c r="M8">
        <v>0.78100000000000003</v>
      </c>
      <c r="P8">
        <v>52</v>
      </c>
      <c r="Q8">
        <v>100</v>
      </c>
      <c r="R8">
        <f>B5</f>
        <v>78.5</v>
      </c>
      <c r="S8">
        <f>B6</f>
        <v>1039</v>
      </c>
      <c r="T8">
        <f>B7</f>
        <v>196.6</v>
      </c>
      <c r="U8">
        <f>C5</f>
        <v>0.66200000000000003</v>
      </c>
      <c r="V8">
        <f>C6</f>
        <v>253</v>
      </c>
      <c r="W8">
        <f>C7</f>
        <v>409</v>
      </c>
    </row>
    <row r="9" spans="1:23" x14ac:dyDescent="0.2">
      <c r="A9">
        <v>54</v>
      </c>
      <c r="B9">
        <v>1064</v>
      </c>
      <c r="C9">
        <v>255</v>
      </c>
      <c r="D9">
        <v>1052</v>
      </c>
      <c r="E9">
        <v>252</v>
      </c>
      <c r="F9">
        <v>1052</v>
      </c>
      <c r="G9">
        <v>251</v>
      </c>
      <c r="H9">
        <v>1057</v>
      </c>
      <c r="I9">
        <v>250</v>
      </c>
      <c r="J9">
        <v>1059</v>
      </c>
      <c r="K9">
        <v>248</v>
      </c>
      <c r="L9">
        <v>1061</v>
      </c>
      <c r="M9">
        <v>242</v>
      </c>
      <c r="P9">
        <v>52</v>
      </c>
      <c r="Q9">
        <v>150</v>
      </c>
      <c r="R9">
        <f>D5</f>
        <v>79.599999999999994</v>
      </c>
      <c r="S9">
        <f>D6</f>
        <v>1016</v>
      </c>
      <c r="T9">
        <f>D7</f>
        <v>204</v>
      </c>
      <c r="U9">
        <f>E5</f>
        <v>0.67700000000000005</v>
      </c>
      <c r="V9">
        <f>E6</f>
        <v>248</v>
      </c>
      <c r="W9">
        <f>E7</f>
        <v>415</v>
      </c>
    </row>
    <row r="10" spans="1:23" x14ac:dyDescent="0.2">
      <c r="B10">
        <v>193.1</v>
      </c>
      <c r="C10">
        <v>411</v>
      </c>
      <c r="D10">
        <v>199.7</v>
      </c>
      <c r="E10">
        <v>420</v>
      </c>
      <c r="F10">
        <v>205.8</v>
      </c>
      <c r="G10">
        <v>433</v>
      </c>
      <c r="H10">
        <v>211.5</v>
      </c>
      <c r="I10">
        <v>447</v>
      </c>
      <c r="J10">
        <v>216.8</v>
      </c>
      <c r="K10">
        <v>459</v>
      </c>
      <c r="L10">
        <v>220.8</v>
      </c>
      <c r="M10">
        <v>468</v>
      </c>
      <c r="P10">
        <v>52</v>
      </c>
      <c r="Q10">
        <v>200</v>
      </c>
      <c r="R10">
        <f>F5</f>
        <v>81.099999999999994</v>
      </c>
      <c r="S10">
        <f>F6</f>
        <v>1010</v>
      </c>
      <c r="T10">
        <f>F7</f>
        <v>210.6</v>
      </c>
      <c r="U10">
        <f>G5</f>
        <v>0.7</v>
      </c>
      <c r="V10">
        <f>G6</f>
        <v>246</v>
      </c>
      <c r="W10">
        <f>G7</f>
        <v>425</v>
      </c>
    </row>
    <row r="11" spans="1:23" x14ac:dyDescent="0.2">
      <c r="B11">
        <v>79.7</v>
      </c>
      <c r="C11">
        <v>0.67300000000000004</v>
      </c>
      <c r="D11">
        <v>81.3</v>
      </c>
      <c r="E11">
        <v>0.69599999999999995</v>
      </c>
      <c r="F11">
        <v>82.8</v>
      </c>
      <c r="G11">
        <v>0.72399999999999998</v>
      </c>
      <c r="H11">
        <v>84.1</v>
      </c>
      <c r="I11">
        <v>0.751</v>
      </c>
      <c r="J11">
        <v>85.6</v>
      </c>
      <c r="K11">
        <v>0.77400000000000002</v>
      </c>
      <c r="L11">
        <v>87.3</v>
      </c>
      <c r="M11">
        <v>0.78100000000000003</v>
      </c>
      <c r="P11">
        <v>52</v>
      </c>
      <c r="Q11">
        <v>230</v>
      </c>
      <c r="R11">
        <f>H5</f>
        <v>82.6</v>
      </c>
      <c r="S11">
        <f>H6</f>
        <v>1015</v>
      </c>
      <c r="T11">
        <f>H7</f>
        <v>216.7</v>
      </c>
      <c r="U11">
        <f>I5</f>
        <v>0.73</v>
      </c>
      <c r="V11">
        <f>I6</f>
        <v>246</v>
      </c>
      <c r="W11">
        <f>I7</f>
        <v>440</v>
      </c>
    </row>
    <row r="12" spans="1:23" x14ac:dyDescent="0.2">
      <c r="A12">
        <v>56</v>
      </c>
      <c r="B12">
        <v>1096</v>
      </c>
      <c r="C12">
        <v>258</v>
      </c>
      <c r="D12">
        <v>1090</v>
      </c>
      <c r="E12">
        <v>256</v>
      </c>
      <c r="F12">
        <v>1092</v>
      </c>
      <c r="G12">
        <v>255</v>
      </c>
      <c r="H12">
        <v>1095</v>
      </c>
      <c r="I12">
        <v>254</v>
      </c>
      <c r="J12">
        <v>1096</v>
      </c>
      <c r="K12">
        <v>250</v>
      </c>
      <c r="L12">
        <v>1093</v>
      </c>
      <c r="M12">
        <v>242</v>
      </c>
      <c r="P12">
        <v>52</v>
      </c>
      <c r="Q12">
        <v>250</v>
      </c>
      <c r="R12">
        <f>J5</f>
        <v>84.2</v>
      </c>
      <c r="S12">
        <f>J6</f>
        <v>1021</v>
      </c>
      <c r="T12">
        <f>J7</f>
        <v>222.4</v>
      </c>
      <c r="U12">
        <f>K5</f>
        <v>0.75700000000000001</v>
      </c>
      <c r="V12">
        <f>K6</f>
        <v>244</v>
      </c>
      <c r="W12">
        <f>K7</f>
        <v>454</v>
      </c>
    </row>
    <row r="13" spans="1:23" x14ac:dyDescent="0.2">
      <c r="B13">
        <v>189.4</v>
      </c>
      <c r="C13">
        <v>415</v>
      </c>
      <c r="D13">
        <v>195.4</v>
      </c>
      <c r="E13">
        <v>426</v>
      </c>
      <c r="F13">
        <v>201.2</v>
      </c>
      <c r="G13">
        <v>439</v>
      </c>
      <c r="H13">
        <v>206.7</v>
      </c>
      <c r="I13">
        <v>453</v>
      </c>
      <c r="J13">
        <v>211.5</v>
      </c>
      <c r="K13">
        <v>464</v>
      </c>
      <c r="L13">
        <v>214.3</v>
      </c>
      <c r="M13">
        <v>468</v>
      </c>
      <c r="P13">
        <v>52</v>
      </c>
      <c r="Q13">
        <v>270</v>
      </c>
      <c r="R13">
        <f>L5</f>
        <v>86.1</v>
      </c>
      <c r="S13">
        <f>L6</f>
        <v>1023</v>
      </c>
      <c r="T13">
        <f>L7</f>
        <v>227.3</v>
      </c>
      <c r="U13">
        <f>M5</f>
        <v>0.77600000000000002</v>
      </c>
      <c r="V13">
        <f>M6</f>
        <v>240</v>
      </c>
      <c r="W13">
        <f>M7</f>
        <v>465</v>
      </c>
    </row>
    <row r="14" spans="1:23" x14ac:dyDescent="0.2">
      <c r="B14">
        <v>80.5</v>
      </c>
      <c r="C14">
        <v>0.68200000000000005</v>
      </c>
      <c r="D14">
        <v>82.1</v>
      </c>
      <c r="E14">
        <v>0.70699999999999996</v>
      </c>
      <c r="F14">
        <v>83.5</v>
      </c>
      <c r="G14">
        <v>0.73499999999999999</v>
      </c>
      <c r="H14">
        <v>84.7</v>
      </c>
      <c r="I14">
        <v>0.76</v>
      </c>
      <c r="J14">
        <v>86.2</v>
      </c>
      <c r="K14">
        <v>0.78</v>
      </c>
      <c r="L14">
        <v>87.3</v>
      </c>
      <c r="M14">
        <v>0.75600000000000001</v>
      </c>
      <c r="P14">
        <v>54</v>
      </c>
      <c r="Q14">
        <v>100</v>
      </c>
      <c r="R14">
        <f>B8</f>
        <v>79</v>
      </c>
      <c r="S14">
        <f>B9</f>
        <v>1064</v>
      </c>
      <c r="T14">
        <f>B10</f>
        <v>193.1</v>
      </c>
      <c r="U14">
        <f>C8</f>
        <v>0.66600000000000004</v>
      </c>
      <c r="V14">
        <f>C9</f>
        <v>255</v>
      </c>
      <c r="W14">
        <f>C10</f>
        <v>411</v>
      </c>
    </row>
    <row r="15" spans="1:23" x14ac:dyDescent="0.2">
      <c r="A15">
        <v>58</v>
      </c>
      <c r="B15">
        <v>1133</v>
      </c>
      <c r="C15">
        <v>261</v>
      </c>
      <c r="D15">
        <v>1130</v>
      </c>
      <c r="E15">
        <v>260</v>
      </c>
      <c r="F15">
        <v>1135</v>
      </c>
      <c r="G15">
        <v>259</v>
      </c>
      <c r="H15">
        <v>1134</v>
      </c>
      <c r="I15">
        <v>257</v>
      </c>
      <c r="J15">
        <v>1133</v>
      </c>
      <c r="K15">
        <v>252</v>
      </c>
      <c r="L15">
        <v>1082</v>
      </c>
      <c r="M15">
        <v>233</v>
      </c>
      <c r="P15">
        <v>54</v>
      </c>
      <c r="Q15">
        <v>150</v>
      </c>
      <c r="R15">
        <f>D8</f>
        <v>80.400000000000006</v>
      </c>
      <c r="S15">
        <f>D9</f>
        <v>1052</v>
      </c>
      <c r="T15">
        <f>D10</f>
        <v>199.7</v>
      </c>
      <c r="U15">
        <f>E8</f>
        <v>0.68600000000000005</v>
      </c>
      <c r="V15">
        <f>E9</f>
        <v>252</v>
      </c>
      <c r="W15">
        <f>E10</f>
        <v>420</v>
      </c>
    </row>
    <row r="16" spans="1:23" x14ac:dyDescent="0.2">
      <c r="B16">
        <v>185.7</v>
      </c>
      <c r="C16">
        <v>421</v>
      </c>
      <c r="D16">
        <v>191.3</v>
      </c>
      <c r="E16">
        <v>432</v>
      </c>
      <c r="F16">
        <v>196.6</v>
      </c>
      <c r="G16">
        <v>446</v>
      </c>
      <c r="H16">
        <v>201.9</v>
      </c>
      <c r="I16">
        <v>458</v>
      </c>
      <c r="J16">
        <v>206.3</v>
      </c>
      <c r="K16">
        <v>468</v>
      </c>
      <c r="L16">
        <v>209.4</v>
      </c>
      <c r="M16">
        <v>453</v>
      </c>
      <c r="P16">
        <v>54</v>
      </c>
      <c r="Q16">
        <v>200</v>
      </c>
      <c r="R16">
        <f>F8</f>
        <v>82.1</v>
      </c>
      <c r="S16">
        <f>F9</f>
        <v>1052</v>
      </c>
      <c r="T16">
        <f>F10</f>
        <v>205.8</v>
      </c>
      <c r="U16">
        <f>G8</f>
        <v>0.71299999999999997</v>
      </c>
      <c r="V16">
        <f>G9</f>
        <v>251</v>
      </c>
      <c r="W16">
        <f>G10</f>
        <v>433</v>
      </c>
    </row>
    <row r="17" spans="1:23" x14ac:dyDescent="0.2">
      <c r="B17">
        <v>81.3</v>
      </c>
      <c r="C17">
        <v>0.69099999999999995</v>
      </c>
      <c r="D17">
        <v>82.9</v>
      </c>
      <c r="E17">
        <v>0.71699999999999997</v>
      </c>
      <c r="F17">
        <v>84.2</v>
      </c>
      <c r="G17">
        <v>0.745</v>
      </c>
      <c r="H17">
        <v>85.4</v>
      </c>
      <c r="I17">
        <v>0.76800000000000002</v>
      </c>
      <c r="J17">
        <v>86.8</v>
      </c>
      <c r="K17">
        <v>0.78200000000000003</v>
      </c>
      <c r="P17">
        <v>54</v>
      </c>
      <c r="Q17">
        <v>230</v>
      </c>
      <c r="R17">
        <f>H8</f>
        <v>83.4</v>
      </c>
      <c r="S17">
        <f>H9</f>
        <v>1057</v>
      </c>
      <c r="T17">
        <f>H10</f>
        <v>211.5</v>
      </c>
      <c r="U17">
        <f>I8</f>
        <v>0.74199999999999999</v>
      </c>
      <c r="V17">
        <f>I9</f>
        <v>250</v>
      </c>
      <c r="W17">
        <f>I10</f>
        <v>447</v>
      </c>
    </row>
    <row r="18" spans="1:23" x14ac:dyDescent="0.2">
      <c r="A18">
        <v>60</v>
      </c>
      <c r="B18">
        <v>1172</v>
      </c>
      <c r="C18">
        <v>265</v>
      </c>
      <c r="D18">
        <v>1172</v>
      </c>
      <c r="E18">
        <v>264</v>
      </c>
      <c r="F18">
        <v>1176</v>
      </c>
      <c r="G18">
        <v>263</v>
      </c>
      <c r="H18">
        <v>1173</v>
      </c>
      <c r="I18">
        <v>260</v>
      </c>
      <c r="J18">
        <v>1167</v>
      </c>
      <c r="K18">
        <v>253</v>
      </c>
      <c r="P18">
        <v>54</v>
      </c>
      <c r="Q18">
        <v>250</v>
      </c>
      <c r="R18">
        <f>J8</f>
        <v>85</v>
      </c>
      <c r="S18">
        <f>J9</f>
        <v>1059</v>
      </c>
      <c r="T18">
        <f>J10</f>
        <v>216.8</v>
      </c>
      <c r="U18">
        <f>K8</f>
        <v>0.76600000000000001</v>
      </c>
      <c r="V18">
        <f>K9</f>
        <v>248</v>
      </c>
      <c r="W18">
        <f>K10</f>
        <v>459</v>
      </c>
    </row>
    <row r="19" spans="1:23" x14ac:dyDescent="0.2">
      <c r="B19">
        <v>182</v>
      </c>
      <c r="C19">
        <v>426</v>
      </c>
      <c r="D19">
        <v>187.4</v>
      </c>
      <c r="E19">
        <v>439</v>
      </c>
      <c r="F19">
        <v>192.4</v>
      </c>
      <c r="G19">
        <v>453</v>
      </c>
      <c r="H19">
        <v>197.3</v>
      </c>
      <c r="I19">
        <v>463</v>
      </c>
      <c r="J19">
        <v>200.9</v>
      </c>
      <c r="K19">
        <v>469</v>
      </c>
      <c r="P19">
        <v>54</v>
      </c>
      <c r="Q19">
        <v>270</v>
      </c>
      <c r="R19">
        <f>L8</f>
        <v>86.7</v>
      </c>
      <c r="S19">
        <f>L9</f>
        <v>1061</v>
      </c>
      <c r="T19">
        <f>L10</f>
        <v>220.8</v>
      </c>
      <c r="U19">
        <f>M8</f>
        <v>0.78100000000000003</v>
      </c>
      <c r="V19">
        <f>M9</f>
        <v>242</v>
      </c>
      <c r="W19">
        <f>M10</f>
        <v>468</v>
      </c>
    </row>
    <row r="20" spans="1:23" x14ac:dyDescent="0.2">
      <c r="B20">
        <v>82.1</v>
      </c>
      <c r="C20">
        <v>0.7</v>
      </c>
      <c r="D20">
        <v>83.5</v>
      </c>
      <c r="E20">
        <v>0.72699999999999998</v>
      </c>
      <c r="F20">
        <v>84.8</v>
      </c>
      <c r="G20">
        <v>0.754</v>
      </c>
      <c r="H20">
        <v>86</v>
      </c>
      <c r="I20">
        <v>0.77400000000000002</v>
      </c>
      <c r="J20">
        <v>87.3</v>
      </c>
      <c r="K20">
        <v>0.78300000000000003</v>
      </c>
      <c r="P20">
        <v>56</v>
      </c>
      <c r="Q20">
        <v>100</v>
      </c>
      <c r="R20">
        <f>B11</f>
        <v>79.7</v>
      </c>
      <c r="S20">
        <f>B12</f>
        <v>1096</v>
      </c>
      <c r="T20">
        <f>B13</f>
        <v>189.4</v>
      </c>
      <c r="U20">
        <f>C11</f>
        <v>0.67300000000000004</v>
      </c>
      <c r="V20">
        <f>C12</f>
        <v>258</v>
      </c>
      <c r="W20">
        <f>C13</f>
        <v>415</v>
      </c>
    </row>
    <row r="21" spans="1:23" x14ac:dyDescent="0.2">
      <c r="A21">
        <v>62</v>
      </c>
      <c r="B21">
        <v>1209</v>
      </c>
      <c r="C21">
        <v>268</v>
      </c>
      <c r="D21">
        <v>1213</v>
      </c>
      <c r="E21">
        <v>268</v>
      </c>
      <c r="F21">
        <v>1215</v>
      </c>
      <c r="G21">
        <v>267</v>
      </c>
      <c r="H21">
        <v>1209</v>
      </c>
      <c r="I21">
        <v>262</v>
      </c>
      <c r="J21">
        <v>1203</v>
      </c>
      <c r="K21">
        <v>254</v>
      </c>
      <c r="P21">
        <v>56</v>
      </c>
      <c r="Q21">
        <v>150</v>
      </c>
      <c r="R21">
        <f>D11</f>
        <v>81.3</v>
      </c>
      <c r="S21">
        <f>D12</f>
        <v>1090</v>
      </c>
      <c r="T21">
        <f>D13</f>
        <v>195.4</v>
      </c>
      <c r="U21">
        <f>E11</f>
        <v>0.69599999999999995</v>
      </c>
      <c r="V21">
        <f>E12</f>
        <v>256</v>
      </c>
      <c r="W21">
        <f>E13</f>
        <v>426</v>
      </c>
    </row>
    <row r="22" spans="1:23" x14ac:dyDescent="0.2">
      <c r="B22">
        <v>178.5</v>
      </c>
      <c r="C22">
        <v>432</v>
      </c>
      <c r="D22">
        <v>183.5</v>
      </c>
      <c r="E22">
        <v>445</v>
      </c>
      <c r="F22">
        <v>188.4</v>
      </c>
      <c r="G22">
        <v>458</v>
      </c>
      <c r="H22">
        <v>192.9</v>
      </c>
      <c r="I22">
        <v>466</v>
      </c>
      <c r="J22">
        <v>195.2</v>
      </c>
      <c r="K22">
        <v>470</v>
      </c>
      <c r="P22">
        <v>56</v>
      </c>
      <c r="Q22">
        <v>200</v>
      </c>
      <c r="R22">
        <f>F11</f>
        <v>82.8</v>
      </c>
      <c r="S22">
        <f>F12</f>
        <v>1092</v>
      </c>
      <c r="T22">
        <f>F13</f>
        <v>201.2</v>
      </c>
      <c r="U22">
        <f>G11</f>
        <v>0.72399999999999998</v>
      </c>
      <c r="V22">
        <f>G12</f>
        <v>255</v>
      </c>
      <c r="W22">
        <f>G13</f>
        <v>439</v>
      </c>
    </row>
    <row r="23" spans="1:23" x14ac:dyDescent="0.2">
      <c r="B23">
        <v>82.9</v>
      </c>
      <c r="C23">
        <v>0.70899999999999996</v>
      </c>
      <c r="D23">
        <v>84.2</v>
      </c>
      <c r="E23">
        <v>0.73799999999999999</v>
      </c>
      <c r="F23">
        <v>85.4</v>
      </c>
      <c r="G23">
        <v>0.76200000000000001</v>
      </c>
      <c r="H23">
        <v>86.5</v>
      </c>
      <c r="I23">
        <v>0.78</v>
      </c>
      <c r="J23">
        <v>87.7</v>
      </c>
      <c r="K23">
        <v>0.77800000000000002</v>
      </c>
      <c r="P23">
        <v>56</v>
      </c>
      <c r="Q23">
        <v>230</v>
      </c>
      <c r="R23">
        <f>H11</f>
        <v>84.1</v>
      </c>
      <c r="S23">
        <f>H12</f>
        <v>1095</v>
      </c>
      <c r="T23">
        <f>H13</f>
        <v>206.7</v>
      </c>
      <c r="U23">
        <f>I11</f>
        <v>0.751</v>
      </c>
      <c r="V23">
        <f>I12</f>
        <v>254</v>
      </c>
      <c r="W23">
        <f>I13</f>
        <v>453</v>
      </c>
    </row>
    <row r="24" spans="1:23" x14ac:dyDescent="0.2">
      <c r="A24">
        <v>64</v>
      </c>
      <c r="B24">
        <v>1250</v>
      </c>
      <c r="C24">
        <v>273</v>
      </c>
      <c r="D24">
        <v>1256</v>
      </c>
      <c r="E24">
        <v>272</v>
      </c>
      <c r="F24">
        <v>1255</v>
      </c>
      <c r="G24">
        <v>270</v>
      </c>
      <c r="H24">
        <v>1245</v>
      </c>
      <c r="I24">
        <v>264</v>
      </c>
      <c r="J24">
        <v>1224</v>
      </c>
      <c r="K24">
        <v>252</v>
      </c>
      <c r="P24">
        <v>56</v>
      </c>
      <c r="Q24">
        <v>250</v>
      </c>
      <c r="R24">
        <f>J11</f>
        <v>85.6</v>
      </c>
      <c r="S24">
        <f>J12</f>
        <v>1096</v>
      </c>
      <c r="T24">
        <f>J13</f>
        <v>211.5</v>
      </c>
      <c r="U24">
        <f>K11</f>
        <v>0.77400000000000002</v>
      </c>
      <c r="V24">
        <f>K12</f>
        <v>250</v>
      </c>
      <c r="W24">
        <f>K13</f>
        <v>464</v>
      </c>
    </row>
    <row r="25" spans="1:23" x14ac:dyDescent="0.2">
      <c r="B25">
        <v>175.1</v>
      </c>
      <c r="C25">
        <v>438</v>
      </c>
      <c r="D25">
        <v>179.8</v>
      </c>
      <c r="E25">
        <v>451</v>
      </c>
      <c r="F25">
        <v>184.4</v>
      </c>
      <c r="G25">
        <v>463</v>
      </c>
      <c r="H25">
        <v>188.5</v>
      </c>
      <c r="I25">
        <v>470</v>
      </c>
      <c r="J25">
        <v>190.5</v>
      </c>
      <c r="K25">
        <v>467</v>
      </c>
      <c r="P25">
        <v>56</v>
      </c>
      <c r="Q25">
        <v>270</v>
      </c>
      <c r="R25">
        <f>L11</f>
        <v>87.3</v>
      </c>
      <c r="S25">
        <f>L12</f>
        <v>1093</v>
      </c>
      <c r="T25">
        <f>L13</f>
        <v>214.3</v>
      </c>
      <c r="U25">
        <f>M11</f>
        <v>0.78100000000000003</v>
      </c>
      <c r="V25">
        <f>M12</f>
        <v>242</v>
      </c>
      <c r="W25">
        <f>M13</f>
        <v>468</v>
      </c>
    </row>
    <row r="26" spans="1:23" x14ac:dyDescent="0.2">
      <c r="B26">
        <v>83.6</v>
      </c>
      <c r="C26">
        <v>0.71899999999999997</v>
      </c>
      <c r="D26">
        <v>84.8</v>
      </c>
      <c r="E26">
        <v>0.746</v>
      </c>
      <c r="F26">
        <v>86</v>
      </c>
      <c r="G26">
        <v>0.77</v>
      </c>
      <c r="H26">
        <v>87.1</v>
      </c>
      <c r="I26">
        <v>0.78300000000000003</v>
      </c>
      <c r="J26">
        <v>87.8</v>
      </c>
      <c r="K26">
        <v>0.75</v>
      </c>
      <c r="P26">
        <v>58</v>
      </c>
      <c r="Q26">
        <v>100</v>
      </c>
      <c r="R26">
        <f>B14</f>
        <v>80.5</v>
      </c>
      <c r="S26">
        <f>B15</f>
        <v>1133</v>
      </c>
      <c r="T26">
        <f>B16</f>
        <v>185.7</v>
      </c>
      <c r="U26">
        <f>C14</f>
        <v>0.68200000000000005</v>
      </c>
      <c r="V26">
        <f>C15</f>
        <v>261</v>
      </c>
      <c r="W26">
        <f>C16</f>
        <v>421</v>
      </c>
    </row>
    <row r="27" spans="1:23" x14ac:dyDescent="0.2">
      <c r="A27">
        <v>66</v>
      </c>
      <c r="B27">
        <v>1292</v>
      </c>
      <c r="C27">
        <v>277</v>
      </c>
      <c r="D27">
        <v>1296</v>
      </c>
      <c r="E27">
        <v>276</v>
      </c>
      <c r="F27">
        <v>1294</v>
      </c>
      <c r="G27">
        <v>273</v>
      </c>
      <c r="H27">
        <v>1281</v>
      </c>
      <c r="I27">
        <v>265</v>
      </c>
      <c r="J27" t="s">
        <v>21</v>
      </c>
      <c r="K27">
        <v>242</v>
      </c>
      <c r="P27">
        <v>58</v>
      </c>
      <c r="Q27">
        <v>150</v>
      </c>
      <c r="R27">
        <f>D14</f>
        <v>82.1</v>
      </c>
      <c r="S27">
        <f>D15</f>
        <v>1130</v>
      </c>
      <c r="T27">
        <f>D16</f>
        <v>191.3</v>
      </c>
      <c r="U27">
        <f>E14</f>
        <v>0.70699999999999996</v>
      </c>
      <c r="V27">
        <f>E15</f>
        <v>260</v>
      </c>
      <c r="W27">
        <f>E16</f>
        <v>432</v>
      </c>
    </row>
    <row r="28" spans="1:23" x14ac:dyDescent="0.2">
      <c r="B28">
        <v>171.8</v>
      </c>
      <c r="C28">
        <v>444</v>
      </c>
      <c r="D28">
        <v>176.3</v>
      </c>
      <c r="E28">
        <v>457</v>
      </c>
      <c r="F28">
        <v>180.6</v>
      </c>
      <c r="G28">
        <v>467</v>
      </c>
      <c r="H28">
        <v>184</v>
      </c>
      <c r="I28">
        <v>471</v>
      </c>
      <c r="J28">
        <v>185.6</v>
      </c>
      <c r="K28">
        <v>449</v>
      </c>
      <c r="P28">
        <v>58</v>
      </c>
      <c r="Q28">
        <v>200</v>
      </c>
      <c r="R28">
        <f>F14</f>
        <v>83.5</v>
      </c>
      <c r="S28">
        <f>F15</f>
        <v>1135</v>
      </c>
      <c r="T28">
        <f>F16</f>
        <v>196.6</v>
      </c>
      <c r="U28">
        <f>G14</f>
        <v>0.73499999999999999</v>
      </c>
      <c r="V28">
        <f>G15</f>
        <v>259</v>
      </c>
      <c r="W28">
        <f>G16</f>
        <v>446</v>
      </c>
    </row>
    <row r="29" spans="1:23" x14ac:dyDescent="0.2">
      <c r="B29">
        <v>84.1</v>
      </c>
      <c r="C29">
        <v>0.72699999999999998</v>
      </c>
      <c r="D29">
        <v>85.4</v>
      </c>
      <c r="E29">
        <v>0.754</v>
      </c>
      <c r="F29">
        <v>86.6</v>
      </c>
      <c r="G29">
        <v>0.77500000000000002</v>
      </c>
      <c r="H29">
        <v>87.6</v>
      </c>
      <c r="I29">
        <v>0.78300000000000003</v>
      </c>
      <c r="P29">
        <v>58</v>
      </c>
      <c r="Q29">
        <v>230</v>
      </c>
      <c r="R29">
        <f>H14</f>
        <v>84.7</v>
      </c>
      <c r="S29">
        <f>H15</f>
        <v>1134</v>
      </c>
      <c r="T29">
        <f>H16</f>
        <v>201.9</v>
      </c>
      <c r="U29">
        <f>I14</f>
        <v>0.76</v>
      </c>
      <c r="V29">
        <f>I15</f>
        <v>257</v>
      </c>
      <c r="W29">
        <f>I16</f>
        <v>458</v>
      </c>
    </row>
    <row r="30" spans="1:23" x14ac:dyDescent="0.2">
      <c r="A30">
        <v>68</v>
      </c>
      <c r="B30">
        <v>1331</v>
      </c>
      <c r="C30">
        <v>280</v>
      </c>
      <c r="D30">
        <v>1334</v>
      </c>
      <c r="E30">
        <v>279</v>
      </c>
      <c r="F30">
        <v>1330</v>
      </c>
      <c r="G30">
        <v>275</v>
      </c>
      <c r="H30">
        <v>1315</v>
      </c>
      <c r="I30">
        <v>266</v>
      </c>
      <c r="P30">
        <v>58</v>
      </c>
      <c r="Q30">
        <v>250</v>
      </c>
      <c r="R30">
        <f>J14</f>
        <v>86.2</v>
      </c>
      <c r="S30">
        <f>J15</f>
        <v>1133</v>
      </c>
      <c r="T30">
        <f>J16</f>
        <v>206.3</v>
      </c>
      <c r="U30">
        <f>K14</f>
        <v>0.78</v>
      </c>
      <c r="V30">
        <f>K15</f>
        <v>252</v>
      </c>
      <c r="W30">
        <f>K16</f>
        <v>468</v>
      </c>
    </row>
    <row r="31" spans="1:23" x14ac:dyDescent="0.2">
      <c r="B31">
        <v>168.6</v>
      </c>
      <c r="C31">
        <v>449</v>
      </c>
      <c r="D31">
        <v>172.9</v>
      </c>
      <c r="E31">
        <v>461</v>
      </c>
      <c r="F31">
        <v>176.9</v>
      </c>
      <c r="G31">
        <v>470</v>
      </c>
      <c r="H31">
        <v>179.4</v>
      </c>
      <c r="I31">
        <v>472</v>
      </c>
      <c r="P31">
        <v>58</v>
      </c>
      <c r="Q31">
        <v>270</v>
      </c>
      <c r="R31">
        <f>L14</f>
        <v>87.3</v>
      </c>
      <c r="S31">
        <f>L15</f>
        <v>1082</v>
      </c>
      <c r="T31">
        <f>L16</f>
        <v>209.4</v>
      </c>
      <c r="U31">
        <f>M14</f>
        <v>0.75600000000000001</v>
      </c>
      <c r="V31">
        <f>M15</f>
        <v>233</v>
      </c>
      <c r="W31">
        <f>M16</f>
        <v>453</v>
      </c>
    </row>
    <row r="32" spans="1:23" x14ac:dyDescent="0.2">
      <c r="B32">
        <v>84.7</v>
      </c>
      <c r="C32">
        <v>0.73599999999999999</v>
      </c>
      <c r="D32">
        <v>85.9</v>
      </c>
      <c r="E32">
        <v>0.76100000000000001</v>
      </c>
      <c r="F32">
        <v>87.1</v>
      </c>
      <c r="G32">
        <v>0.77900000000000003</v>
      </c>
      <c r="H32">
        <v>88</v>
      </c>
      <c r="I32">
        <v>0.78200000000000003</v>
      </c>
      <c r="P32">
        <v>60</v>
      </c>
      <c r="Q32">
        <v>100</v>
      </c>
      <c r="R32">
        <f>B17</f>
        <v>81.3</v>
      </c>
      <c r="S32">
        <f>B18</f>
        <v>1172</v>
      </c>
      <c r="T32">
        <f>B19</f>
        <v>182</v>
      </c>
      <c r="U32">
        <f>C17</f>
        <v>0.69099999999999995</v>
      </c>
      <c r="V32">
        <f>C18</f>
        <v>265</v>
      </c>
      <c r="W32">
        <f>C19</f>
        <v>426</v>
      </c>
    </row>
    <row r="33" spans="1:23" x14ac:dyDescent="0.2">
      <c r="A33">
        <v>70</v>
      </c>
      <c r="B33">
        <v>1374</v>
      </c>
      <c r="C33">
        <v>284</v>
      </c>
      <c r="D33">
        <v>1375</v>
      </c>
      <c r="E33">
        <v>282</v>
      </c>
      <c r="F33">
        <v>1364</v>
      </c>
      <c r="G33">
        <v>276</v>
      </c>
      <c r="H33">
        <v>1346</v>
      </c>
      <c r="I33">
        <v>265</v>
      </c>
      <c r="P33">
        <v>60</v>
      </c>
      <c r="Q33">
        <v>150</v>
      </c>
      <c r="R33">
        <f>D17</f>
        <v>82.9</v>
      </c>
      <c r="S33">
        <f>D18</f>
        <v>1172</v>
      </c>
      <c r="T33">
        <f>D19</f>
        <v>187.4</v>
      </c>
      <c r="U33">
        <f>E17</f>
        <v>0.71699999999999997</v>
      </c>
      <c r="V33">
        <f>E18</f>
        <v>264</v>
      </c>
      <c r="W33">
        <f>E19</f>
        <v>439</v>
      </c>
    </row>
    <row r="34" spans="1:23" x14ac:dyDescent="0.2">
      <c r="B34">
        <v>165.4</v>
      </c>
      <c r="C34">
        <v>454</v>
      </c>
      <c r="D34">
        <v>169.5</v>
      </c>
      <c r="E34">
        <v>466</v>
      </c>
      <c r="F34">
        <v>173.3</v>
      </c>
      <c r="G34">
        <v>473</v>
      </c>
      <c r="H34">
        <v>175</v>
      </c>
      <c r="I34">
        <v>471</v>
      </c>
      <c r="P34">
        <v>60</v>
      </c>
      <c r="Q34">
        <v>200</v>
      </c>
      <c r="R34">
        <f>F17</f>
        <v>84.2</v>
      </c>
      <c r="S34">
        <f>F18</f>
        <v>1176</v>
      </c>
      <c r="T34">
        <f>F19</f>
        <v>192.4</v>
      </c>
      <c r="U34">
        <f>G17</f>
        <v>0.745</v>
      </c>
      <c r="V34">
        <f>G18</f>
        <v>263</v>
      </c>
      <c r="W34">
        <f>G19</f>
        <v>453</v>
      </c>
    </row>
    <row r="35" spans="1:23" x14ac:dyDescent="0.2">
      <c r="B35">
        <v>85.3</v>
      </c>
      <c r="C35">
        <v>0.745</v>
      </c>
      <c r="D35">
        <v>86.5</v>
      </c>
      <c r="E35">
        <v>0.76800000000000002</v>
      </c>
      <c r="F35">
        <v>87.6</v>
      </c>
      <c r="G35">
        <v>0.78300000000000003</v>
      </c>
      <c r="H35">
        <v>88.1</v>
      </c>
      <c r="I35">
        <v>0.76100000000000001</v>
      </c>
      <c r="P35">
        <v>60</v>
      </c>
      <c r="Q35">
        <v>230</v>
      </c>
      <c r="R35">
        <f>H17</f>
        <v>85.4</v>
      </c>
      <c r="S35">
        <f>H18</f>
        <v>1173</v>
      </c>
      <c r="T35">
        <f>H19</f>
        <v>197.3</v>
      </c>
      <c r="U35">
        <f>I17</f>
        <v>0.76800000000000002</v>
      </c>
      <c r="V35">
        <f>I18</f>
        <v>260</v>
      </c>
      <c r="W35">
        <f>I19</f>
        <v>463</v>
      </c>
    </row>
    <row r="36" spans="1:23" x14ac:dyDescent="0.2">
      <c r="A36">
        <v>72</v>
      </c>
      <c r="B36">
        <v>1415</v>
      </c>
      <c r="C36">
        <v>287</v>
      </c>
      <c r="D36">
        <v>1414</v>
      </c>
      <c r="E36">
        <v>284</v>
      </c>
      <c r="F36">
        <v>1403</v>
      </c>
      <c r="G36">
        <v>278</v>
      </c>
      <c r="H36">
        <v>1335</v>
      </c>
      <c r="I36">
        <v>257</v>
      </c>
      <c r="P36">
        <v>60</v>
      </c>
      <c r="Q36">
        <v>250</v>
      </c>
      <c r="R36">
        <f>J17</f>
        <v>86.8</v>
      </c>
      <c r="S36">
        <f>J18</f>
        <v>1167</v>
      </c>
      <c r="T36">
        <f>J19</f>
        <v>200.9</v>
      </c>
      <c r="U36">
        <f>K17</f>
        <v>0.78200000000000003</v>
      </c>
      <c r="V36">
        <f>K18</f>
        <v>253</v>
      </c>
      <c r="W36">
        <f>K19</f>
        <v>469</v>
      </c>
    </row>
    <row r="37" spans="1:23" x14ac:dyDescent="0.2">
      <c r="B37">
        <v>162.4</v>
      </c>
      <c r="C37">
        <v>460</v>
      </c>
      <c r="D37">
        <v>166.3</v>
      </c>
      <c r="E37">
        <v>470</v>
      </c>
      <c r="F37">
        <v>169.5</v>
      </c>
      <c r="G37">
        <v>475</v>
      </c>
      <c r="H37">
        <v>171.6</v>
      </c>
      <c r="I37">
        <v>458</v>
      </c>
      <c r="P37">
        <v>60</v>
      </c>
      <c r="Q37">
        <v>270</v>
      </c>
      <c r="R37">
        <f>L17</f>
        <v>0</v>
      </c>
      <c r="S37">
        <f>L18</f>
        <v>0</v>
      </c>
      <c r="T37">
        <f>L19</f>
        <v>0</v>
      </c>
      <c r="U37">
        <f>M17</f>
        <v>0</v>
      </c>
      <c r="V37">
        <f>M18</f>
        <v>0</v>
      </c>
      <c r="W37">
        <f>M19</f>
        <v>0</v>
      </c>
    </row>
    <row r="38" spans="1:23" x14ac:dyDescent="0.2">
      <c r="B38">
        <v>85.8</v>
      </c>
      <c r="C38">
        <v>0.752</v>
      </c>
      <c r="D38">
        <v>87</v>
      </c>
      <c r="E38">
        <v>0.77300000000000002</v>
      </c>
      <c r="F38">
        <v>88</v>
      </c>
      <c r="G38">
        <v>0.78300000000000003</v>
      </c>
      <c r="P38">
        <v>62</v>
      </c>
      <c r="Q38">
        <v>100</v>
      </c>
      <c r="R38">
        <f>B20</f>
        <v>82.1</v>
      </c>
      <c r="S38">
        <f>B21</f>
        <v>1209</v>
      </c>
      <c r="T38">
        <f>B22</f>
        <v>178.5</v>
      </c>
      <c r="U38">
        <f>C20</f>
        <v>0.7</v>
      </c>
      <c r="V38">
        <f>C21</f>
        <v>268</v>
      </c>
      <c r="W38">
        <f>C22</f>
        <v>432</v>
      </c>
    </row>
    <row r="39" spans="1:23" x14ac:dyDescent="0.2">
      <c r="A39">
        <v>74</v>
      </c>
      <c r="B39">
        <v>1454</v>
      </c>
      <c r="C39">
        <v>290</v>
      </c>
      <c r="D39">
        <v>1450</v>
      </c>
      <c r="E39">
        <v>287</v>
      </c>
      <c r="F39">
        <v>1435</v>
      </c>
      <c r="G39">
        <v>278</v>
      </c>
      <c r="P39">
        <v>62</v>
      </c>
      <c r="Q39">
        <v>150</v>
      </c>
      <c r="R39">
        <f>D20</f>
        <v>83.5</v>
      </c>
      <c r="S39">
        <f>D21</f>
        <v>1213</v>
      </c>
      <c r="T39">
        <f>D22</f>
        <v>183.5</v>
      </c>
      <c r="U39">
        <f>E20</f>
        <v>0.72699999999999998</v>
      </c>
      <c r="V39">
        <f>E21</f>
        <v>268</v>
      </c>
      <c r="W39">
        <f>E22</f>
        <v>445</v>
      </c>
    </row>
    <row r="40" spans="1:23" x14ac:dyDescent="0.2">
      <c r="B40">
        <v>159.6</v>
      </c>
      <c r="C40">
        <v>464</v>
      </c>
      <c r="D40">
        <v>163.19999999999999</v>
      </c>
      <c r="E40">
        <v>473</v>
      </c>
      <c r="F40">
        <v>165.7</v>
      </c>
      <c r="G40">
        <v>475</v>
      </c>
      <c r="P40">
        <v>62</v>
      </c>
      <c r="Q40">
        <v>200</v>
      </c>
      <c r="R40">
        <f>F20</f>
        <v>84.8</v>
      </c>
      <c r="S40">
        <f>F21</f>
        <v>1215</v>
      </c>
      <c r="T40">
        <f>F22</f>
        <v>188.4</v>
      </c>
      <c r="U40">
        <f>G20</f>
        <v>0.754</v>
      </c>
      <c r="V40">
        <f>G21</f>
        <v>267</v>
      </c>
      <c r="W40">
        <f>G22</f>
        <v>458</v>
      </c>
    </row>
    <row r="41" spans="1:23" x14ac:dyDescent="0.2">
      <c r="B41">
        <v>86.3</v>
      </c>
      <c r="C41">
        <v>0.75900000000000001</v>
      </c>
      <c r="D41">
        <v>87.5</v>
      </c>
      <c r="E41">
        <v>0.77700000000000002</v>
      </c>
      <c r="F41">
        <v>88.1</v>
      </c>
      <c r="G41">
        <v>0.76800000000000002</v>
      </c>
      <c r="P41">
        <v>62</v>
      </c>
      <c r="Q41">
        <v>230</v>
      </c>
      <c r="R41">
        <f>H20</f>
        <v>86</v>
      </c>
      <c r="S41">
        <f>H21</f>
        <v>1209</v>
      </c>
      <c r="T41">
        <f>H22</f>
        <v>192.9</v>
      </c>
      <c r="U41">
        <f>I20</f>
        <v>0.77400000000000002</v>
      </c>
      <c r="V41">
        <f>I21</f>
        <v>262</v>
      </c>
      <c r="W41">
        <f>I22</f>
        <v>466</v>
      </c>
    </row>
    <row r="42" spans="1:23" x14ac:dyDescent="0.2">
      <c r="A42">
        <v>76</v>
      </c>
      <c r="B42">
        <v>1494</v>
      </c>
      <c r="C42">
        <v>293</v>
      </c>
      <c r="D42">
        <v>1484</v>
      </c>
      <c r="E42">
        <v>288</v>
      </c>
      <c r="F42">
        <v>1430</v>
      </c>
      <c r="G42">
        <v>272</v>
      </c>
      <c r="P42">
        <v>62</v>
      </c>
      <c r="Q42">
        <v>250</v>
      </c>
      <c r="R42">
        <f>J20</f>
        <v>87.3</v>
      </c>
      <c r="S42">
        <f>J21</f>
        <v>1203</v>
      </c>
      <c r="T42">
        <f>J22</f>
        <v>195.2</v>
      </c>
      <c r="U42">
        <f>K20</f>
        <v>0.78300000000000003</v>
      </c>
      <c r="V42">
        <f>K21</f>
        <v>254</v>
      </c>
      <c r="W42">
        <f>K22</f>
        <v>470</v>
      </c>
    </row>
    <row r="43" spans="1:23" x14ac:dyDescent="0.2">
      <c r="B43">
        <v>156.69999999999999</v>
      </c>
      <c r="C43">
        <v>468</v>
      </c>
      <c r="D43">
        <v>160.19999999999999</v>
      </c>
      <c r="E43">
        <v>475</v>
      </c>
      <c r="F43">
        <v>163</v>
      </c>
      <c r="G43">
        <v>466</v>
      </c>
      <c r="P43">
        <v>62</v>
      </c>
      <c r="Q43">
        <v>270</v>
      </c>
      <c r="R43">
        <f>L20</f>
        <v>0</v>
      </c>
      <c r="S43">
        <f>L21</f>
        <v>0</v>
      </c>
      <c r="T43">
        <f>L22</f>
        <v>0</v>
      </c>
      <c r="U43">
        <f>M20</f>
        <v>0</v>
      </c>
      <c r="V43">
        <f>M21</f>
        <v>0</v>
      </c>
      <c r="W43">
        <f>M22</f>
        <v>0</v>
      </c>
    </row>
    <row r="44" spans="1:23" x14ac:dyDescent="0.2">
      <c r="B44">
        <v>86.9</v>
      </c>
      <c r="C44">
        <v>0.76600000000000001</v>
      </c>
      <c r="D44">
        <v>87.9</v>
      </c>
      <c r="E44">
        <v>0.78100000000000003</v>
      </c>
      <c r="F44">
        <v>88.1</v>
      </c>
      <c r="G44">
        <v>0.74299999999999999</v>
      </c>
      <c r="P44">
        <v>64</v>
      </c>
      <c r="Q44">
        <v>100</v>
      </c>
      <c r="R44">
        <f>B23</f>
        <v>82.9</v>
      </c>
      <c r="S44">
        <f>B24</f>
        <v>1250</v>
      </c>
      <c r="T44">
        <f>B25</f>
        <v>175.1</v>
      </c>
      <c r="U44">
        <f>C23</f>
        <v>0.70899999999999996</v>
      </c>
      <c r="V44">
        <f>C24</f>
        <v>273</v>
      </c>
      <c r="W44">
        <f>C25</f>
        <v>438</v>
      </c>
    </row>
    <row r="45" spans="1:23" x14ac:dyDescent="0.2">
      <c r="A45">
        <v>78</v>
      </c>
      <c r="B45">
        <v>1535</v>
      </c>
      <c r="C45">
        <v>296</v>
      </c>
      <c r="D45">
        <v>1522</v>
      </c>
      <c r="E45">
        <v>290</v>
      </c>
      <c r="F45">
        <v>1419</v>
      </c>
      <c r="G45">
        <v>262</v>
      </c>
      <c r="P45">
        <v>64</v>
      </c>
      <c r="Q45">
        <v>150</v>
      </c>
      <c r="R45">
        <f>D23</f>
        <v>84.2</v>
      </c>
      <c r="S45">
        <f>D24</f>
        <v>1256</v>
      </c>
      <c r="T45">
        <f>D25</f>
        <v>179.8</v>
      </c>
      <c r="U45">
        <f>E23</f>
        <v>0.73799999999999999</v>
      </c>
      <c r="V45">
        <f>E24</f>
        <v>272</v>
      </c>
      <c r="W45">
        <f>E25</f>
        <v>451</v>
      </c>
    </row>
    <row r="46" spans="1:23" x14ac:dyDescent="0.2">
      <c r="B46">
        <v>153.9</v>
      </c>
      <c r="C46">
        <v>473</v>
      </c>
      <c r="D46">
        <v>157.1</v>
      </c>
      <c r="E46">
        <v>478</v>
      </c>
      <c r="F46">
        <v>159.1</v>
      </c>
      <c r="G46">
        <v>451</v>
      </c>
      <c r="P46">
        <v>64</v>
      </c>
      <c r="Q46">
        <v>200</v>
      </c>
      <c r="R46">
        <f>F23</f>
        <v>85.4</v>
      </c>
      <c r="S46">
        <f>F24</f>
        <v>1255</v>
      </c>
      <c r="T46">
        <f>F25</f>
        <v>184.4</v>
      </c>
      <c r="U46">
        <f>G23</f>
        <v>0.76200000000000001</v>
      </c>
      <c r="V46">
        <f>G24</f>
        <v>270</v>
      </c>
      <c r="W46">
        <f>G25</f>
        <v>463</v>
      </c>
    </row>
    <row r="47" spans="1:23" x14ac:dyDescent="0.2">
      <c r="P47">
        <v>64</v>
      </c>
      <c r="Q47">
        <v>230</v>
      </c>
      <c r="R47">
        <f>H23</f>
        <v>86.5</v>
      </c>
      <c r="S47">
        <f>H24</f>
        <v>1245</v>
      </c>
      <c r="T47">
        <f>H25</f>
        <v>188.5</v>
      </c>
      <c r="U47">
        <f>I23</f>
        <v>0.78</v>
      </c>
      <c r="V47">
        <f>I24</f>
        <v>264</v>
      </c>
      <c r="W47">
        <f>I25</f>
        <v>470</v>
      </c>
    </row>
    <row r="48" spans="1:23" x14ac:dyDescent="0.2">
      <c r="P48">
        <v>64</v>
      </c>
      <c r="Q48">
        <v>250</v>
      </c>
      <c r="R48">
        <f>J23</f>
        <v>87.7</v>
      </c>
      <c r="S48">
        <f>J24</f>
        <v>1224</v>
      </c>
      <c r="T48">
        <f>J25</f>
        <v>190.5</v>
      </c>
      <c r="U48">
        <f>K23</f>
        <v>0.77800000000000002</v>
      </c>
      <c r="V48">
        <f>K24</f>
        <v>252</v>
      </c>
      <c r="W48">
        <f>K25</f>
        <v>467</v>
      </c>
    </row>
    <row r="49" spans="16:23" x14ac:dyDescent="0.2">
      <c r="P49">
        <v>64</v>
      </c>
      <c r="Q49">
        <v>270</v>
      </c>
      <c r="R49">
        <f>L23</f>
        <v>0</v>
      </c>
      <c r="S49">
        <f>L24</f>
        <v>0</v>
      </c>
      <c r="T49">
        <f>L25</f>
        <v>0</v>
      </c>
      <c r="U49">
        <f>M23</f>
        <v>0</v>
      </c>
      <c r="V49">
        <f>M24</f>
        <v>0</v>
      </c>
      <c r="W49">
        <f>M25</f>
        <v>0</v>
      </c>
    </row>
    <row r="50" spans="16:23" x14ac:dyDescent="0.2">
      <c r="P50">
        <v>66</v>
      </c>
      <c r="Q50" s="1">
        <v>100</v>
      </c>
      <c r="R50">
        <f>B26</f>
        <v>83.6</v>
      </c>
      <c r="S50">
        <f>B27</f>
        <v>1292</v>
      </c>
      <c r="T50">
        <f>B28</f>
        <v>171.8</v>
      </c>
      <c r="U50">
        <f>C26</f>
        <v>0.71899999999999997</v>
      </c>
      <c r="V50">
        <f>C27</f>
        <v>277</v>
      </c>
      <c r="W50">
        <f>C28</f>
        <v>444</v>
      </c>
    </row>
    <row r="51" spans="16:23" x14ac:dyDescent="0.2">
      <c r="P51">
        <v>66</v>
      </c>
      <c r="Q51" s="1">
        <v>150</v>
      </c>
      <c r="R51">
        <f>D26</f>
        <v>84.8</v>
      </c>
      <c r="S51">
        <f>D27</f>
        <v>1296</v>
      </c>
      <c r="T51">
        <f>D28</f>
        <v>176.3</v>
      </c>
      <c r="U51">
        <f>E26</f>
        <v>0.746</v>
      </c>
      <c r="V51">
        <f>E27</f>
        <v>276</v>
      </c>
      <c r="W51">
        <f>E28</f>
        <v>457</v>
      </c>
    </row>
    <row r="52" spans="16:23" x14ac:dyDescent="0.2">
      <c r="P52">
        <v>66</v>
      </c>
      <c r="Q52" s="1">
        <v>200</v>
      </c>
      <c r="R52">
        <f>F26</f>
        <v>86</v>
      </c>
      <c r="S52">
        <f>F27</f>
        <v>1294</v>
      </c>
      <c r="T52">
        <f>F28</f>
        <v>180.6</v>
      </c>
      <c r="U52">
        <f>G26</f>
        <v>0.77</v>
      </c>
      <c r="V52">
        <f>G27</f>
        <v>273</v>
      </c>
      <c r="W52">
        <f>G28</f>
        <v>467</v>
      </c>
    </row>
    <row r="53" spans="16:23" x14ac:dyDescent="0.2">
      <c r="P53">
        <v>66</v>
      </c>
      <c r="Q53" s="1">
        <v>230</v>
      </c>
      <c r="R53">
        <f>H26</f>
        <v>87.1</v>
      </c>
      <c r="S53">
        <f>H27</f>
        <v>1281</v>
      </c>
      <c r="T53">
        <f>H28</f>
        <v>184</v>
      </c>
      <c r="U53">
        <f>I26</f>
        <v>0.78300000000000003</v>
      </c>
      <c r="V53">
        <f>I27</f>
        <v>265</v>
      </c>
      <c r="W53">
        <f>I28</f>
        <v>471</v>
      </c>
    </row>
    <row r="54" spans="16:23" x14ac:dyDescent="0.2">
      <c r="P54">
        <v>66</v>
      </c>
      <c r="Q54" s="1">
        <v>250</v>
      </c>
      <c r="R54">
        <f>J26</f>
        <v>87.8</v>
      </c>
      <c r="S54" t="str">
        <f>J27</f>
        <v>1기0</v>
      </c>
      <c r="T54">
        <f>J28</f>
        <v>185.6</v>
      </c>
      <c r="U54">
        <f>K26</f>
        <v>0.75</v>
      </c>
      <c r="V54">
        <f>K27</f>
        <v>242</v>
      </c>
      <c r="W54">
        <f>K28</f>
        <v>449</v>
      </c>
    </row>
    <row r="55" spans="16:23" x14ac:dyDescent="0.2">
      <c r="P55">
        <v>66</v>
      </c>
      <c r="Q55" s="1">
        <v>270</v>
      </c>
      <c r="R55">
        <f>L26</f>
        <v>0</v>
      </c>
      <c r="S55">
        <f>L27</f>
        <v>0</v>
      </c>
      <c r="T55">
        <f>L28</f>
        <v>0</v>
      </c>
      <c r="U55">
        <f>M26</f>
        <v>0</v>
      </c>
      <c r="V55">
        <f>M27</f>
        <v>0</v>
      </c>
      <c r="W55">
        <f>M28</f>
        <v>0</v>
      </c>
    </row>
    <row r="56" spans="16:23" x14ac:dyDescent="0.2">
      <c r="P56">
        <v>68</v>
      </c>
      <c r="Q56" s="1">
        <v>100</v>
      </c>
      <c r="R56">
        <f>B29</f>
        <v>84.1</v>
      </c>
      <c r="S56">
        <f>B30</f>
        <v>1331</v>
      </c>
      <c r="T56">
        <f>B31</f>
        <v>168.6</v>
      </c>
      <c r="U56">
        <f>C29</f>
        <v>0.72699999999999998</v>
      </c>
      <c r="V56">
        <f>C30</f>
        <v>280</v>
      </c>
      <c r="W56">
        <f>C31</f>
        <v>449</v>
      </c>
    </row>
    <row r="57" spans="16:23" x14ac:dyDescent="0.2">
      <c r="P57">
        <v>68</v>
      </c>
      <c r="Q57" s="1">
        <v>150</v>
      </c>
      <c r="R57">
        <f>D29</f>
        <v>85.4</v>
      </c>
      <c r="S57">
        <f>D30</f>
        <v>1334</v>
      </c>
      <c r="T57">
        <f>D31</f>
        <v>172.9</v>
      </c>
      <c r="U57">
        <f>E29</f>
        <v>0.754</v>
      </c>
      <c r="V57">
        <f>E30</f>
        <v>279</v>
      </c>
      <c r="W57">
        <f>E31</f>
        <v>461</v>
      </c>
    </row>
    <row r="58" spans="16:23" x14ac:dyDescent="0.2">
      <c r="P58">
        <v>68</v>
      </c>
      <c r="Q58" s="1">
        <v>200</v>
      </c>
      <c r="R58">
        <f>F29</f>
        <v>86.6</v>
      </c>
      <c r="S58">
        <f>F30</f>
        <v>1330</v>
      </c>
      <c r="T58">
        <f>F31</f>
        <v>176.9</v>
      </c>
      <c r="U58">
        <f>G29</f>
        <v>0.77500000000000002</v>
      </c>
      <c r="V58">
        <f>G30</f>
        <v>275</v>
      </c>
      <c r="W58">
        <f>G31</f>
        <v>470</v>
      </c>
    </row>
    <row r="59" spans="16:23" x14ac:dyDescent="0.2">
      <c r="P59">
        <v>68</v>
      </c>
      <c r="Q59" s="1">
        <v>230</v>
      </c>
      <c r="R59">
        <f>H29</f>
        <v>87.6</v>
      </c>
      <c r="S59">
        <f>H30</f>
        <v>1315</v>
      </c>
      <c r="T59">
        <f>H31</f>
        <v>179.4</v>
      </c>
      <c r="U59">
        <f>I29</f>
        <v>0.78300000000000003</v>
      </c>
      <c r="V59">
        <f>I30</f>
        <v>266</v>
      </c>
      <c r="W59">
        <f>I31</f>
        <v>472</v>
      </c>
    </row>
    <row r="60" spans="16:23" x14ac:dyDescent="0.2">
      <c r="P60">
        <v>68</v>
      </c>
      <c r="Q60" s="1">
        <v>250</v>
      </c>
      <c r="R60">
        <f>J29</f>
        <v>0</v>
      </c>
      <c r="S60">
        <f>J30</f>
        <v>0</v>
      </c>
      <c r="T60">
        <f>J31</f>
        <v>0</v>
      </c>
      <c r="U60">
        <f>K29</f>
        <v>0</v>
      </c>
      <c r="V60">
        <f>K30</f>
        <v>0</v>
      </c>
      <c r="W60">
        <f>K31</f>
        <v>0</v>
      </c>
    </row>
    <row r="61" spans="16:23" x14ac:dyDescent="0.2">
      <c r="P61">
        <v>68</v>
      </c>
      <c r="Q61" s="1">
        <v>270</v>
      </c>
      <c r="R61">
        <f>L29</f>
        <v>0</v>
      </c>
      <c r="S61">
        <f>L30</f>
        <v>0</v>
      </c>
      <c r="T61">
        <f>L31</f>
        <v>0</v>
      </c>
      <c r="U61">
        <f>M29</f>
        <v>0</v>
      </c>
      <c r="V61">
        <f>M30</f>
        <v>0</v>
      </c>
      <c r="W61">
        <f>M31</f>
        <v>0</v>
      </c>
    </row>
    <row r="62" spans="16:23" x14ac:dyDescent="0.2">
      <c r="P62">
        <v>70</v>
      </c>
      <c r="Q62" s="1">
        <v>100</v>
      </c>
      <c r="R62">
        <f>B32</f>
        <v>84.7</v>
      </c>
      <c r="S62">
        <f>B33</f>
        <v>1374</v>
      </c>
      <c r="T62">
        <f>B34</f>
        <v>165.4</v>
      </c>
      <c r="U62">
        <f>C32</f>
        <v>0.73599999999999999</v>
      </c>
      <c r="V62">
        <f>C33</f>
        <v>284</v>
      </c>
      <c r="W62">
        <f>C34</f>
        <v>454</v>
      </c>
    </row>
    <row r="63" spans="16:23" x14ac:dyDescent="0.2">
      <c r="P63">
        <v>70</v>
      </c>
      <c r="Q63" s="1">
        <v>150</v>
      </c>
      <c r="R63">
        <f>D32</f>
        <v>85.9</v>
      </c>
      <c r="S63">
        <f>D33</f>
        <v>1375</v>
      </c>
      <c r="T63">
        <f>D34</f>
        <v>169.5</v>
      </c>
      <c r="U63">
        <f>E32</f>
        <v>0.76100000000000001</v>
      </c>
      <c r="V63">
        <f>E33</f>
        <v>282</v>
      </c>
      <c r="W63">
        <f>E34</f>
        <v>466</v>
      </c>
    </row>
    <row r="64" spans="16:23" x14ac:dyDescent="0.2">
      <c r="P64">
        <v>70</v>
      </c>
      <c r="Q64" s="1">
        <v>200</v>
      </c>
      <c r="R64">
        <f>F32</f>
        <v>87.1</v>
      </c>
      <c r="S64">
        <f>F33</f>
        <v>1364</v>
      </c>
      <c r="T64">
        <f>F34</f>
        <v>173.3</v>
      </c>
      <c r="U64">
        <f>G32</f>
        <v>0.77900000000000003</v>
      </c>
      <c r="V64">
        <f>G33</f>
        <v>276</v>
      </c>
      <c r="W64">
        <f>G34</f>
        <v>473</v>
      </c>
    </row>
    <row r="65" spans="16:23" x14ac:dyDescent="0.2">
      <c r="P65">
        <v>70</v>
      </c>
      <c r="Q65" s="1">
        <v>230</v>
      </c>
      <c r="R65">
        <f>H32</f>
        <v>88</v>
      </c>
      <c r="S65">
        <f>H33</f>
        <v>1346</v>
      </c>
      <c r="T65">
        <f>H34</f>
        <v>175</v>
      </c>
      <c r="U65">
        <f>I32</f>
        <v>0.78200000000000003</v>
      </c>
      <c r="V65">
        <f>I33</f>
        <v>265</v>
      </c>
      <c r="W65">
        <f>I34</f>
        <v>471</v>
      </c>
    </row>
    <row r="66" spans="16:23" x14ac:dyDescent="0.2">
      <c r="P66">
        <v>70</v>
      </c>
      <c r="Q66" s="1">
        <v>250</v>
      </c>
      <c r="R66">
        <f>J32</f>
        <v>0</v>
      </c>
      <c r="S66">
        <f>J33</f>
        <v>0</v>
      </c>
      <c r="T66">
        <f>J34</f>
        <v>0</v>
      </c>
      <c r="U66">
        <f>K32</f>
        <v>0</v>
      </c>
      <c r="V66">
        <f>K33</f>
        <v>0</v>
      </c>
      <c r="W66">
        <f>K34</f>
        <v>0</v>
      </c>
    </row>
    <row r="67" spans="16:23" x14ac:dyDescent="0.2">
      <c r="P67">
        <v>70</v>
      </c>
      <c r="Q67" s="1">
        <v>270</v>
      </c>
      <c r="R67">
        <f>L32</f>
        <v>0</v>
      </c>
      <c r="S67">
        <f>L33</f>
        <v>0</v>
      </c>
      <c r="T67">
        <f>L34</f>
        <v>0</v>
      </c>
      <c r="U67">
        <f>M32</f>
        <v>0</v>
      </c>
      <c r="V67">
        <f>M33</f>
        <v>0</v>
      </c>
      <c r="W67">
        <f>M34</f>
        <v>0</v>
      </c>
    </row>
    <row r="68" spans="16:23" x14ac:dyDescent="0.2">
      <c r="P68">
        <v>72</v>
      </c>
      <c r="Q68" s="1">
        <v>100</v>
      </c>
      <c r="R68">
        <f>B35</f>
        <v>85.3</v>
      </c>
      <c r="S68">
        <f>B36</f>
        <v>1415</v>
      </c>
      <c r="T68">
        <f>B37</f>
        <v>162.4</v>
      </c>
      <c r="U68">
        <f>C35</f>
        <v>0.745</v>
      </c>
      <c r="V68">
        <f>C36</f>
        <v>287</v>
      </c>
      <c r="W68">
        <f>C37</f>
        <v>460</v>
      </c>
    </row>
    <row r="69" spans="16:23" x14ac:dyDescent="0.2">
      <c r="P69">
        <v>72</v>
      </c>
      <c r="Q69" s="1">
        <v>150</v>
      </c>
      <c r="R69">
        <f>D35</f>
        <v>86.5</v>
      </c>
      <c r="S69">
        <f>D36</f>
        <v>1414</v>
      </c>
      <c r="T69">
        <f>D37</f>
        <v>166.3</v>
      </c>
      <c r="U69">
        <f>E35</f>
        <v>0.76800000000000002</v>
      </c>
      <c r="V69">
        <f>E36</f>
        <v>284</v>
      </c>
      <c r="W69">
        <f>E37</f>
        <v>470</v>
      </c>
    </row>
    <row r="70" spans="16:23" x14ac:dyDescent="0.2">
      <c r="P70">
        <v>72</v>
      </c>
      <c r="Q70" s="1">
        <v>200</v>
      </c>
      <c r="R70">
        <f>F35</f>
        <v>87.6</v>
      </c>
      <c r="S70">
        <f>F36</f>
        <v>1403</v>
      </c>
      <c r="T70">
        <f>F37</f>
        <v>169.5</v>
      </c>
      <c r="U70">
        <f>G35</f>
        <v>0.78300000000000003</v>
      </c>
      <c r="V70">
        <f>G36</f>
        <v>278</v>
      </c>
      <c r="W70">
        <f>G37</f>
        <v>475</v>
      </c>
    </row>
    <row r="71" spans="16:23" x14ac:dyDescent="0.2">
      <c r="P71">
        <v>72</v>
      </c>
      <c r="Q71" s="1">
        <v>230</v>
      </c>
      <c r="R71">
        <f>H35</f>
        <v>88.1</v>
      </c>
      <c r="S71">
        <f>H36</f>
        <v>1335</v>
      </c>
      <c r="T71">
        <f>H37</f>
        <v>171.6</v>
      </c>
      <c r="U71">
        <f>I35</f>
        <v>0.76100000000000001</v>
      </c>
      <c r="V71">
        <f>I36</f>
        <v>257</v>
      </c>
      <c r="W71">
        <f>I37</f>
        <v>458</v>
      </c>
    </row>
    <row r="72" spans="16:23" x14ac:dyDescent="0.2">
      <c r="P72">
        <v>72</v>
      </c>
      <c r="Q72" s="1">
        <v>250</v>
      </c>
      <c r="R72">
        <f>J35</f>
        <v>0</v>
      </c>
      <c r="S72">
        <f>J36</f>
        <v>0</v>
      </c>
      <c r="T72">
        <f>J37</f>
        <v>0</v>
      </c>
      <c r="U72">
        <f>K35</f>
        <v>0</v>
      </c>
      <c r="V72">
        <f>K36</f>
        <v>0</v>
      </c>
      <c r="W72">
        <f>K37</f>
        <v>0</v>
      </c>
    </row>
    <row r="73" spans="16:23" x14ac:dyDescent="0.2">
      <c r="P73">
        <v>72</v>
      </c>
      <c r="Q73" s="1">
        <v>270</v>
      </c>
      <c r="R73">
        <f>L35</f>
        <v>0</v>
      </c>
      <c r="S73">
        <f>L36</f>
        <v>0</v>
      </c>
      <c r="T73">
        <f>L37</f>
        <v>0</v>
      </c>
      <c r="U73">
        <f>M35</f>
        <v>0</v>
      </c>
      <c r="V73">
        <f>M36</f>
        <v>0</v>
      </c>
      <c r="W73">
        <f>M37</f>
        <v>0</v>
      </c>
    </row>
    <row r="74" spans="16:23" x14ac:dyDescent="0.2">
      <c r="P74">
        <v>74</v>
      </c>
      <c r="Q74" s="1">
        <v>100</v>
      </c>
      <c r="R74">
        <f>B38</f>
        <v>85.8</v>
      </c>
      <c r="S74">
        <f>B39</f>
        <v>1454</v>
      </c>
      <c r="T74">
        <f>B40</f>
        <v>159.6</v>
      </c>
      <c r="U74">
        <f>C38</f>
        <v>0.752</v>
      </c>
      <c r="V74">
        <f>C39</f>
        <v>290</v>
      </c>
      <c r="W74">
        <f>C40</f>
        <v>464</v>
      </c>
    </row>
    <row r="75" spans="16:23" x14ac:dyDescent="0.2">
      <c r="P75">
        <v>74</v>
      </c>
      <c r="Q75" s="1">
        <v>150</v>
      </c>
      <c r="R75">
        <f>D38</f>
        <v>87</v>
      </c>
      <c r="S75">
        <f>D39</f>
        <v>1450</v>
      </c>
      <c r="T75">
        <f>D40</f>
        <v>163.19999999999999</v>
      </c>
      <c r="U75">
        <f>E38</f>
        <v>0.77300000000000002</v>
      </c>
      <c r="V75">
        <f>E39</f>
        <v>287</v>
      </c>
      <c r="W75">
        <f>E40</f>
        <v>473</v>
      </c>
    </row>
    <row r="76" spans="16:23" x14ac:dyDescent="0.2">
      <c r="P76">
        <v>74</v>
      </c>
      <c r="Q76" s="1">
        <v>200</v>
      </c>
      <c r="R76">
        <f>F38</f>
        <v>88</v>
      </c>
      <c r="S76">
        <f>F39</f>
        <v>1435</v>
      </c>
      <c r="T76">
        <f>F40</f>
        <v>165.7</v>
      </c>
      <c r="U76">
        <f>G38</f>
        <v>0.78300000000000003</v>
      </c>
      <c r="V76">
        <f>G39</f>
        <v>278</v>
      </c>
      <c r="W76">
        <f>G40</f>
        <v>475</v>
      </c>
    </row>
    <row r="77" spans="16:23" x14ac:dyDescent="0.2">
      <c r="P77">
        <v>74</v>
      </c>
      <c r="Q77" s="1">
        <v>230</v>
      </c>
      <c r="R77">
        <f>H38</f>
        <v>0</v>
      </c>
      <c r="S77">
        <f>H39</f>
        <v>0</v>
      </c>
      <c r="T77">
        <f>H40</f>
        <v>0</v>
      </c>
      <c r="U77">
        <f>I38</f>
        <v>0</v>
      </c>
      <c r="V77">
        <f>I39</f>
        <v>0</v>
      </c>
      <c r="W77">
        <f>I40</f>
        <v>0</v>
      </c>
    </row>
    <row r="78" spans="16:23" x14ac:dyDescent="0.2">
      <c r="P78">
        <v>74</v>
      </c>
      <c r="Q78" s="1">
        <v>250</v>
      </c>
      <c r="R78">
        <f>J38</f>
        <v>0</v>
      </c>
      <c r="S78">
        <f>J39</f>
        <v>0</v>
      </c>
      <c r="T78">
        <f>J40</f>
        <v>0</v>
      </c>
      <c r="U78">
        <f>K38</f>
        <v>0</v>
      </c>
      <c r="V78">
        <f>K39</f>
        <v>0</v>
      </c>
      <c r="W78">
        <f>K40</f>
        <v>0</v>
      </c>
    </row>
    <row r="79" spans="16:23" x14ac:dyDescent="0.2">
      <c r="P79">
        <v>74</v>
      </c>
      <c r="Q79" s="1">
        <v>270</v>
      </c>
      <c r="R79">
        <f>L38</f>
        <v>0</v>
      </c>
      <c r="S79">
        <f>L39</f>
        <v>0</v>
      </c>
      <c r="T79">
        <f>L40</f>
        <v>0</v>
      </c>
      <c r="U79">
        <f>M38</f>
        <v>0</v>
      </c>
      <c r="V79">
        <f>M39</f>
        <v>0</v>
      </c>
      <c r="W79">
        <f>M40</f>
        <v>0</v>
      </c>
    </row>
    <row r="80" spans="16:23" x14ac:dyDescent="0.2">
      <c r="P80">
        <v>76</v>
      </c>
      <c r="Q80" s="1">
        <v>100</v>
      </c>
      <c r="R80">
        <f>B41</f>
        <v>86.3</v>
      </c>
      <c r="S80">
        <f>B42</f>
        <v>1494</v>
      </c>
      <c r="T80">
        <f>B43</f>
        <v>156.69999999999999</v>
      </c>
      <c r="U80">
        <f>C41</f>
        <v>0.75900000000000001</v>
      </c>
      <c r="V80">
        <f>C42</f>
        <v>293</v>
      </c>
      <c r="W80">
        <f>C43</f>
        <v>468</v>
      </c>
    </row>
    <row r="81" spans="16:23" x14ac:dyDescent="0.2">
      <c r="P81">
        <v>76</v>
      </c>
      <c r="Q81" s="1">
        <v>150</v>
      </c>
      <c r="R81">
        <f>D41</f>
        <v>87.5</v>
      </c>
      <c r="S81">
        <f>D42</f>
        <v>1484</v>
      </c>
      <c r="T81">
        <f>D43</f>
        <v>160.19999999999999</v>
      </c>
      <c r="U81">
        <f>E41</f>
        <v>0.77700000000000002</v>
      </c>
      <c r="V81">
        <f>E42</f>
        <v>288</v>
      </c>
      <c r="W81">
        <f>E43</f>
        <v>475</v>
      </c>
    </row>
    <row r="82" spans="16:23" x14ac:dyDescent="0.2">
      <c r="P82">
        <v>76</v>
      </c>
      <c r="Q82" s="1">
        <v>200</v>
      </c>
      <c r="R82">
        <f>F41</f>
        <v>88.1</v>
      </c>
      <c r="S82">
        <f>F42</f>
        <v>1430</v>
      </c>
      <c r="T82">
        <f>F43</f>
        <v>163</v>
      </c>
      <c r="U82">
        <f>G41</f>
        <v>0.76800000000000002</v>
      </c>
      <c r="V82">
        <f>G42</f>
        <v>272</v>
      </c>
      <c r="W82">
        <f>G43</f>
        <v>466</v>
      </c>
    </row>
    <row r="83" spans="16:23" x14ac:dyDescent="0.2">
      <c r="P83">
        <v>76</v>
      </c>
      <c r="Q83" s="1">
        <v>230</v>
      </c>
      <c r="R83">
        <f>H41</f>
        <v>0</v>
      </c>
      <c r="S83">
        <f>H42</f>
        <v>0</v>
      </c>
      <c r="T83">
        <f>H43</f>
        <v>0</v>
      </c>
      <c r="U83">
        <f>I41</f>
        <v>0</v>
      </c>
      <c r="V83">
        <f>I42</f>
        <v>0</v>
      </c>
      <c r="W83">
        <f>I43</f>
        <v>0</v>
      </c>
    </row>
    <row r="84" spans="16:23" x14ac:dyDescent="0.2">
      <c r="P84">
        <v>76</v>
      </c>
      <c r="Q84" s="1">
        <v>250</v>
      </c>
      <c r="R84">
        <f>J41</f>
        <v>0</v>
      </c>
      <c r="S84">
        <f>J42</f>
        <v>0</v>
      </c>
      <c r="T84">
        <f>J43</f>
        <v>0</v>
      </c>
      <c r="U84">
        <f>K41</f>
        <v>0</v>
      </c>
      <c r="V84">
        <f>K42</f>
        <v>0</v>
      </c>
      <c r="W84">
        <f>K43</f>
        <v>0</v>
      </c>
    </row>
    <row r="85" spans="16:23" x14ac:dyDescent="0.2">
      <c r="P85">
        <v>76</v>
      </c>
      <c r="Q85" s="1">
        <v>270</v>
      </c>
      <c r="R85">
        <f>L41</f>
        <v>0</v>
      </c>
      <c r="S85">
        <f>L42</f>
        <v>0</v>
      </c>
      <c r="T85">
        <f>L43</f>
        <v>0</v>
      </c>
      <c r="U85">
        <f>M41</f>
        <v>0</v>
      </c>
      <c r="V85">
        <f>M42</f>
        <v>0</v>
      </c>
      <c r="W85">
        <f>M43</f>
        <v>0</v>
      </c>
    </row>
    <row r="86" spans="16:23" x14ac:dyDescent="0.2">
      <c r="P86">
        <v>78</v>
      </c>
      <c r="Q86" s="1">
        <v>100</v>
      </c>
      <c r="R86">
        <f>B44</f>
        <v>86.9</v>
      </c>
      <c r="S86">
        <f>B45</f>
        <v>1535</v>
      </c>
      <c r="T86">
        <f>B46</f>
        <v>153.9</v>
      </c>
      <c r="U86">
        <f>C44</f>
        <v>0.76600000000000001</v>
      </c>
      <c r="V86">
        <f>C45</f>
        <v>296</v>
      </c>
      <c r="W86">
        <f>C46</f>
        <v>473</v>
      </c>
    </row>
    <row r="87" spans="16:23" x14ac:dyDescent="0.2">
      <c r="P87">
        <v>78</v>
      </c>
      <c r="Q87" s="1">
        <v>150</v>
      </c>
      <c r="R87">
        <f>D44</f>
        <v>87.9</v>
      </c>
      <c r="S87">
        <f>D45</f>
        <v>1522</v>
      </c>
      <c r="T87">
        <f>D46</f>
        <v>157.1</v>
      </c>
      <c r="U87">
        <f>E44</f>
        <v>0.78100000000000003</v>
      </c>
      <c r="V87">
        <f>E45</f>
        <v>290</v>
      </c>
      <c r="W87">
        <f>E46</f>
        <v>478</v>
      </c>
    </row>
    <row r="88" spans="16:23" x14ac:dyDescent="0.2">
      <c r="P88">
        <v>78</v>
      </c>
      <c r="Q88" s="1">
        <v>200</v>
      </c>
      <c r="R88">
        <f>F44</f>
        <v>88.1</v>
      </c>
      <c r="S88">
        <f>F45</f>
        <v>1419</v>
      </c>
      <c r="T88">
        <f>F46</f>
        <v>159.1</v>
      </c>
      <c r="U88">
        <f>G44</f>
        <v>0.74299999999999999</v>
      </c>
      <c r="V88">
        <f>G45</f>
        <v>262</v>
      </c>
      <c r="W88">
        <f>G46</f>
        <v>451</v>
      </c>
    </row>
    <row r="89" spans="16:23" x14ac:dyDescent="0.2">
      <c r="P89">
        <v>78</v>
      </c>
      <c r="Q89" s="1">
        <v>230</v>
      </c>
      <c r="R89">
        <f>H44</f>
        <v>0</v>
      </c>
      <c r="S89">
        <f>H45</f>
        <v>0</v>
      </c>
      <c r="T89">
        <f>H46</f>
        <v>0</v>
      </c>
      <c r="U89">
        <f>I44</f>
        <v>0</v>
      </c>
      <c r="V89">
        <f>I45</f>
        <v>0</v>
      </c>
      <c r="W89">
        <f>I46</f>
        <v>0</v>
      </c>
    </row>
    <row r="90" spans="16:23" x14ac:dyDescent="0.2">
      <c r="P90">
        <v>78</v>
      </c>
      <c r="Q90" s="1">
        <v>250</v>
      </c>
      <c r="R90">
        <f>J44</f>
        <v>0</v>
      </c>
      <c r="S90">
        <f>J45</f>
        <v>0</v>
      </c>
      <c r="T90">
        <f>J46</f>
        <v>0</v>
      </c>
      <c r="U90">
        <f>K44</f>
        <v>0</v>
      </c>
      <c r="V90">
        <f>K45</f>
        <v>0</v>
      </c>
      <c r="W90">
        <f>K46</f>
        <v>0</v>
      </c>
    </row>
    <row r="91" spans="16:23" x14ac:dyDescent="0.2">
      <c r="P91">
        <v>78</v>
      </c>
      <c r="Q91" s="1">
        <v>270</v>
      </c>
      <c r="R91">
        <f>L44</f>
        <v>0</v>
      </c>
      <c r="S91">
        <f>L45</f>
        <v>0</v>
      </c>
      <c r="T91">
        <f>L46</f>
        <v>0</v>
      </c>
      <c r="U91">
        <f>M44</f>
        <v>0</v>
      </c>
      <c r="V91">
        <f>M45</f>
        <v>0</v>
      </c>
      <c r="W91">
        <f>M46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1B2-1D74-0341-890B-6DCB2EF921A4}">
  <dimension ref="A1:W91"/>
  <sheetViews>
    <sheetView zoomScaleNormal="61" workbookViewId="0">
      <selection activeCell="N45" sqref="N45"/>
    </sheetView>
  </sheetViews>
  <sheetFormatPr baseColWidth="10" defaultRowHeight="16" x14ac:dyDescent="0.2"/>
  <cols>
    <col min="1" max="1" width="16.33203125" bestFit="1" customWidth="1"/>
    <col min="2" max="2" width="6.1640625" bestFit="1" customWidth="1"/>
    <col min="3" max="3" width="6.5" bestFit="1" customWidth="1"/>
    <col min="4" max="13" width="6.1640625" bestFit="1" customWidth="1"/>
  </cols>
  <sheetData>
    <row r="1" spans="1:23" x14ac:dyDescent="0.2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  <c r="P1" t="s">
        <v>14</v>
      </c>
      <c r="Q1" t="s">
        <v>13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x14ac:dyDescent="0.2">
      <c r="B2">
        <v>58.3</v>
      </c>
      <c r="C2">
        <v>0.439</v>
      </c>
      <c r="D2">
        <v>64.099999999999994</v>
      </c>
      <c r="E2">
        <v>0.51300000000000001</v>
      </c>
      <c r="F2">
        <v>67.8</v>
      </c>
      <c r="G2">
        <v>0.55700000000000005</v>
      </c>
      <c r="H2">
        <v>68.900000000000006</v>
      </c>
      <c r="I2">
        <v>0.57099999999999995</v>
      </c>
      <c r="J2">
        <v>70.3</v>
      </c>
      <c r="K2">
        <v>0.59</v>
      </c>
      <c r="L2">
        <v>72.2</v>
      </c>
      <c r="M2">
        <v>0.62</v>
      </c>
      <c r="P2">
        <v>50</v>
      </c>
      <c r="Q2">
        <v>100</v>
      </c>
      <c r="R2">
        <f>B2</f>
        <v>58.3</v>
      </c>
      <c r="S2">
        <f>B3</f>
        <v>1028</v>
      </c>
      <c r="T2">
        <f>B4</f>
        <v>136.19999999999999</v>
      </c>
      <c r="U2">
        <f>C2</f>
        <v>0.439</v>
      </c>
      <c r="V2">
        <f>C3</f>
        <v>242</v>
      </c>
      <c r="W2">
        <f>C4</f>
        <v>280</v>
      </c>
    </row>
    <row r="3" spans="1:23" x14ac:dyDescent="0.2">
      <c r="A3">
        <v>50</v>
      </c>
      <c r="B3">
        <v>1028</v>
      </c>
      <c r="C3">
        <v>242</v>
      </c>
      <c r="D3">
        <v>1065</v>
      </c>
      <c r="E3">
        <v>259</v>
      </c>
      <c r="F3">
        <v>1014</v>
      </c>
      <c r="G3">
        <v>255</v>
      </c>
      <c r="H3">
        <v>964</v>
      </c>
      <c r="I3">
        <v>246</v>
      </c>
      <c r="J3">
        <v>951</v>
      </c>
      <c r="K3">
        <v>244</v>
      </c>
      <c r="L3">
        <v>957</v>
      </c>
      <c r="M3">
        <v>247</v>
      </c>
      <c r="P3">
        <v>50</v>
      </c>
      <c r="Q3">
        <v>150</v>
      </c>
      <c r="R3">
        <f>D2</f>
        <v>64.099999999999994</v>
      </c>
      <c r="S3">
        <f>D3</f>
        <v>1065</v>
      </c>
      <c r="T3">
        <f>D4</f>
        <v>151</v>
      </c>
      <c r="U3">
        <f>E2</f>
        <v>0.51300000000000001</v>
      </c>
      <c r="V3">
        <f>E3</f>
        <v>259</v>
      </c>
      <c r="W3">
        <f>E4</f>
        <v>321</v>
      </c>
    </row>
    <row r="4" spans="1:23" x14ac:dyDescent="0.2">
      <c r="B4">
        <v>136.19999999999999</v>
      </c>
      <c r="C4">
        <v>280</v>
      </c>
      <c r="D4">
        <v>151</v>
      </c>
      <c r="E4">
        <v>321</v>
      </c>
      <c r="F4">
        <v>168.8</v>
      </c>
      <c r="G4">
        <v>342</v>
      </c>
      <c r="H4">
        <v>179.8</v>
      </c>
      <c r="I4">
        <v>347</v>
      </c>
      <c r="J4">
        <v>186.6</v>
      </c>
      <c r="K4">
        <v>355</v>
      </c>
      <c r="L4">
        <v>193.5</v>
      </c>
      <c r="M4">
        <v>370</v>
      </c>
      <c r="P4">
        <v>50</v>
      </c>
      <c r="Q4">
        <v>200</v>
      </c>
      <c r="R4">
        <f>F2</f>
        <v>67.8</v>
      </c>
      <c r="S4">
        <f>F3</f>
        <v>1014</v>
      </c>
      <c r="T4">
        <f>F4</f>
        <v>168.8</v>
      </c>
      <c r="U4">
        <f>G2</f>
        <v>0.55700000000000005</v>
      </c>
      <c r="V4">
        <f>G3</f>
        <v>255</v>
      </c>
      <c r="W4">
        <f>G4</f>
        <v>342</v>
      </c>
    </row>
    <row r="5" spans="1:23" x14ac:dyDescent="0.2">
      <c r="B5">
        <v>59.5</v>
      </c>
      <c r="C5">
        <v>0.45</v>
      </c>
      <c r="D5">
        <v>65</v>
      </c>
      <c r="E5">
        <v>0.52200000000000002</v>
      </c>
      <c r="F5">
        <v>68.099999999999994</v>
      </c>
      <c r="G5">
        <v>0.55800000000000005</v>
      </c>
      <c r="H5">
        <v>69.7</v>
      </c>
      <c r="I5">
        <v>0.57899999999999996</v>
      </c>
      <c r="J5">
        <v>71.2</v>
      </c>
      <c r="K5">
        <v>0.6</v>
      </c>
      <c r="L5">
        <v>73.599999999999994</v>
      </c>
      <c r="M5">
        <v>0.64</v>
      </c>
      <c r="P5">
        <v>50</v>
      </c>
      <c r="Q5">
        <v>230</v>
      </c>
      <c r="R5">
        <f>H2</f>
        <v>68.900000000000006</v>
      </c>
      <c r="S5">
        <f>H3</f>
        <v>964</v>
      </c>
      <c r="T5">
        <f>H4</f>
        <v>179.8</v>
      </c>
      <c r="U5">
        <f>I2</f>
        <v>0.57099999999999995</v>
      </c>
      <c r="V5">
        <f>I3</f>
        <v>246</v>
      </c>
      <c r="W5">
        <f>I4</f>
        <v>347</v>
      </c>
    </row>
    <row r="6" spans="1:23" x14ac:dyDescent="0.2">
      <c r="A6">
        <v>52</v>
      </c>
      <c r="B6">
        <v>1075</v>
      </c>
      <c r="C6">
        <v>249</v>
      </c>
      <c r="D6">
        <v>1099</v>
      </c>
      <c r="E6">
        <v>263</v>
      </c>
      <c r="F6">
        <v>1029</v>
      </c>
      <c r="G6">
        <v>255</v>
      </c>
      <c r="H6">
        <v>995</v>
      </c>
      <c r="I6">
        <v>249</v>
      </c>
      <c r="J6">
        <v>987</v>
      </c>
      <c r="K6">
        <v>248</v>
      </c>
      <c r="L6">
        <v>1007</v>
      </c>
      <c r="M6">
        <v>255</v>
      </c>
      <c r="P6">
        <v>50</v>
      </c>
      <c r="Q6">
        <v>250</v>
      </c>
      <c r="R6">
        <f>J2</f>
        <v>70.3</v>
      </c>
      <c r="S6">
        <f>J3</f>
        <v>951</v>
      </c>
      <c r="T6">
        <f>J4</f>
        <v>186.6</v>
      </c>
      <c r="U6">
        <f>K2</f>
        <v>0.59</v>
      </c>
      <c r="V6">
        <f>K3</f>
        <v>244</v>
      </c>
      <c r="W6">
        <f>K4</f>
        <v>355</v>
      </c>
    </row>
    <row r="7" spans="1:23" x14ac:dyDescent="0.2">
      <c r="B7">
        <v>133.69999999999999</v>
      </c>
      <c r="C7">
        <v>287</v>
      </c>
      <c r="D7">
        <v>148.69999999999999</v>
      </c>
      <c r="E7">
        <v>327</v>
      </c>
      <c r="F7">
        <v>166.6</v>
      </c>
      <c r="G7">
        <v>343</v>
      </c>
      <c r="H7">
        <v>176.5</v>
      </c>
      <c r="I7">
        <v>351</v>
      </c>
      <c r="J7">
        <v>183</v>
      </c>
      <c r="K7">
        <v>361</v>
      </c>
      <c r="L7">
        <v>189.7</v>
      </c>
      <c r="M7">
        <v>382</v>
      </c>
      <c r="P7">
        <v>50</v>
      </c>
      <c r="Q7">
        <v>270</v>
      </c>
      <c r="R7">
        <f>L2</f>
        <v>72.2</v>
      </c>
      <c r="S7">
        <f>L3</f>
        <v>957</v>
      </c>
      <c r="T7">
        <f>L4</f>
        <v>193.5</v>
      </c>
      <c r="U7">
        <f>M2</f>
        <v>0.62</v>
      </c>
      <c r="V7">
        <f>M3</f>
        <v>247</v>
      </c>
      <c r="W7">
        <f>M4</f>
        <v>370</v>
      </c>
    </row>
    <row r="8" spans="1:23" x14ac:dyDescent="0.2">
      <c r="B8">
        <v>61.9</v>
      </c>
      <c r="C8">
        <v>0.48199999999999998</v>
      </c>
      <c r="D8">
        <v>66.400000000000006</v>
      </c>
      <c r="E8">
        <v>0.53600000000000003</v>
      </c>
      <c r="F8">
        <v>68.599999999999994</v>
      </c>
      <c r="G8">
        <v>0.56100000000000005</v>
      </c>
      <c r="H8">
        <v>70.599999999999994</v>
      </c>
      <c r="I8">
        <v>0.58799999999999997</v>
      </c>
      <c r="J8">
        <v>72.3</v>
      </c>
      <c r="K8">
        <v>0.61499999999999999</v>
      </c>
      <c r="L8">
        <v>75</v>
      </c>
      <c r="M8">
        <v>0.65700000000000003</v>
      </c>
      <c r="P8">
        <v>52</v>
      </c>
      <c r="Q8">
        <v>100</v>
      </c>
      <c r="R8">
        <f>B5</f>
        <v>59.5</v>
      </c>
      <c r="S8">
        <f>B6</f>
        <v>1075</v>
      </c>
      <c r="T8">
        <f>B7</f>
        <v>133.69999999999999</v>
      </c>
      <c r="U8">
        <f>C5</f>
        <v>0.45</v>
      </c>
      <c r="V8">
        <f>C6</f>
        <v>249</v>
      </c>
      <c r="W8">
        <f>C7</f>
        <v>287</v>
      </c>
    </row>
    <row r="9" spans="1:23" x14ac:dyDescent="0.2">
      <c r="A9">
        <v>54</v>
      </c>
      <c r="B9">
        <v>1171</v>
      </c>
      <c r="C9">
        <v>267</v>
      </c>
      <c r="D9">
        <v>1145</v>
      </c>
      <c r="E9">
        <v>270</v>
      </c>
      <c r="F9">
        <v>1050</v>
      </c>
      <c r="G9">
        <v>257</v>
      </c>
      <c r="H9">
        <v>1029</v>
      </c>
      <c r="I9">
        <v>253</v>
      </c>
      <c r="J9">
        <v>1030</v>
      </c>
      <c r="K9">
        <v>255</v>
      </c>
      <c r="L9">
        <v>1055</v>
      </c>
      <c r="M9">
        <v>262</v>
      </c>
      <c r="P9">
        <v>52</v>
      </c>
      <c r="Q9">
        <v>150</v>
      </c>
      <c r="R9">
        <f>D5</f>
        <v>65</v>
      </c>
      <c r="S9">
        <f>D6</f>
        <v>1099</v>
      </c>
      <c r="T9">
        <f>D7</f>
        <v>148.69999999999999</v>
      </c>
      <c r="U9">
        <f>E5</f>
        <v>0.52200000000000002</v>
      </c>
      <c r="V9">
        <f>E6</f>
        <v>263</v>
      </c>
      <c r="W9">
        <f>E7</f>
        <v>327</v>
      </c>
    </row>
    <row r="10" spans="1:23" x14ac:dyDescent="0.2">
      <c r="B10">
        <v>131.30000000000001</v>
      </c>
      <c r="C10">
        <v>308</v>
      </c>
      <c r="D10">
        <v>146.6</v>
      </c>
      <c r="E10">
        <v>336</v>
      </c>
      <c r="F10">
        <v>164.1</v>
      </c>
      <c r="G10">
        <v>345</v>
      </c>
      <c r="H10">
        <v>173.3</v>
      </c>
      <c r="I10">
        <v>357</v>
      </c>
      <c r="J10">
        <v>179.6</v>
      </c>
      <c r="K10">
        <v>370</v>
      </c>
      <c r="L10">
        <v>186</v>
      </c>
      <c r="M10">
        <v>392</v>
      </c>
      <c r="P10">
        <v>52</v>
      </c>
      <c r="Q10">
        <v>200</v>
      </c>
      <c r="R10">
        <f>F5</f>
        <v>68.099999999999994</v>
      </c>
      <c r="S10">
        <f>F6</f>
        <v>1029</v>
      </c>
      <c r="T10">
        <f>F7</f>
        <v>166.6</v>
      </c>
      <c r="U10">
        <f>G5</f>
        <v>0.55800000000000005</v>
      </c>
      <c r="V10">
        <f>G6</f>
        <v>255</v>
      </c>
      <c r="W10">
        <f>G7</f>
        <v>343</v>
      </c>
    </row>
    <row r="11" spans="1:23" x14ac:dyDescent="0.2">
      <c r="B11">
        <v>63.6</v>
      </c>
      <c r="C11">
        <v>0.502</v>
      </c>
      <c r="D11">
        <v>67.7</v>
      </c>
      <c r="E11">
        <v>0.54900000000000004</v>
      </c>
      <c r="F11">
        <v>69.400000000000006</v>
      </c>
      <c r="G11">
        <v>0.56799999999999995</v>
      </c>
      <c r="H11">
        <v>71.5</v>
      </c>
      <c r="I11">
        <v>0.59699999999999998</v>
      </c>
      <c r="J11">
        <v>73.599999999999994</v>
      </c>
      <c r="K11">
        <v>0.63300000000000001</v>
      </c>
      <c r="L11">
        <v>75.7</v>
      </c>
      <c r="M11">
        <v>0.66600000000000004</v>
      </c>
      <c r="P11">
        <v>52</v>
      </c>
      <c r="Q11">
        <v>230</v>
      </c>
      <c r="R11">
        <f>H5</f>
        <v>69.7</v>
      </c>
      <c r="S11">
        <f>H6</f>
        <v>995</v>
      </c>
      <c r="T11">
        <f>H7</f>
        <v>176.5</v>
      </c>
      <c r="U11">
        <f>I5</f>
        <v>0.57899999999999996</v>
      </c>
      <c r="V11">
        <f>I6</f>
        <v>249</v>
      </c>
      <c r="W11">
        <f>I7</f>
        <v>351</v>
      </c>
    </row>
    <row r="12" spans="1:23" x14ac:dyDescent="0.2">
      <c r="A12">
        <v>56</v>
      </c>
      <c r="B12">
        <v>1240</v>
      </c>
      <c r="C12">
        <v>278</v>
      </c>
      <c r="D12">
        <v>1189</v>
      </c>
      <c r="E12">
        <v>277</v>
      </c>
      <c r="F12">
        <v>1082</v>
      </c>
      <c r="G12">
        <v>260</v>
      </c>
      <c r="H12">
        <v>1065</v>
      </c>
      <c r="I12">
        <v>258</v>
      </c>
      <c r="J12">
        <v>1081</v>
      </c>
      <c r="K12">
        <v>263</v>
      </c>
      <c r="L12">
        <v>1086</v>
      </c>
      <c r="M12">
        <v>266</v>
      </c>
      <c r="P12">
        <v>52</v>
      </c>
      <c r="Q12">
        <v>250</v>
      </c>
      <c r="R12">
        <f>J5</f>
        <v>71.2</v>
      </c>
      <c r="S12">
        <f>J6</f>
        <v>987</v>
      </c>
      <c r="T12">
        <f>J7</f>
        <v>183</v>
      </c>
      <c r="U12">
        <f>K5</f>
        <v>0.6</v>
      </c>
      <c r="V12">
        <f>K6</f>
        <v>248</v>
      </c>
      <c r="W12">
        <f>K7</f>
        <v>361</v>
      </c>
    </row>
    <row r="13" spans="1:23" x14ac:dyDescent="0.2">
      <c r="B13">
        <v>129.1</v>
      </c>
      <c r="C13">
        <v>320</v>
      </c>
      <c r="D13">
        <v>144.5</v>
      </c>
      <c r="E13">
        <v>344</v>
      </c>
      <c r="F13">
        <v>161.30000000000001</v>
      </c>
      <c r="G13">
        <v>349</v>
      </c>
      <c r="H13">
        <v>170.2</v>
      </c>
      <c r="I13">
        <v>362</v>
      </c>
      <c r="J13">
        <v>176.3</v>
      </c>
      <c r="K13">
        <v>381</v>
      </c>
      <c r="L13">
        <v>182.9</v>
      </c>
      <c r="M13">
        <v>397</v>
      </c>
      <c r="P13">
        <v>52</v>
      </c>
      <c r="Q13">
        <v>270</v>
      </c>
      <c r="R13">
        <f>L5</f>
        <v>73.599999999999994</v>
      </c>
      <c r="S13">
        <f>L6</f>
        <v>1007</v>
      </c>
      <c r="T13">
        <f>L7</f>
        <v>189.7</v>
      </c>
      <c r="U13">
        <f>M5</f>
        <v>0.64</v>
      </c>
      <c r="V13">
        <f>M6</f>
        <v>255</v>
      </c>
      <c r="W13">
        <f>M7</f>
        <v>382</v>
      </c>
    </row>
    <row r="14" spans="1:23" x14ac:dyDescent="0.2">
      <c r="B14">
        <v>64.599999999999994</v>
      </c>
      <c r="C14">
        <v>0.51300000000000001</v>
      </c>
      <c r="D14">
        <v>68.5</v>
      </c>
      <c r="E14">
        <v>0.55500000000000005</v>
      </c>
      <c r="F14">
        <v>70.099999999999994</v>
      </c>
      <c r="G14">
        <v>0.57499999999999996</v>
      </c>
      <c r="H14">
        <v>72.400000000000006</v>
      </c>
      <c r="I14">
        <v>0.60899999999999999</v>
      </c>
      <c r="J14">
        <v>74.900000000000006</v>
      </c>
      <c r="K14">
        <v>0.65</v>
      </c>
      <c r="L14">
        <v>76.2</v>
      </c>
      <c r="M14">
        <v>0.66900000000000004</v>
      </c>
      <c r="P14">
        <v>54</v>
      </c>
      <c r="Q14">
        <v>100</v>
      </c>
      <c r="R14">
        <f>B8</f>
        <v>61.9</v>
      </c>
      <c r="S14">
        <f>B9</f>
        <v>1171</v>
      </c>
      <c r="T14">
        <f>B10</f>
        <v>131.30000000000001</v>
      </c>
      <c r="U14">
        <f>C8</f>
        <v>0.48199999999999998</v>
      </c>
      <c r="V14">
        <f>C9</f>
        <v>267</v>
      </c>
      <c r="W14">
        <f>C10</f>
        <v>308</v>
      </c>
    </row>
    <row r="15" spans="1:23" x14ac:dyDescent="0.2">
      <c r="A15">
        <v>58</v>
      </c>
      <c r="B15">
        <v>1283</v>
      </c>
      <c r="C15">
        <v>284</v>
      </c>
      <c r="D15">
        <v>1219</v>
      </c>
      <c r="E15">
        <v>280</v>
      </c>
      <c r="F15">
        <v>1113</v>
      </c>
      <c r="G15">
        <v>263</v>
      </c>
      <c r="H15">
        <v>1105</v>
      </c>
      <c r="I15">
        <v>263</v>
      </c>
      <c r="J15">
        <v>1130</v>
      </c>
      <c r="K15">
        <v>270</v>
      </c>
      <c r="L15">
        <v>1110</v>
      </c>
      <c r="M15">
        <v>267</v>
      </c>
      <c r="P15">
        <v>54</v>
      </c>
      <c r="Q15">
        <v>150</v>
      </c>
      <c r="R15">
        <f>D8</f>
        <v>66.400000000000006</v>
      </c>
      <c r="S15">
        <f>D9</f>
        <v>1145</v>
      </c>
      <c r="T15">
        <f>D10</f>
        <v>146.6</v>
      </c>
      <c r="U15">
        <f>E8</f>
        <v>0.53600000000000003</v>
      </c>
      <c r="V15">
        <f>E9</f>
        <v>270</v>
      </c>
      <c r="W15">
        <f>E10</f>
        <v>336</v>
      </c>
    </row>
    <row r="16" spans="1:23" x14ac:dyDescent="0.2">
      <c r="B16">
        <v>127.5</v>
      </c>
      <c r="C16">
        <v>327</v>
      </c>
      <c r="D16">
        <v>142.69999999999999</v>
      </c>
      <c r="E16">
        <v>348</v>
      </c>
      <c r="F16">
        <v>158.6</v>
      </c>
      <c r="G16">
        <v>353</v>
      </c>
      <c r="H16">
        <v>167.2</v>
      </c>
      <c r="I16">
        <v>370</v>
      </c>
      <c r="J16">
        <v>173.1</v>
      </c>
      <c r="K16">
        <v>391</v>
      </c>
      <c r="L16">
        <v>180</v>
      </c>
      <c r="M16">
        <v>400</v>
      </c>
      <c r="P16">
        <v>54</v>
      </c>
      <c r="Q16">
        <v>200</v>
      </c>
      <c r="R16">
        <f>F8</f>
        <v>68.599999999999994</v>
      </c>
      <c r="S16">
        <f>F9</f>
        <v>1050</v>
      </c>
      <c r="T16">
        <f>F10</f>
        <v>164.1</v>
      </c>
      <c r="U16">
        <f>G8</f>
        <v>0.56100000000000005</v>
      </c>
      <c r="V16">
        <f>G9</f>
        <v>257</v>
      </c>
      <c r="W16">
        <f>G10</f>
        <v>345</v>
      </c>
    </row>
    <row r="17" spans="1:23" x14ac:dyDescent="0.2">
      <c r="B17">
        <v>65.599999999999994</v>
      </c>
      <c r="C17">
        <v>0.52100000000000002</v>
      </c>
      <c r="D17">
        <v>68.8</v>
      </c>
      <c r="E17">
        <v>0.55700000000000005</v>
      </c>
      <c r="F17">
        <v>70.8</v>
      </c>
      <c r="G17">
        <v>0.58199999999999996</v>
      </c>
      <c r="H17">
        <v>73.5</v>
      </c>
      <c r="I17">
        <v>0.624</v>
      </c>
      <c r="J17">
        <v>75.900000000000006</v>
      </c>
      <c r="K17">
        <v>0.66300000000000003</v>
      </c>
      <c r="L17">
        <v>76.599999999999994</v>
      </c>
      <c r="M17">
        <v>0.67200000000000004</v>
      </c>
      <c r="P17">
        <v>54</v>
      </c>
      <c r="Q17">
        <v>230</v>
      </c>
      <c r="R17">
        <f>H8</f>
        <v>70.599999999999994</v>
      </c>
      <c r="S17">
        <f>H9</f>
        <v>1029</v>
      </c>
      <c r="T17">
        <f>H10</f>
        <v>173.3</v>
      </c>
      <c r="U17">
        <f>I8</f>
        <v>0.58799999999999997</v>
      </c>
      <c r="V17">
        <f>I9</f>
        <v>253</v>
      </c>
      <c r="W17">
        <f>I10</f>
        <v>357</v>
      </c>
    </row>
    <row r="18" spans="1:23" x14ac:dyDescent="0.2">
      <c r="A18">
        <v>60</v>
      </c>
      <c r="B18">
        <v>1321</v>
      </c>
      <c r="C18">
        <v>289</v>
      </c>
      <c r="D18">
        <v>1236</v>
      </c>
      <c r="E18">
        <v>281</v>
      </c>
      <c r="F18">
        <v>1145</v>
      </c>
      <c r="G18">
        <v>267</v>
      </c>
      <c r="H18">
        <v>1152</v>
      </c>
      <c r="I18">
        <v>270</v>
      </c>
      <c r="J18">
        <v>1172</v>
      </c>
      <c r="K18">
        <v>276</v>
      </c>
      <c r="L18">
        <v>1131</v>
      </c>
      <c r="M18">
        <v>268</v>
      </c>
      <c r="P18">
        <v>54</v>
      </c>
      <c r="Q18">
        <v>250</v>
      </c>
      <c r="R18">
        <f>J8</f>
        <v>72.3</v>
      </c>
      <c r="S18">
        <f>J9</f>
        <v>1030</v>
      </c>
      <c r="T18">
        <f>J10</f>
        <v>179.6</v>
      </c>
      <c r="U18">
        <f>K8</f>
        <v>0.61499999999999999</v>
      </c>
      <c r="V18">
        <f>K9</f>
        <v>255</v>
      </c>
      <c r="W18">
        <f>K10</f>
        <v>370</v>
      </c>
    </row>
    <row r="19" spans="1:23" x14ac:dyDescent="0.2">
      <c r="B19">
        <v>126</v>
      </c>
      <c r="C19">
        <v>333</v>
      </c>
      <c r="D19">
        <v>141.1</v>
      </c>
      <c r="E19">
        <v>349</v>
      </c>
      <c r="F19">
        <v>156</v>
      </c>
      <c r="G19">
        <v>357</v>
      </c>
      <c r="H19">
        <v>164.4</v>
      </c>
      <c r="I19">
        <v>379</v>
      </c>
      <c r="J19">
        <v>170.2</v>
      </c>
      <c r="K19">
        <v>399</v>
      </c>
      <c r="L19">
        <v>177.3</v>
      </c>
      <c r="M19">
        <v>401</v>
      </c>
      <c r="P19">
        <v>54</v>
      </c>
      <c r="Q19">
        <v>270</v>
      </c>
      <c r="R19">
        <f>L8</f>
        <v>75</v>
      </c>
      <c r="S19">
        <f>L9</f>
        <v>1055</v>
      </c>
      <c r="T19">
        <f>L10</f>
        <v>186</v>
      </c>
      <c r="U19">
        <f>M8</f>
        <v>0.65700000000000003</v>
      </c>
      <c r="V19">
        <f>M9</f>
        <v>262</v>
      </c>
      <c r="W19">
        <f>M10</f>
        <v>392</v>
      </c>
    </row>
    <row r="20" spans="1:23" x14ac:dyDescent="0.2">
      <c r="B20">
        <v>66.5</v>
      </c>
      <c r="C20">
        <v>0.53</v>
      </c>
      <c r="D20">
        <v>69.099999999999994</v>
      </c>
      <c r="E20">
        <v>0.55800000000000005</v>
      </c>
      <c r="F20">
        <v>71.5</v>
      </c>
      <c r="G20">
        <v>0.59</v>
      </c>
      <c r="H20">
        <v>74.7</v>
      </c>
      <c r="I20">
        <v>0.64</v>
      </c>
      <c r="J20">
        <v>76.400000000000006</v>
      </c>
      <c r="K20">
        <v>0.66700000000000004</v>
      </c>
      <c r="L20">
        <v>77.3</v>
      </c>
      <c r="M20">
        <v>0.67900000000000005</v>
      </c>
      <c r="P20">
        <v>56</v>
      </c>
      <c r="Q20">
        <v>100</v>
      </c>
      <c r="R20">
        <f>B11</f>
        <v>63.6</v>
      </c>
      <c r="S20">
        <f>B12</f>
        <v>1240</v>
      </c>
      <c r="T20">
        <f>B13</f>
        <v>129.1</v>
      </c>
      <c r="U20">
        <f>C11</f>
        <v>0.502</v>
      </c>
      <c r="V20">
        <f>C12</f>
        <v>278</v>
      </c>
      <c r="W20">
        <f>C13</f>
        <v>320</v>
      </c>
    </row>
    <row r="21" spans="1:23" x14ac:dyDescent="0.2">
      <c r="A21">
        <v>62</v>
      </c>
      <c r="B21">
        <v>1358</v>
      </c>
      <c r="C21">
        <v>294</v>
      </c>
      <c r="D21">
        <v>1252</v>
      </c>
      <c r="E21">
        <v>282</v>
      </c>
      <c r="F21">
        <v>1180</v>
      </c>
      <c r="G21">
        <v>270</v>
      </c>
      <c r="H21">
        <v>1202</v>
      </c>
      <c r="I21">
        <v>277</v>
      </c>
      <c r="J21">
        <v>1198</v>
      </c>
      <c r="K21">
        <v>278</v>
      </c>
      <c r="L21">
        <v>1164</v>
      </c>
      <c r="M21">
        <v>272</v>
      </c>
      <c r="P21">
        <v>56</v>
      </c>
      <c r="Q21">
        <v>150</v>
      </c>
      <c r="R21">
        <f>D11</f>
        <v>67.7</v>
      </c>
      <c r="S21">
        <f>D12</f>
        <v>1189</v>
      </c>
      <c r="T21">
        <f>D13</f>
        <v>144.5</v>
      </c>
      <c r="U21">
        <f>E11</f>
        <v>0.54900000000000004</v>
      </c>
      <c r="V21">
        <f>E12</f>
        <v>277</v>
      </c>
      <c r="W21">
        <f>E13</f>
        <v>344</v>
      </c>
    </row>
    <row r="22" spans="1:23" x14ac:dyDescent="0.2">
      <c r="B22">
        <v>124.6</v>
      </c>
      <c r="C22">
        <v>338</v>
      </c>
      <c r="D22">
        <v>139.6</v>
      </c>
      <c r="E22">
        <v>349</v>
      </c>
      <c r="F22">
        <v>153.5</v>
      </c>
      <c r="G22">
        <v>362</v>
      </c>
      <c r="H22">
        <v>161.6</v>
      </c>
      <c r="I22">
        <v>389</v>
      </c>
      <c r="J22">
        <v>167.7</v>
      </c>
      <c r="K22">
        <v>402</v>
      </c>
      <c r="L22">
        <v>174.2</v>
      </c>
      <c r="M22">
        <v>405</v>
      </c>
      <c r="P22">
        <v>56</v>
      </c>
      <c r="Q22">
        <v>200</v>
      </c>
      <c r="R22">
        <f>F11</f>
        <v>69.400000000000006</v>
      </c>
      <c r="S22">
        <f>F12</f>
        <v>1082</v>
      </c>
      <c r="T22">
        <f>F13</f>
        <v>161.30000000000001</v>
      </c>
      <c r="U22">
        <f>G11</f>
        <v>0.56799999999999995</v>
      </c>
      <c r="V22">
        <f>G12</f>
        <v>260</v>
      </c>
      <c r="W22">
        <f>G13</f>
        <v>349</v>
      </c>
    </row>
    <row r="23" spans="1:23" x14ac:dyDescent="0.2">
      <c r="B23">
        <v>67.3</v>
      </c>
      <c r="C23">
        <v>0.53800000000000003</v>
      </c>
      <c r="D23">
        <v>69.400000000000006</v>
      </c>
      <c r="E23">
        <v>0.55900000000000005</v>
      </c>
      <c r="F23">
        <v>72.3</v>
      </c>
      <c r="G23">
        <v>0.59799999999999998</v>
      </c>
      <c r="H23">
        <v>75.8</v>
      </c>
      <c r="I23">
        <v>0.65400000000000003</v>
      </c>
      <c r="J23">
        <v>76.900000000000006</v>
      </c>
      <c r="K23">
        <v>0.67</v>
      </c>
      <c r="L23">
        <v>78</v>
      </c>
      <c r="M23">
        <v>0.68700000000000006</v>
      </c>
      <c r="P23">
        <v>56</v>
      </c>
      <c r="Q23">
        <v>230</v>
      </c>
      <c r="R23">
        <f>H11</f>
        <v>71.5</v>
      </c>
      <c r="S23">
        <f>H12</f>
        <v>1065</v>
      </c>
      <c r="T23">
        <f>H13</f>
        <v>170.2</v>
      </c>
      <c r="U23">
        <f>I11</f>
        <v>0.59699999999999998</v>
      </c>
      <c r="V23">
        <f>I12</f>
        <v>258</v>
      </c>
      <c r="W23">
        <f>I13</f>
        <v>362</v>
      </c>
    </row>
    <row r="24" spans="1:23" x14ac:dyDescent="0.2">
      <c r="A24">
        <v>64</v>
      </c>
      <c r="B24">
        <v>1393</v>
      </c>
      <c r="C24">
        <v>298</v>
      </c>
      <c r="D24">
        <v>1268</v>
      </c>
      <c r="E24">
        <v>282</v>
      </c>
      <c r="F24">
        <v>1216</v>
      </c>
      <c r="G24">
        <v>274</v>
      </c>
      <c r="H24">
        <v>1249</v>
      </c>
      <c r="I24">
        <v>284</v>
      </c>
      <c r="J24">
        <v>1220</v>
      </c>
      <c r="K24">
        <v>279</v>
      </c>
      <c r="L24">
        <v>1199</v>
      </c>
      <c r="M24">
        <v>275</v>
      </c>
      <c r="P24">
        <v>56</v>
      </c>
      <c r="Q24">
        <v>250</v>
      </c>
      <c r="R24">
        <f>J11</f>
        <v>73.599999999999994</v>
      </c>
      <c r="S24">
        <f>J12</f>
        <v>1081</v>
      </c>
      <c r="T24">
        <f>J13</f>
        <v>176.3</v>
      </c>
      <c r="U24">
        <f>K11</f>
        <v>0.63300000000000001</v>
      </c>
      <c r="V24">
        <f>K12</f>
        <v>263</v>
      </c>
      <c r="W24">
        <f>K13</f>
        <v>381</v>
      </c>
    </row>
    <row r="25" spans="1:23" x14ac:dyDescent="0.2">
      <c r="B25">
        <v>123.2</v>
      </c>
      <c r="C25">
        <v>343</v>
      </c>
      <c r="D25">
        <v>138</v>
      </c>
      <c r="E25">
        <v>350</v>
      </c>
      <c r="F25">
        <v>151.1</v>
      </c>
      <c r="G25">
        <v>367</v>
      </c>
      <c r="H25">
        <v>159</v>
      </c>
      <c r="I25">
        <v>397</v>
      </c>
      <c r="J25">
        <v>165.3</v>
      </c>
      <c r="K25">
        <v>404</v>
      </c>
      <c r="L25">
        <v>171.1</v>
      </c>
      <c r="M25">
        <v>410</v>
      </c>
      <c r="P25">
        <v>56</v>
      </c>
      <c r="Q25">
        <v>270</v>
      </c>
      <c r="R25">
        <f>L11</f>
        <v>75.7</v>
      </c>
      <c r="S25">
        <f>L12</f>
        <v>1086</v>
      </c>
      <c r="T25">
        <f>L13</f>
        <v>182.9</v>
      </c>
      <c r="U25">
        <f>M11</f>
        <v>0.66600000000000004</v>
      </c>
      <c r="V25">
        <f>M12</f>
        <v>266</v>
      </c>
      <c r="W25">
        <f>M13</f>
        <v>397</v>
      </c>
    </row>
    <row r="26" spans="1:23" x14ac:dyDescent="0.2">
      <c r="B26">
        <v>68.2</v>
      </c>
      <c r="C26">
        <v>0.54500000000000004</v>
      </c>
      <c r="D26">
        <v>69.7</v>
      </c>
      <c r="E26">
        <v>0.56000000000000005</v>
      </c>
      <c r="F26">
        <v>73.2</v>
      </c>
      <c r="G26">
        <v>0.61</v>
      </c>
      <c r="H26">
        <v>76.599999999999994</v>
      </c>
      <c r="I26">
        <v>0.66500000000000004</v>
      </c>
      <c r="J26">
        <v>77.3</v>
      </c>
      <c r="K26">
        <v>0.67300000000000004</v>
      </c>
      <c r="L26">
        <v>78.7</v>
      </c>
      <c r="M26">
        <v>0.69599999999999995</v>
      </c>
      <c r="P26">
        <v>58</v>
      </c>
      <c r="Q26">
        <v>100</v>
      </c>
      <c r="R26">
        <f>B14</f>
        <v>64.599999999999994</v>
      </c>
      <c r="S26">
        <f>B15</f>
        <v>1283</v>
      </c>
      <c r="T26">
        <f>B16</f>
        <v>127.5</v>
      </c>
      <c r="U26">
        <f>C14</f>
        <v>0.51300000000000001</v>
      </c>
      <c r="V26">
        <f>C15</f>
        <v>284</v>
      </c>
      <c r="W26">
        <f>C16</f>
        <v>327</v>
      </c>
    </row>
    <row r="27" spans="1:23" x14ac:dyDescent="0.2">
      <c r="A27">
        <v>66</v>
      </c>
      <c r="B27">
        <v>1427</v>
      </c>
      <c r="C27">
        <v>302</v>
      </c>
      <c r="D27">
        <v>1285</v>
      </c>
      <c r="E27">
        <v>283</v>
      </c>
      <c r="F27">
        <v>1259</v>
      </c>
      <c r="G27">
        <v>280</v>
      </c>
      <c r="H27">
        <v>1288</v>
      </c>
      <c r="I27">
        <v>289</v>
      </c>
      <c r="J27">
        <v>1242</v>
      </c>
      <c r="K27">
        <v>280</v>
      </c>
      <c r="L27">
        <v>1235</v>
      </c>
      <c r="M27">
        <v>279</v>
      </c>
      <c r="P27">
        <v>58</v>
      </c>
      <c r="Q27">
        <v>150</v>
      </c>
      <c r="R27">
        <f>D14</f>
        <v>68.5</v>
      </c>
      <c r="S27">
        <f>D15</f>
        <v>1219</v>
      </c>
      <c r="T27">
        <f>D16</f>
        <v>142.69999999999999</v>
      </c>
      <c r="U27">
        <f>E14</f>
        <v>0.55500000000000005</v>
      </c>
      <c r="V27">
        <f>E15</f>
        <v>280</v>
      </c>
      <c r="W27">
        <f>E16</f>
        <v>348</v>
      </c>
    </row>
    <row r="28" spans="1:23" x14ac:dyDescent="0.2">
      <c r="B28">
        <v>121.9</v>
      </c>
      <c r="C28">
        <v>348</v>
      </c>
      <c r="D28">
        <v>136.5</v>
      </c>
      <c r="E28">
        <v>351</v>
      </c>
      <c r="F28">
        <v>148.80000000000001</v>
      </c>
      <c r="G28">
        <v>374</v>
      </c>
      <c r="H28">
        <v>156.6</v>
      </c>
      <c r="I28">
        <v>404</v>
      </c>
      <c r="J28">
        <v>163</v>
      </c>
      <c r="K28">
        <v>405</v>
      </c>
      <c r="L28">
        <v>168.1</v>
      </c>
      <c r="M28">
        <v>415</v>
      </c>
      <c r="P28">
        <v>58</v>
      </c>
      <c r="Q28">
        <v>200</v>
      </c>
      <c r="R28">
        <f>F14</f>
        <v>70.099999999999994</v>
      </c>
      <c r="S28">
        <f>F15</f>
        <v>1113</v>
      </c>
      <c r="T28">
        <f>F16</f>
        <v>158.6</v>
      </c>
      <c r="U28">
        <f>G14</f>
        <v>0.57499999999999996</v>
      </c>
      <c r="V28">
        <f>G15</f>
        <v>263</v>
      </c>
      <c r="W28">
        <f>G16</f>
        <v>353</v>
      </c>
    </row>
    <row r="29" spans="1:23" x14ac:dyDescent="0.2">
      <c r="B29">
        <v>68.8</v>
      </c>
      <c r="C29">
        <v>0.55000000000000004</v>
      </c>
      <c r="D29">
        <v>70.3</v>
      </c>
      <c r="E29">
        <v>0.56499999999999995</v>
      </c>
      <c r="F29">
        <v>74.099999999999994</v>
      </c>
      <c r="G29">
        <v>0.623</v>
      </c>
      <c r="H29">
        <v>77.099999999999994</v>
      </c>
      <c r="I29">
        <v>0.66900000000000004</v>
      </c>
      <c r="J29">
        <v>77.900000000000006</v>
      </c>
      <c r="K29">
        <v>0.68</v>
      </c>
      <c r="L29">
        <v>79.400000000000006</v>
      </c>
      <c r="M29">
        <v>0.70399999999999996</v>
      </c>
      <c r="P29">
        <v>58</v>
      </c>
      <c r="Q29">
        <v>230</v>
      </c>
      <c r="R29">
        <f>H14</f>
        <v>72.400000000000006</v>
      </c>
      <c r="S29">
        <f>H15</f>
        <v>1105</v>
      </c>
      <c r="T29">
        <f>H16</f>
        <v>167.2</v>
      </c>
      <c r="U29">
        <f>I14</f>
        <v>0.60899999999999999</v>
      </c>
      <c r="V29">
        <f>I15</f>
        <v>263</v>
      </c>
      <c r="W29">
        <f>I16</f>
        <v>370</v>
      </c>
    </row>
    <row r="30" spans="1:23" x14ac:dyDescent="0.2">
      <c r="A30">
        <v>68</v>
      </c>
      <c r="B30">
        <v>1453</v>
      </c>
      <c r="C30">
        <v>305</v>
      </c>
      <c r="D30">
        <v>1315</v>
      </c>
      <c r="E30">
        <v>285</v>
      </c>
      <c r="F30">
        <v>1306</v>
      </c>
      <c r="G30">
        <v>286</v>
      </c>
      <c r="H30">
        <v>1314</v>
      </c>
      <c r="I30">
        <v>290</v>
      </c>
      <c r="J30">
        <v>1276</v>
      </c>
      <c r="K30">
        <v>284</v>
      </c>
      <c r="L30">
        <v>1273</v>
      </c>
      <c r="M30">
        <v>282</v>
      </c>
      <c r="P30">
        <v>58</v>
      </c>
      <c r="Q30">
        <v>250</v>
      </c>
      <c r="R30">
        <f>J14</f>
        <v>74.900000000000006</v>
      </c>
      <c r="S30">
        <f>J15</f>
        <v>1130</v>
      </c>
      <c r="T30">
        <f>J16</f>
        <v>173.1</v>
      </c>
      <c r="U30">
        <f>K14</f>
        <v>0.65</v>
      </c>
      <c r="V30">
        <f>K15</f>
        <v>270</v>
      </c>
      <c r="W30">
        <f>K16</f>
        <v>391</v>
      </c>
    </row>
    <row r="31" spans="1:23" x14ac:dyDescent="0.2">
      <c r="B31">
        <v>120.7</v>
      </c>
      <c r="C31">
        <v>351</v>
      </c>
      <c r="D31">
        <v>134.6</v>
      </c>
      <c r="E31">
        <v>354</v>
      </c>
      <c r="F31">
        <v>146.5</v>
      </c>
      <c r="G31">
        <v>383</v>
      </c>
      <c r="H31">
        <v>154.5</v>
      </c>
      <c r="I31">
        <v>406</v>
      </c>
      <c r="J31">
        <v>160.30000000000001</v>
      </c>
      <c r="K31">
        <v>409</v>
      </c>
      <c r="L31">
        <v>165.2</v>
      </c>
      <c r="M31">
        <v>420</v>
      </c>
      <c r="P31">
        <v>58</v>
      </c>
      <c r="Q31">
        <v>270</v>
      </c>
      <c r="R31">
        <f>L14</f>
        <v>76.2</v>
      </c>
      <c r="S31">
        <f>L15</f>
        <v>1110</v>
      </c>
      <c r="T31">
        <f>L16</f>
        <v>180</v>
      </c>
      <c r="U31">
        <f>M14</f>
        <v>0.66900000000000004</v>
      </c>
      <c r="V31">
        <f>M15</f>
        <v>267</v>
      </c>
      <c r="W31">
        <f>M16</f>
        <v>400</v>
      </c>
    </row>
    <row r="32" spans="1:23" x14ac:dyDescent="0.2">
      <c r="B32">
        <v>69.400000000000006</v>
      </c>
      <c r="C32">
        <v>0.55400000000000005</v>
      </c>
      <c r="D32">
        <v>70.900000000000006</v>
      </c>
      <c r="E32">
        <v>0.57099999999999995</v>
      </c>
      <c r="F32">
        <v>75.2</v>
      </c>
      <c r="G32">
        <v>0.63700000000000001</v>
      </c>
      <c r="H32">
        <v>77.5</v>
      </c>
      <c r="I32">
        <v>0.67200000000000004</v>
      </c>
      <c r="J32">
        <v>78.5</v>
      </c>
      <c r="K32">
        <v>0.68799999999999994</v>
      </c>
      <c r="L32">
        <v>80.099999999999994</v>
      </c>
      <c r="M32">
        <v>0.71299999999999997</v>
      </c>
      <c r="P32">
        <v>60</v>
      </c>
      <c r="Q32">
        <v>100</v>
      </c>
      <c r="R32">
        <f>B17</f>
        <v>65.599999999999994</v>
      </c>
      <c r="S32">
        <f>B18</f>
        <v>1321</v>
      </c>
      <c r="T32">
        <f>B19</f>
        <v>126</v>
      </c>
      <c r="U32">
        <f>C17</f>
        <v>0.52100000000000002</v>
      </c>
      <c r="V32">
        <f>C18</f>
        <v>289</v>
      </c>
      <c r="W32">
        <f>C19</f>
        <v>333</v>
      </c>
    </row>
    <row r="33" spans="1:23" x14ac:dyDescent="0.2">
      <c r="A33">
        <v>70</v>
      </c>
      <c r="B33">
        <v>1479</v>
      </c>
      <c r="C33">
        <v>307</v>
      </c>
      <c r="D33">
        <v>1347</v>
      </c>
      <c r="E33">
        <v>288</v>
      </c>
      <c r="F33">
        <v>1356</v>
      </c>
      <c r="G33">
        <v>293</v>
      </c>
      <c r="H33">
        <v>1337</v>
      </c>
      <c r="I33">
        <v>292</v>
      </c>
      <c r="J33">
        <v>1312</v>
      </c>
      <c r="K33">
        <v>287</v>
      </c>
      <c r="L33">
        <v>1312</v>
      </c>
      <c r="M33">
        <v>286</v>
      </c>
      <c r="P33">
        <v>60</v>
      </c>
      <c r="Q33">
        <v>150</v>
      </c>
      <c r="R33">
        <f>D17</f>
        <v>68.8</v>
      </c>
      <c r="S33">
        <f>D18</f>
        <v>1236</v>
      </c>
      <c r="T33">
        <f>D19</f>
        <v>141.1</v>
      </c>
      <c r="U33">
        <f>E17</f>
        <v>0.55700000000000005</v>
      </c>
      <c r="V33">
        <f>E18</f>
        <v>281</v>
      </c>
      <c r="W33">
        <f>E19</f>
        <v>349</v>
      </c>
    </row>
    <row r="34" spans="1:23" x14ac:dyDescent="0.2">
      <c r="B34">
        <v>119.6</v>
      </c>
      <c r="C34">
        <v>354</v>
      </c>
      <c r="D34">
        <v>132.69999999999999</v>
      </c>
      <c r="E34">
        <v>358</v>
      </c>
      <c r="F34">
        <v>144.30000000000001</v>
      </c>
      <c r="G34">
        <v>391</v>
      </c>
      <c r="H34">
        <v>152.5</v>
      </c>
      <c r="I34">
        <v>408</v>
      </c>
      <c r="J34">
        <v>157.69999999999999</v>
      </c>
      <c r="K34">
        <v>414</v>
      </c>
      <c r="L34">
        <v>162.4</v>
      </c>
      <c r="M34">
        <v>426</v>
      </c>
      <c r="P34">
        <v>60</v>
      </c>
      <c r="Q34">
        <v>200</v>
      </c>
      <c r="R34">
        <f>F17</f>
        <v>70.8</v>
      </c>
      <c r="S34">
        <f>F18</f>
        <v>1145</v>
      </c>
      <c r="T34">
        <f>F19</f>
        <v>156</v>
      </c>
      <c r="U34">
        <f>G17</f>
        <v>0.58199999999999996</v>
      </c>
      <c r="V34">
        <f>G18</f>
        <v>267</v>
      </c>
      <c r="W34">
        <f>G19</f>
        <v>357</v>
      </c>
    </row>
    <row r="35" spans="1:23" x14ac:dyDescent="0.2">
      <c r="B35">
        <v>69.8</v>
      </c>
      <c r="C35">
        <v>0.55700000000000005</v>
      </c>
      <c r="D35">
        <v>71.5</v>
      </c>
      <c r="E35">
        <v>0.57699999999999996</v>
      </c>
      <c r="F35">
        <v>76.2</v>
      </c>
      <c r="G35">
        <v>0.65</v>
      </c>
      <c r="H35">
        <v>77.900000000000006</v>
      </c>
      <c r="I35">
        <v>0.67400000000000004</v>
      </c>
      <c r="J35">
        <v>79.2</v>
      </c>
      <c r="K35">
        <v>0.69499999999999995</v>
      </c>
      <c r="L35">
        <v>80.8</v>
      </c>
      <c r="M35">
        <v>0.72199999999999998</v>
      </c>
      <c r="P35">
        <v>60</v>
      </c>
      <c r="Q35">
        <v>230</v>
      </c>
      <c r="R35">
        <f>H17</f>
        <v>73.5</v>
      </c>
      <c r="S35">
        <f>H18</f>
        <v>1152</v>
      </c>
      <c r="T35">
        <f>H19</f>
        <v>164.4</v>
      </c>
      <c r="U35">
        <f>I17</f>
        <v>0.624</v>
      </c>
      <c r="V35">
        <f>I18</f>
        <v>270</v>
      </c>
      <c r="W35">
        <f>I19</f>
        <v>379</v>
      </c>
    </row>
    <row r="36" spans="1:23" x14ac:dyDescent="0.2">
      <c r="A36">
        <v>72</v>
      </c>
      <c r="B36">
        <v>1500</v>
      </c>
      <c r="C36">
        <v>309</v>
      </c>
      <c r="D36">
        <v>1381</v>
      </c>
      <c r="E36">
        <v>292</v>
      </c>
      <c r="F36">
        <v>1404</v>
      </c>
      <c r="G36">
        <v>299</v>
      </c>
      <c r="H36">
        <v>1359</v>
      </c>
      <c r="I36">
        <v>293</v>
      </c>
      <c r="J36">
        <v>1349</v>
      </c>
      <c r="K36">
        <v>290</v>
      </c>
      <c r="L36">
        <v>1350</v>
      </c>
      <c r="M36">
        <v>290</v>
      </c>
      <c r="P36">
        <v>60</v>
      </c>
      <c r="Q36">
        <v>250</v>
      </c>
      <c r="R36">
        <f>J17</f>
        <v>75.900000000000006</v>
      </c>
      <c r="S36">
        <f>J18</f>
        <v>1172</v>
      </c>
      <c r="T36">
        <f>J19</f>
        <v>170.2</v>
      </c>
      <c r="U36">
        <f>K17</f>
        <v>0.66300000000000003</v>
      </c>
      <c r="V36">
        <f>K18</f>
        <v>276</v>
      </c>
      <c r="W36">
        <f>K19</f>
        <v>399</v>
      </c>
    </row>
    <row r="37" spans="1:23" x14ac:dyDescent="0.2">
      <c r="B37">
        <v>118.4</v>
      </c>
      <c r="C37">
        <v>355</v>
      </c>
      <c r="D37">
        <v>130.9</v>
      </c>
      <c r="E37">
        <v>361</v>
      </c>
      <c r="F37">
        <v>142.19999999999999</v>
      </c>
      <c r="G37">
        <v>399</v>
      </c>
      <c r="H37">
        <v>150.5</v>
      </c>
      <c r="I37">
        <v>409</v>
      </c>
      <c r="J37">
        <v>155.1</v>
      </c>
      <c r="K37">
        <v>419</v>
      </c>
      <c r="L37">
        <v>159.6</v>
      </c>
      <c r="M37">
        <v>431</v>
      </c>
      <c r="P37">
        <v>60</v>
      </c>
      <c r="Q37">
        <v>270</v>
      </c>
      <c r="R37">
        <f>L17</f>
        <v>76.599999999999994</v>
      </c>
      <c r="S37">
        <f>L18</f>
        <v>1131</v>
      </c>
      <c r="T37">
        <f>L19</f>
        <v>177.3</v>
      </c>
      <c r="U37">
        <f>M17</f>
        <v>0.67200000000000004</v>
      </c>
      <c r="V37">
        <f>M18</f>
        <v>268</v>
      </c>
      <c r="W37">
        <f>M19</f>
        <v>401</v>
      </c>
    </row>
    <row r="38" spans="1:23" x14ac:dyDescent="0.2">
      <c r="B38">
        <v>70.099999999999994</v>
      </c>
      <c r="C38">
        <v>0.55800000000000005</v>
      </c>
      <c r="D38">
        <v>72.099999999999994</v>
      </c>
      <c r="E38">
        <v>0.58299999999999996</v>
      </c>
      <c r="F38">
        <v>77</v>
      </c>
      <c r="G38">
        <v>0.66100000000000003</v>
      </c>
      <c r="H38">
        <v>78.400000000000006</v>
      </c>
      <c r="I38">
        <v>0.68100000000000005</v>
      </c>
      <c r="J38">
        <v>79.8</v>
      </c>
      <c r="K38">
        <v>0.70299999999999996</v>
      </c>
      <c r="L38">
        <v>81.2</v>
      </c>
      <c r="M38">
        <v>0.72899999999999998</v>
      </c>
      <c r="P38">
        <v>62</v>
      </c>
      <c r="Q38">
        <v>100</v>
      </c>
      <c r="R38">
        <f>B20</f>
        <v>66.5</v>
      </c>
      <c r="S38">
        <f>B21</f>
        <v>1358</v>
      </c>
      <c r="T38">
        <f>B22</f>
        <v>124.6</v>
      </c>
      <c r="U38">
        <f>C20</f>
        <v>0.53</v>
      </c>
      <c r="V38">
        <f>C21</f>
        <v>294</v>
      </c>
      <c r="W38">
        <f>C22</f>
        <v>338</v>
      </c>
    </row>
    <row r="39" spans="1:23" x14ac:dyDescent="0.2">
      <c r="A39">
        <v>74</v>
      </c>
      <c r="B39">
        <v>1518</v>
      </c>
      <c r="C39">
        <v>310</v>
      </c>
      <c r="D39">
        <v>1413</v>
      </c>
      <c r="E39">
        <v>295</v>
      </c>
      <c r="F39">
        <v>1448</v>
      </c>
      <c r="G39">
        <v>305</v>
      </c>
      <c r="H39">
        <v>1394</v>
      </c>
      <c r="I39">
        <v>296</v>
      </c>
      <c r="J39">
        <v>1386</v>
      </c>
      <c r="K39">
        <v>294</v>
      </c>
      <c r="L39">
        <v>1386</v>
      </c>
      <c r="M39">
        <v>293</v>
      </c>
      <c r="P39">
        <v>62</v>
      </c>
      <c r="Q39">
        <v>150</v>
      </c>
      <c r="R39">
        <f>D20</f>
        <v>69.099999999999994</v>
      </c>
      <c r="S39">
        <f>D21</f>
        <v>1252</v>
      </c>
      <c r="T39">
        <f>D22</f>
        <v>139.6</v>
      </c>
      <c r="U39">
        <f>E20</f>
        <v>0.55800000000000005</v>
      </c>
      <c r="V39">
        <f>E21</f>
        <v>282</v>
      </c>
      <c r="W39">
        <f>E22</f>
        <v>349</v>
      </c>
    </row>
    <row r="40" spans="1:23" x14ac:dyDescent="0.2">
      <c r="B40">
        <v>117.3</v>
      </c>
      <c r="C40">
        <v>356</v>
      </c>
      <c r="D40">
        <v>129.1</v>
      </c>
      <c r="E40">
        <v>365</v>
      </c>
      <c r="F40">
        <v>140.19999999999999</v>
      </c>
      <c r="G40">
        <v>406</v>
      </c>
      <c r="H40">
        <v>148.19999999999999</v>
      </c>
      <c r="I40">
        <v>413</v>
      </c>
      <c r="J40">
        <v>152.6</v>
      </c>
      <c r="K40">
        <v>423</v>
      </c>
      <c r="L40">
        <v>157</v>
      </c>
      <c r="M40">
        <v>435</v>
      </c>
      <c r="P40">
        <v>62</v>
      </c>
      <c r="Q40">
        <v>200</v>
      </c>
      <c r="R40">
        <f>F20</f>
        <v>71.5</v>
      </c>
      <c r="S40">
        <f>F21</f>
        <v>1180</v>
      </c>
      <c r="T40">
        <f>F22</f>
        <v>153.5</v>
      </c>
      <c r="U40">
        <f>G20</f>
        <v>0.59</v>
      </c>
      <c r="V40">
        <f>G21</f>
        <v>270</v>
      </c>
      <c r="W40">
        <f>G22</f>
        <v>362</v>
      </c>
    </row>
    <row r="41" spans="1:23" x14ac:dyDescent="0.2">
      <c r="B41">
        <v>70.3</v>
      </c>
      <c r="C41">
        <v>0.55900000000000005</v>
      </c>
      <c r="D41">
        <v>72.7</v>
      </c>
      <c r="E41">
        <v>0.58899999999999997</v>
      </c>
      <c r="F41">
        <v>77.599999999999994</v>
      </c>
      <c r="G41">
        <v>0.66700000000000004</v>
      </c>
      <c r="H41">
        <v>79</v>
      </c>
      <c r="I41">
        <v>0.68700000000000006</v>
      </c>
      <c r="J41">
        <v>80.5</v>
      </c>
      <c r="K41">
        <v>0.71199999999999997</v>
      </c>
      <c r="L41">
        <v>81.7</v>
      </c>
      <c r="M41">
        <v>0.73699999999999999</v>
      </c>
      <c r="P41">
        <v>62</v>
      </c>
      <c r="Q41">
        <v>230</v>
      </c>
      <c r="R41">
        <f>H20</f>
        <v>74.7</v>
      </c>
      <c r="S41">
        <f>H21</f>
        <v>1202</v>
      </c>
      <c r="T41">
        <f>H22</f>
        <v>161.6</v>
      </c>
      <c r="U41">
        <f>I20</f>
        <v>0.64</v>
      </c>
      <c r="V41">
        <f>I21</f>
        <v>277</v>
      </c>
      <c r="W41">
        <f>I22</f>
        <v>389</v>
      </c>
    </row>
    <row r="42" spans="1:23" x14ac:dyDescent="0.2">
      <c r="A42">
        <v>76</v>
      </c>
      <c r="B42">
        <v>0.53500000000000003</v>
      </c>
      <c r="C42">
        <v>310</v>
      </c>
      <c r="D42">
        <v>1449</v>
      </c>
      <c r="E42">
        <v>298</v>
      </c>
      <c r="F42">
        <v>1480</v>
      </c>
      <c r="G42">
        <v>308</v>
      </c>
      <c r="H42">
        <v>1428</v>
      </c>
      <c r="I42">
        <v>299</v>
      </c>
      <c r="J42">
        <v>1426</v>
      </c>
      <c r="K42">
        <v>298</v>
      </c>
      <c r="L42">
        <v>1424</v>
      </c>
      <c r="M42">
        <v>296</v>
      </c>
      <c r="P42">
        <v>62</v>
      </c>
      <c r="Q42">
        <v>250</v>
      </c>
      <c r="R42">
        <f>J20</f>
        <v>76.400000000000006</v>
      </c>
      <c r="S42">
        <f>J21</f>
        <v>1198</v>
      </c>
      <c r="T42">
        <f>J22</f>
        <v>167.7</v>
      </c>
      <c r="U42">
        <f>K20</f>
        <v>0.66700000000000004</v>
      </c>
      <c r="V42">
        <f>K21</f>
        <v>278</v>
      </c>
      <c r="W42">
        <f>K22</f>
        <v>402</v>
      </c>
    </row>
    <row r="43" spans="1:23" x14ac:dyDescent="0.2">
      <c r="B43">
        <v>116.3</v>
      </c>
      <c r="C43">
        <v>357</v>
      </c>
      <c r="D43">
        <v>127.4</v>
      </c>
      <c r="E43">
        <v>369</v>
      </c>
      <c r="F43">
        <v>138.5</v>
      </c>
      <c r="G43">
        <v>410</v>
      </c>
      <c r="H43">
        <v>146</v>
      </c>
      <c r="I43">
        <v>417</v>
      </c>
      <c r="J43">
        <v>150.19999999999999</v>
      </c>
      <c r="K43">
        <v>429</v>
      </c>
      <c r="L43">
        <v>154.30000000000001</v>
      </c>
      <c r="M43">
        <v>440</v>
      </c>
      <c r="P43">
        <v>62</v>
      </c>
      <c r="Q43">
        <v>270</v>
      </c>
      <c r="R43">
        <f>L20</f>
        <v>77.3</v>
      </c>
      <c r="S43">
        <f>L21</f>
        <v>1164</v>
      </c>
      <c r="T43">
        <f>L22</f>
        <v>174.2</v>
      </c>
      <c r="U43">
        <f>M20</f>
        <v>0.67900000000000005</v>
      </c>
      <c r="V43">
        <f>M21</f>
        <v>272</v>
      </c>
      <c r="W43">
        <f>M22</f>
        <v>405</v>
      </c>
    </row>
    <row r="44" spans="1:23" x14ac:dyDescent="0.2">
      <c r="B44">
        <v>70.599999999999994</v>
      </c>
      <c r="C44">
        <v>0.56000000000000005</v>
      </c>
      <c r="D44">
        <v>73.400000000000006</v>
      </c>
      <c r="E44">
        <v>0.59599999999999997</v>
      </c>
      <c r="F44">
        <v>78</v>
      </c>
      <c r="G44">
        <v>0.67100000000000004</v>
      </c>
      <c r="H44">
        <v>79.599999999999994</v>
      </c>
      <c r="I44">
        <v>0.69299999999999995</v>
      </c>
      <c r="J44">
        <v>81.099999999999994</v>
      </c>
      <c r="K44">
        <v>0.72</v>
      </c>
      <c r="L44">
        <v>82.2</v>
      </c>
      <c r="M44">
        <v>0.74399999999999999</v>
      </c>
      <c r="P44">
        <v>64</v>
      </c>
      <c r="Q44">
        <v>100</v>
      </c>
      <c r="R44">
        <f>B23</f>
        <v>67.3</v>
      </c>
      <c r="S44">
        <f>B24</f>
        <v>1393</v>
      </c>
      <c r="T44">
        <f>B25</f>
        <v>123.2</v>
      </c>
      <c r="U44">
        <f>C23</f>
        <v>0.53800000000000003</v>
      </c>
      <c r="V44">
        <f>C24</f>
        <v>298</v>
      </c>
      <c r="W44">
        <f>C25</f>
        <v>343</v>
      </c>
    </row>
    <row r="45" spans="1:23" x14ac:dyDescent="0.2">
      <c r="A45">
        <v>78</v>
      </c>
      <c r="B45">
        <v>1551</v>
      </c>
      <c r="C45">
        <v>311</v>
      </c>
      <c r="D45">
        <v>1485</v>
      </c>
      <c r="E45">
        <v>302</v>
      </c>
      <c r="F45">
        <v>1506</v>
      </c>
      <c r="G45">
        <v>309</v>
      </c>
      <c r="H45">
        <v>1463</v>
      </c>
      <c r="I45">
        <v>302</v>
      </c>
      <c r="J45">
        <v>1465</v>
      </c>
      <c r="K45">
        <v>301</v>
      </c>
      <c r="L45">
        <v>1463</v>
      </c>
      <c r="M45">
        <v>299</v>
      </c>
      <c r="P45">
        <v>64</v>
      </c>
      <c r="Q45">
        <v>150</v>
      </c>
      <c r="R45">
        <f>D23</f>
        <v>69.400000000000006</v>
      </c>
      <c r="S45">
        <f>D24</f>
        <v>1268</v>
      </c>
      <c r="T45">
        <f>D25</f>
        <v>138</v>
      </c>
      <c r="U45">
        <f>E23</f>
        <v>0.55900000000000005</v>
      </c>
      <c r="V45">
        <f>E24</f>
        <v>282</v>
      </c>
      <c r="W45">
        <f>E25</f>
        <v>350</v>
      </c>
    </row>
    <row r="46" spans="1:23" x14ac:dyDescent="0.2">
      <c r="B46">
        <v>115.2</v>
      </c>
      <c r="C46">
        <v>357</v>
      </c>
      <c r="D46">
        <v>125.7</v>
      </c>
      <c r="E46">
        <v>373</v>
      </c>
      <c r="F46">
        <v>136.80000000000001</v>
      </c>
      <c r="G46">
        <v>412</v>
      </c>
      <c r="H46">
        <v>143.80000000000001</v>
      </c>
      <c r="I46">
        <v>421</v>
      </c>
      <c r="J46">
        <v>147.9</v>
      </c>
      <c r="K46">
        <v>433</v>
      </c>
      <c r="L46">
        <v>151.80000000000001</v>
      </c>
      <c r="M46">
        <v>444</v>
      </c>
      <c r="P46">
        <v>64</v>
      </c>
      <c r="Q46">
        <v>200</v>
      </c>
      <c r="R46">
        <f>F23</f>
        <v>72.3</v>
      </c>
      <c r="S46">
        <f>F24</f>
        <v>1216</v>
      </c>
      <c r="T46">
        <f>F25</f>
        <v>151.1</v>
      </c>
      <c r="U46">
        <f>G23</f>
        <v>0.59799999999999998</v>
      </c>
      <c r="V46">
        <f>G24</f>
        <v>274</v>
      </c>
      <c r="W46">
        <f>G25</f>
        <v>367</v>
      </c>
    </row>
    <row r="47" spans="1:23" x14ac:dyDescent="0.2">
      <c r="P47">
        <v>64</v>
      </c>
      <c r="Q47">
        <v>230</v>
      </c>
      <c r="R47">
        <f>H23</f>
        <v>75.8</v>
      </c>
      <c r="S47">
        <f>H24</f>
        <v>1249</v>
      </c>
      <c r="T47">
        <f>H25</f>
        <v>159</v>
      </c>
      <c r="U47">
        <f>I23</f>
        <v>0.65400000000000003</v>
      </c>
      <c r="V47">
        <f>I24</f>
        <v>284</v>
      </c>
      <c r="W47">
        <f>I25</f>
        <v>397</v>
      </c>
    </row>
    <row r="48" spans="1:23" x14ac:dyDescent="0.2">
      <c r="P48">
        <v>64</v>
      </c>
      <c r="Q48">
        <v>250</v>
      </c>
      <c r="R48">
        <f>J23</f>
        <v>76.900000000000006</v>
      </c>
      <c r="S48">
        <f>J24</f>
        <v>1220</v>
      </c>
      <c r="T48">
        <f>J25</f>
        <v>165.3</v>
      </c>
      <c r="U48">
        <f>K23</f>
        <v>0.67</v>
      </c>
      <c r="V48">
        <f>K24</f>
        <v>279</v>
      </c>
      <c r="W48">
        <f>K25</f>
        <v>404</v>
      </c>
    </row>
    <row r="49" spans="16:23" x14ac:dyDescent="0.2">
      <c r="P49">
        <v>64</v>
      </c>
      <c r="Q49">
        <v>270</v>
      </c>
      <c r="R49">
        <f>L23</f>
        <v>78</v>
      </c>
      <c r="S49">
        <f>L24</f>
        <v>1199</v>
      </c>
      <c r="T49">
        <f>L25</f>
        <v>171.1</v>
      </c>
      <c r="U49">
        <f>M23</f>
        <v>0.68700000000000006</v>
      </c>
      <c r="V49">
        <f>M24</f>
        <v>275</v>
      </c>
      <c r="W49">
        <f>M25</f>
        <v>410</v>
      </c>
    </row>
    <row r="50" spans="16:23" x14ac:dyDescent="0.2">
      <c r="P50">
        <v>66</v>
      </c>
      <c r="Q50" s="1">
        <v>100</v>
      </c>
      <c r="R50">
        <f>B26</f>
        <v>68.2</v>
      </c>
      <c r="S50">
        <f>B27</f>
        <v>1427</v>
      </c>
      <c r="T50">
        <f>B28</f>
        <v>121.9</v>
      </c>
      <c r="U50">
        <f>C26</f>
        <v>0.54500000000000004</v>
      </c>
      <c r="V50">
        <f>C27</f>
        <v>302</v>
      </c>
      <c r="W50">
        <f>C28</f>
        <v>348</v>
      </c>
    </row>
    <row r="51" spans="16:23" x14ac:dyDescent="0.2">
      <c r="P51">
        <v>66</v>
      </c>
      <c r="Q51" s="1">
        <v>150</v>
      </c>
      <c r="R51">
        <f>D26</f>
        <v>69.7</v>
      </c>
      <c r="S51">
        <f>D27</f>
        <v>1285</v>
      </c>
      <c r="T51">
        <f>D28</f>
        <v>136.5</v>
      </c>
      <c r="U51">
        <f>E26</f>
        <v>0.56000000000000005</v>
      </c>
      <c r="V51">
        <f>E27</f>
        <v>283</v>
      </c>
      <c r="W51">
        <f>E28</f>
        <v>351</v>
      </c>
    </row>
    <row r="52" spans="16:23" x14ac:dyDescent="0.2">
      <c r="P52">
        <v>66</v>
      </c>
      <c r="Q52" s="1">
        <v>200</v>
      </c>
      <c r="R52">
        <f>F26</f>
        <v>73.2</v>
      </c>
      <c r="S52">
        <f>F27</f>
        <v>1259</v>
      </c>
      <c r="T52">
        <f>F28</f>
        <v>148.80000000000001</v>
      </c>
      <c r="U52">
        <f>G26</f>
        <v>0.61</v>
      </c>
      <c r="V52">
        <f>G27</f>
        <v>280</v>
      </c>
      <c r="W52">
        <f>G28</f>
        <v>374</v>
      </c>
    </row>
    <row r="53" spans="16:23" x14ac:dyDescent="0.2">
      <c r="P53">
        <v>66</v>
      </c>
      <c r="Q53" s="1">
        <v>230</v>
      </c>
      <c r="R53">
        <f>H26</f>
        <v>76.599999999999994</v>
      </c>
      <c r="S53">
        <f>H27</f>
        <v>1288</v>
      </c>
      <c r="T53">
        <f>H28</f>
        <v>156.6</v>
      </c>
      <c r="U53">
        <f>I26</f>
        <v>0.66500000000000004</v>
      </c>
      <c r="V53">
        <f>I27</f>
        <v>289</v>
      </c>
      <c r="W53">
        <f>I28</f>
        <v>404</v>
      </c>
    </row>
    <row r="54" spans="16:23" x14ac:dyDescent="0.2">
      <c r="P54">
        <v>66</v>
      </c>
      <c r="Q54" s="1">
        <v>250</v>
      </c>
      <c r="R54">
        <f>J26</f>
        <v>77.3</v>
      </c>
      <c r="S54">
        <f>J27</f>
        <v>1242</v>
      </c>
      <c r="T54">
        <f>J28</f>
        <v>163</v>
      </c>
      <c r="U54">
        <f>K26</f>
        <v>0.67300000000000004</v>
      </c>
      <c r="V54">
        <f>K27</f>
        <v>280</v>
      </c>
      <c r="W54">
        <f>K28</f>
        <v>405</v>
      </c>
    </row>
    <row r="55" spans="16:23" x14ac:dyDescent="0.2">
      <c r="P55">
        <v>66</v>
      </c>
      <c r="Q55" s="1">
        <v>270</v>
      </c>
      <c r="R55">
        <f>L26</f>
        <v>78.7</v>
      </c>
      <c r="S55">
        <f>L27</f>
        <v>1235</v>
      </c>
      <c r="T55">
        <f>L28</f>
        <v>168.1</v>
      </c>
      <c r="U55">
        <f>M26</f>
        <v>0.69599999999999995</v>
      </c>
      <c r="V55">
        <f>M27</f>
        <v>279</v>
      </c>
      <c r="W55">
        <f>M28</f>
        <v>415</v>
      </c>
    </row>
    <row r="56" spans="16:23" x14ac:dyDescent="0.2">
      <c r="P56">
        <v>68</v>
      </c>
      <c r="Q56" s="1">
        <v>100</v>
      </c>
      <c r="R56">
        <f>B29</f>
        <v>68.8</v>
      </c>
      <c r="S56">
        <f>B30</f>
        <v>1453</v>
      </c>
      <c r="T56">
        <f>B31</f>
        <v>120.7</v>
      </c>
      <c r="U56">
        <f>C29</f>
        <v>0.55000000000000004</v>
      </c>
      <c r="V56">
        <f>C30</f>
        <v>305</v>
      </c>
      <c r="W56">
        <f>C31</f>
        <v>351</v>
      </c>
    </row>
    <row r="57" spans="16:23" x14ac:dyDescent="0.2">
      <c r="P57">
        <v>68</v>
      </c>
      <c r="Q57" s="1">
        <v>150</v>
      </c>
      <c r="R57">
        <f>D29</f>
        <v>70.3</v>
      </c>
      <c r="S57">
        <f>D30</f>
        <v>1315</v>
      </c>
      <c r="T57">
        <f>D31</f>
        <v>134.6</v>
      </c>
      <c r="U57">
        <f>E29</f>
        <v>0.56499999999999995</v>
      </c>
      <c r="V57">
        <f>E30</f>
        <v>285</v>
      </c>
      <c r="W57">
        <f>E31</f>
        <v>354</v>
      </c>
    </row>
    <row r="58" spans="16:23" x14ac:dyDescent="0.2">
      <c r="P58">
        <v>68</v>
      </c>
      <c r="Q58" s="1">
        <v>200</v>
      </c>
      <c r="R58">
        <f>F29</f>
        <v>74.099999999999994</v>
      </c>
      <c r="S58">
        <f>F30</f>
        <v>1306</v>
      </c>
      <c r="T58">
        <f>F31</f>
        <v>146.5</v>
      </c>
      <c r="U58">
        <f>G29</f>
        <v>0.623</v>
      </c>
      <c r="V58">
        <f>G30</f>
        <v>286</v>
      </c>
      <c r="W58">
        <f>G31</f>
        <v>383</v>
      </c>
    </row>
    <row r="59" spans="16:23" x14ac:dyDescent="0.2">
      <c r="P59">
        <v>68</v>
      </c>
      <c r="Q59" s="1">
        <v>230</v>
      </c>
      <c r="R59">
        <f>H29</f>
        <v>77.099999999999994</v>
      </c>
      <c r="S59">
        <f>H30</f>
        <v>1314</v>
      </c>
      <c r="T59">
        <f>H31</f>
        <v>154.5</v>
      </c>
      <c r="U59">
        <f>I29</f>
        <v>0.66900000000000004</v>
      </c>
      <c r="V59">
        <f>I30</f>
        <v>290</v>
      </c>
      <c r="W59">
        <f>I31</f>
        <v>406</v>
      </c>
    </row>
    <row r="60" spans="16:23" x14ac:dyDescent="0.2">
      <c r="P60">
        <v>68</v>
      </c>
      <c r="Q60" s="1">
        <v>250</v>
      </c>
      <c r="R60">
        <f>J29</f>
        <v>77.900000000000006</v>
      </c>
      <c r="S60">
        <f>J30</f>
        <v>1276</v>
      </c>
      <c r="T60">
        <f>J31</f>
        <v>160.30000000000001</v>
      </c>
      <c r="U60">
        <f>K29</f>
        <v>0.68</v>
      </c>
      <c r="V60">
        <f>K30</f>
        <v>284</v>
      </c>
      <c r="W60">
        <f>K31</f>
        <v>409</v>
      </c>
    </row>
    <row r="61" spans="16:23" x14ac:dyDescent="0.2">
      <c r="P61">
        <v>68</v>
      </c>
      <c r="Q61" s="1">
        <v>270</v>
      </c>
      <c r="R61">
        <f>L29</f>
        <v>79.400000000000006</v>
      </c>
      <c r="S61">
        <f>L30</f>
        <v>1273</v>
      </c>
      <c r="T61">
        <f>L31</f>
        <v>165.2</v>
      </c>
      <c r="U61">
        <f>M29</f>
        <v>0.70399999999999996</v>
      </c>
      <c r="V61">
        <f>M30</f>
        <v>282</v>
      </c>
      <c r="W61">
        <f>M31</f>
        <v>420</v>
      </c>
    </row>
    <row r="62" spans="16:23" x14ac:dyDescent="0.2">
      <c r="P62">
        <v>70</v>
      </c>
      <c r="Q62" s="1">
        <v>100</v>
      </c>
      <c r="R62">
        <f>B32</f>
        <v>69.400000000000006</v>
      </c>
      <c r="S62">
        <f>B33</f>
        <v>1479</v>
      </c>
      <c r="T62">
        <f>B34</f>
        <v>119.6</v>
      </c>
      <c r="U62">
        <f>C32</f>
        <v>0.55400000000000005</v>
      </c>
      <c r="V62">
        <f>C33</f>
        <v>307</v>
      </c>
      <c r="W62">
        <f>C34</f>
        <v>354</v>
      </c>
    </row>
    <row r="63" spans="16:23" x14ac:dyDescent="0.2">
      <c r="P63">
        <v>70</v>
      </c>
      <c r="Q63" s="1">
        <v>150</v>
      </c>
      <c r="R63">
        <f>D32</f>
        <v>70.900000000000006</v>
      </c>
      <c r="S63">
        <f>D33</f>
        <v>1347</v>
      </c>
      <c r="T63">
        <f>D34</f>
        <v>132.69999999999999</v>
      </c>
      <c r="U63">
        <f>E32</f>
        <v>0.57099999999999995</v>
      </c>
      <c r="V63">
        <f>E33</f>
        <v>288</v>
      </c>
      <c r="W63">
        <f>E34</f>
        <v>358</v>
      </c>
    </row>
    <row r="64" spans="16:23" x14ac:dyDescent="0.2">
      <c r="P64">
        <v>70</v>
      </c>
      <c r="Q64" s="1">
        <v>200</v>
      </c>
      <c r="R64">
        <f>F32</f>
        <v>75.2</v>
      </c>
      <c r="S64">
        <f>F33</f>
        <v>1356</v>
      </c>
      <c r="T64">
        <f>F34</f>
        <v>144.30000000000001</v>
      </c>
      <c r="U64">
        <f>G32</f>
        <v>0.63700000000000001</v>
      </c>
      <c r="V64">
        <f>G33</f>
        <v>293</v>
      </c>
      <c r="W64">
        <f>G34</f>
        <v>391</v>
      </c>
    </row>
    <row r="65" spans="16:23" x14ac:dyDescent="0.2">
      <c r="P65">
        <v>70</v>
      </c>
      <c r="Q65" s="1">
        <v>230</v>
      </c>
      <c r="R65">
        <f>H32</f>
        <v>77.5</v>
      </c>
      <c r="S65">
        <f>H33</f>
        <v>1337</v>
      </c>
      <c r="T65">
        <f>H34</f>
        <v>152.5</v>
      </c>
      <c r="U65">
        <f>I32</f>
        <v>0.67200000000000004</v>
      </c>
      <c r="V65">
        <f>I33</f>
        <v>292</v>
      </c>
      <c r="W65">
        <f>I34</f>
        <v>408</v>
      </c>
    </row>
    <row r="66" spans="16:23" x14ac:dyDescent="0.2">
      <c r="P66">
        <v>70</v>
      </c>
      <c r="Q66" s="1">
        <v>250</v>
      </c>
      <c r="R66">
        <f>J32</f>
        <v>78.5</v>
      </c>
      <c r="S66">
        <f>J33</f>
        <v>1312</v>
      </c>
      <c r="T66">
        <f>J34</f>
        <v>157.69999999999999</v>
      </c>
      <c r="U66">
        <f>K32</f>
        <v>0.68799999999999994</v>
      </c>
      <c r="V66">
        <f>K33</f>
        <v>287</v>
      </c>
      <c r="W66">
        <f>K34</f>
        <v>414</v>
      </c>
    </row>
    <row r="67" spans="16:23" x14ac:dyDescent="0.2">
      <c r="P67">
        <v>70</v>
      </c>
      <c r="Q67" s="1">
        <v>270</v>
      </c>
      <c r="R67">
        <f>L32</f>
        <v>80.099999999999994</v>
      </c>
      <c r="S67">
        <f>L33</f>
        <v>1312</v>
      </c>
      <c r="T67">
        <f>L34</f>
        <v>162.4</v>
      </c>
      <c r="U67">
        <f>M32</f>
        <v>0.71299999999999997</v>
      </c>
      <c r="V67">
        <f>M33</f>
        <v>286</v>
      </c>
      <c r="W67">
        <f>M34</f>
        <v>426</v>
      </c>
    </row>
    <row r="68" spans="16:23" x14ac:dyDescent="0.2">
      <c r="P68">
        <v>72</v>
      </c>
      <c r="Q68" s="1">
        <v>100</v>
      </c>
      <c r="R68">
        <f>B35</f>
        <v>69.8</v>
      </c>
      <c r="S68">
        <f>B36</f>
        <v>1500</v>
      </c>
      <c r="T68">
        <f>B37</f>
        <v>118.4</v>
      </c>
      <c r="U68">
        <f>C35</f>
        <v>0.55700000000000005</v>
      </c>
      <c r="V68">
        <f>C36</f>
        <v>309</v>
      </c>
      <c r="W68">
        <f>C37</f>
        <v>355</v>
      </c>
    </row>
    <row r="69" spans="16:23" x14ac:dyDescent="0.2">
      <c r="P69">
        <v>72</v>
      </c>
      <c r="Q69" s="1">
        <v>150</v>
      </c>
      <c r="R69">
        <f>D35</f>
        <v>71.5</v>
      </c>
      <c r="S69">
        <f>D36</f>
        <v>1381</v>
      </c>
      <c r="T69">
        <f>D37</f>
        <v>130.9</v>
      </c>
      <c r="U69">
        <f>E35</f>
        <v>0.57699999999999996</v>
      </c>
      <c r="V69">
        <f>E36</f>
        <v>292</v>
      </c>
      <c r="W69">
        <f>E37</f>
        <v>361</v>
      </c>
    </row>
    <row r="70" spans="16:23" x14ac:dyDescent="0.2">
      <c r="P70">
        <v>72</v>
      </c>
      <c r="Q70" s="1">
        <v>200</v>
      </c>
      <c r="R70">
        <f>F35</f>
        <v>76.2</v>
      </c>
      <c r="S70">
        <f>F36</f>
        <v>1404</v>
      </c>
      <c r="T70">
        <f>F37</f>
        <v>142.19999999999999</v>
      </c>
      <c r="U70">
        <f>G35</f>
        <v>0.65</v>
      </c>
      <c r="V70">
        <f>G36</f>
        <v>299</v>
      </c>
      <c r="W70">
        <f>G37</f>
        <v>399</v>
      </c>
    </row>
    <row r="71" spans="16:23" x14ac:dyDescent="0.2">
      <c r="P71">
        <v>72</v>
      </c>
      <c r="Q71" s="1">
        <v>230</v>
      </c>
      <c r="R71">
        <f>H35</f>
        <v>77.900000000000006</v>
      </c>
      <c r="S71">
        <f>H36</f>
        <v>1359</v>
      </c>
      <c r="T71">
        <f>H37</f>
        <v>150.5</v>
      </c>
      <c r="U71">
        <f>I35</f>
        <v>0.67400000000000004</v>
      </c>
      <c r="V71">
        <f>I36</f>
        <v>293</v>
      </c>
      <c r="W71">
        <f>I37</f>
        <v>409</v>
      </c>
    </row>
    <row r="72" spans="16:23" x14ac:dyDescent="0.2">
      <c r="P72">
        <v>72</v>
      </c>
      <c r="Q72" s="1">
        <v>250</v>
      </c>
      <c r="R72">
        <f>J35</f>
        <v>79.2</v>
      </c>
      <c r="S72">
        <f>J36</f>
        <v>1349</v>
      </c>
      <c r="T72">
        <f>J37</f>
        <v>155.1</v>
      </c>
      <c r="U72">
        <f>K35</f>
        <v>0.69499999999999995</v>
      </c>
      <c r="V72">
        <f>K36</f>
        <v>290</v>
      </c>
      <c r="W72">
        <f>K37</f>
        <v>419</v>
      </c>
    </row>
    <row r="73" spans="16:23" x14ac:dyDescent="0.2">
      <c r="P73">
        <v>72</v>
      </c>
      <c r="Q73" s="1">
        <v>270</v>
      </c>
      <c r="R73">
        <f>L35</f>
        <v>80.8</v>
      </c>
      <c r="S73">
        <f>L36</f>
        <v>1350</v>
      </c>
      <c r="T73">
        <f>L37</f>
        <v>159.6</v>
      </c>
      <c r="U73">
        <f>M35</f>
        <v>0.72199999999999998</v>
      </c>
      <c r="V73">
        <f>M36</f>
        <v>290</v>
      </c>
      <c r="W73">
        <f>M37</f>
        <v>431</v>
      </c>
    </row>
    <row r="74" spans="16:23" x14ac:dyDescent="0.2">
      <c r="P74">
        <v>74</v>
      </c>
      <c r="Q74" s="1">
        <v>100</v>
      </c>
      <c r="R74">
        <f>B38</f>
        <v>70.099999999999994</v>
      </c>
      <c r="S74">
        <f>B39</f>
        <v>1518</v>
      </c>
      <c r="T74">
        <f>B40</f>
        <v>117.3</v>
      </c>
      <c r="U74">
        <f>C38</f>
        <v>0.55800000000000005</v>
      </c>
      <c r="V74">
        <f>C39</f>
        <v>310</v>
      </c>
      <c r="W74">
        <f>C40</f>
        <v>356</v>
      </c>
    </row>
    <row r="75" spans="16:23" x14ac:dyDescent="0.2">
      <c r="P75">
        <v>74</v>
      </c>
      <c r="Q75" s="1">
        <v>150</v>
      </c>
      <c r="R75">
        <f>D38</f>
        <v>72.099999999999994</v>
      </c>
      <c r="S75">
        <f>D39</f>
        <v>1413</v>
      </c>
      <c r="T75">
        <f>D40</f>
        <v>129.1</v>
      </c>
      <c r="U75">
        <f>E38</f>
        <v>0.58299999999999996</v>
      </c>
      <c r="V75">
        <f>E39</f>
        <v>295</v>
      </c>
      <c r="W75">
        <f>E40</f>
        <v>365</v>
      </c>
    </row>
    <row r="76" spans="16:23" x14ac:dyDescent="0.2">
      <c r="P76">
        <v>74</v>
      </c>
      <c r="Q76" s="1">
        <v>200</v>
      </c>
      <c r="R76">
        <f>F38</f>
        <v>77</v>
      </c>
      <c r="S76">
        <f>F39</f>
        <v>1448</v>
      </c>
      <c r="T76">
        <f>F40</f>
        <v>140.19999999999999</v>
      </c>
      <c r="U76">
        <f>G38</f>
        <v>0.66100000000000003</v>
      </c>
      <c r="V76">
        <f>G39</f>
        <v>305</v>
      </c>
      <c r="W76">
        <f>G40</f>
        <v>406</v>
      </c>
    </row>
    <row r="77" spans="16:23" x14ac:dyDescent="0.2">
      <c r="P77">
        <v>74</v>
      </c>
      <c r="Q77" s="1">
        <v>230</v>
      </c>
      <c r="R77">
        <f>H38</f>
        <v>78.400000000000006</v>
      </c>
      <c r="S77">
        <f>H39</f>
        <v>1394</v>
      </c>
      <c r="T77">
        <f>H40</f>
        <v>148.19999999999999</v>
      </c>
      <c r="U77">
        <f>I38</f>
        <v>0.68100000000000005</v>
      </c>
      <c r="V77">
        <f>I39</f>
        <v>296</v>
      </c>
      <c r="W77">
        <f>I40</f>
        <v>413</v>
      </c>
    </row>
    <row r="78" spans="16:23" x14ac:dyDescent="0.2">
      <c r="P78">
        <v>74</v>
      </c>
      <c r="Q78" s="1">
        <v>250</v>
      </c>
      <c r="R78">
        <f>J38</f>
        <v>79.8</v>
      </c>
      <c r="S78">
        <f>J39</f>
        <v>1386</v>
      </c>
      <c r="T78">
        <f>J40</f>
        <v>152.6</v>
      </c>
      <c r="U78">
        <f>K38</f>
        <v>0.70299999999999996</v>
      </c>
      <c r="V78">
        <f>K39</f>
        <v>294</v>
      </c>
      <c r="W78">
        <f>K40</f>
        <v>423</v>
      </c>
    </row>
    <row r="79" spans="16:23" x14ac:dyDescent="0.2">
      <c r="P79">
        <v>74</v>
      </c>
      <c r="Q79" s="1">
        <v>270</v>
      </c>
      <c r="R79">
        <f>L38</f>
        <v>81.2</v>
      </c>
      <c r="S79">
        <f>L39</f>
        <v>1386</v>
      </c>
      <c r="T79">
        <f>L40</f>
        <v>157</v>
      </c>
      <c r="U79">
        <f>M38</f>
        <v>0.72899999999999998</v>
      </c>
      <c r="V79">
        <f>M39</f>
        <v>293</v>
      </c>
      <c r="W79">
        <f>M40</f>
        <v>435</v>
      </c>
    </row>
    <row r="80" spans="16:23" x14ac:dyDescent="0.2">
      <c r="P80">
        <v>76</v>
      </c>
      <c r="Q80" s="1">
        <v>100</v>
      </c>
      <c r="R80">
        <f>B41</f>
        <v>70.3</v>
      </c>
      <c r="S80">
        <f>B42</f>
        <v>0.53500000000000003</v>
      </c>
      <c r="T80">
        <f>B43</f>
        <v>116.3</v>
      </c>
      <c r="U80">
        <f>C41</f>
        <v>0.55900000000000005</v>
      </c>
      <c r="V80">
        <f>C42</f>
        <v>310</v>
      </c>
      <c r="W80">
        <f>C43</f>
        <v>357</v>
      </c>
    </row>
    <row r="81" spans="16:23" x14ac:dyDescent="0.2">
      <c r="P81">
        <v>76</v>
      </c>
      <c r="Q81" s="1">
        <v>150</v>
      </c>
      <c r="R81">
        <f>D41</f>
        <v>72.7</v>
      </c>
      <c r="S81">
        <f>D42</f>
        <v>1449</v>
      </c>
      <c r="T81">
        <f>D43</f>
        <v>127.4</v>
      </c>
      <c r="U81">
        <f>E41</f>
        <v>0.58899999999999997</v>
      </c>
      <c r="V81">
        <f>E42</f>
        <v>298</v>
      </c>
      <c r="W81">
        <f>E43</f>
        <v>369</v>
      </c>
    </row>
    <row r="82" spans="16:23" x14ac:dyDescent="0.2">
      <c r="P82">
        <v>76</v>
      </c>
      <c r="Q82" s="1">
        <v>200</v>
      </c>
      <c r="R82">
        <f>F41</f>
        <v>77.599999999999994</v>
      </c>
      <c r="S82">
        <f>F42</f>
        <v>1480</v>
      </c>
      <c r="T82">
        <f>F43</f>
        <v>138.5</v>
      </c>
      <c r="U82">
        <f>G41</f>
        <v>0.66700000000000004</v>
      </c>
      <c r="V82">
        <f>G42</f>
        <v>308</v>
      </c>
      <c r="W82">
        <f>G43</f>
        <v>410</v>
      </c>
    </row>
    <row r="83" spans="16:23" x14ac:dyDescent="0.2">
      <c r="P83">
        <v>76</v>
      </c>
      <c r="Q83" s="1">
        <v>230</v>
      </c>
      <c r="R83">
        <f>H41</f>
        <v>79</v>
      </c>
      <c r="S83">
        <f>H42</f>
        <v>1428</v>
      </c>
      <c r="T83">
        <f>H43</f>
        <v>146</v>
      </c>
      <c r="U83">
        <f>I41</f>
        <v>0.68700000000000006</v>
      </c>
      <c r="V83">
        <f>I42</f>
        <v>299</v>
      </c>
      <c r="W83">
        <f>I43</f>
        <v>417</v>
      </c>
    </row>
    <row r="84" spans="16:23" x14ac:dyDescent="0.2">
      <c r="P84">
        <v>76</v>
      </c>
      <c r="Q84" s="1">
        <v>250</v>
      </c>
      <c r="R84">
        <f>J41</f>
        <v>80.5</v>
      </c>
      <c r="S84">
        <f>J42</f>
        <v>1426</v>
      </c>
      <c r="T84">
        <f>J43</f>
        <v>150.19999999999999</v>
      </c>
      <c r="U84">
        <f>K41</f>
        <v>0.71199999999999997</v>
      </c>
      <c r="V84">
        <f>K42</f>
        <v>298</v>
      </c>
      <c r="W84">
        <f>K43</f>
        <v>429</v>
      </c>
    </row>
    <row r="85" spans="16:23" x14ac:dyDescent="0.2">
      <c r="P85">
        <v>76</v>
      </c>
      <c r="Q85" s="1">
        <v>270</v>
      </c>
      <c r="R85">
        <f>L41</f>
        <v>81.7</v>
      </c>
      <c r="S85">
        <f>L42</f>
        <v>1424</v>
      </c>
      <c r="T85">
        <f>L43</f>
        <v>154.30000000000001</v>
      </c>
      <c r="U85">
        <f>M41</f>
        <v>0.73699999999999999</v>
      </c>
      <c r="V85">
        <f>M42</f>
        <v>296</v>
      </c>
      <c r="W85">
        <f>M43</f>
        <v>440</v>
      </c>
    </row>
    <row r="86" spans="16:23" x14ac:dyDescent="0.2">
      <c r="P86">
        <v>78</v>
      </c>
      <c r="Q86" s="1">
        <v>100</v>
      </c>
      <c r="R86">
        <f>B44</f>
        <v>70.599999999999994</v>
      </c>
      <c r="S86">
        <f>B45</f>
        <v>1551</v>
      </c>
      <c r="T86">
        <f>B46</f>
        <v>115.2</v>
      </c>
      <c r="U86">
        <f>C44</f>
        <v>0.56000000000000005</v>
      </c>
      <c r="V86">
        <f>C45</f>
        <v>311</v>
      </c>
      <c r="W86">
        <f>C46</f>
        <v>357</v>
      </c>
    </row>
    <row r="87" spans="16:23" x14ac:dyDescent="0.2">
      <c r="P87">
        <v>78</v>
      </c>
      <c r="Q87" s="1">
        <v>150</v>
      </c>
      <c r="R87">
        <f>D44</f>
        <v>73.400000000000006</v>
      </c>
      <c r="S87">
        <f>D45</f>
        <v>1485</v>
      </c>
      <c r="T87">
        <f>D46</f>
        <v>125.7</v>
      </c>
      <c r="U87">
        <f>E44</f>
        <v>0.59599999999999997</v>
      </c>
      <c r="V87">
        <f>E45</f>
        <v>302</v>
      </c>
      <c r="W87">
        <f>E46</f>
        <v>373</v>
      </c>
    </row>
    <row r="88" spans="16:23" x14ac:dyDescent="0.2">
      <c r="P88">
        <v>78</v>
      </c>
      <c r="Q88" s="1">
        <v>200</v>
      </c>
      <c r="R88">
        <f>F44</f>
        <v>78</v>
      </c>
      <c r="S88">
        <f>F45</f>
        <v>1506</v>
      </c>
      <c r="T88">
        <f>F46</f>
        <v>136.80000000000001</v>
      </c>
      <c r="U88">
        <f>G44</f>
        <v>0.67100000000000004</v>
      </c>
      <c r="V88">
        <f>G45</f>
        <v>309</v>
      </c>
      <c r="W88">
        <f>G46</f>
        <v>412</v>
      </c>
    </row>
    <row r="89" spans="16:23" x14ac:dyDescent="0.2">
      <c r="P89">
        <v>78</v>
      </c>
      <c r="Q89" s="1">
        <v>230</v>
      </c>
      <c r="R89">
        <f>H44</f>
        <v>79.599999999999994</v>
      </c>
      <c r="S89">
        <f>H45</f>
        <v>1463</v>
      </c>
      <c r="T89">
        <f>H46</f>
        <v>143.80000000000001</v>
      </c>
      <c r="U89">
        <f>I44</f>
        <v>0.69299999999999995</v>
      </c>
      <c r="V89">
        <f>I45</f>
        <v>302</v>
      </c>
      <c r="W89">
        <f>I46</f>
        <v>421</v>
      </c>
    </row>
    <row r="90" spans="16:23" x14ac:dyDescent="0.2">
      <c r="P90">
        <v>78</v>
      </c>
      <c r="Q90" s="1">
        <v>250</v>
      </c>
      <c r="R90">
        <f>J44</f>
        <v>81.099999999999994</v>
      </c>
      <c r="S90">
        <f>J45</f>
        <v>1465</v>
      </c>
      <c r="T90">
        <f>J46</f>
        <v>147.9</v>
      </c>
      <c r="U90">
        <f>K44</f>
        <v>0.72</v>
      </c>
      <c r="V90">
        <f>K45</f>
        <v>301</v>
      </c>
      <c r="W90">
        <f>K46</f>
        <v>433</v>
      </c>
    </row>
    <row r="91" spans="16:23" x14ac:dyDescent="0.2">
      <c r="P91">
        <v>78</v>
      </c>
      <c r="Q91" s="1">
        <v>270</v>
      </c>
      <c r="R91">
        <f>L44</f>
        <v>82.2</v>
      </c>
      <c r="S91">
        <f>L45</f>
        <v>1463</v>
      </c>
      <c r="T91">
        <f>L46</f>
        <v>151.80000000000001</v>
      </c>
      <c r="U91">
        <f>M44</f>
        <v>0.74399999999999999</v>
      </c>
      <c r="V91">
        <f>M45</f>
        <v>299</v>
      </c>
      <c r="W91">
        <f>M46</f>
        <v>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08F-17DF-5546-A96B-E855F1BB981D}">
  <dimension ref="A1:M46"/>
  <sheetViews>
    <sheetView workbookViewId="0">
      <selection sqref="A1:M46"/>
    </sheetView>
  </sheetViews>
  <sheetFormatPr baseColWidth="10" defaultRowHeight="16" x14ac:dyDescent="0.2"/>
  <cols>
    <col min="1" max="1" width="16.33203125" bestFit="1" customWidth="1"/>
    <col min="2" max="5" width="6.1640625" bestFit="1" customWidth="1"/>
    <col min="6" max="6" width="6.1640625" customWidth="1"/>
    <col min="7" max="13" width="6.1640625" bestFit="1" customWidth="1"/>
  </cols>
  <sheetData>
    <row r="1" spans="1:13" x14ac:dyDescent="0.2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 x14ac:dyDescent="0.2">
      <c r="B2">
        <v>74.8</v>
      </c>
      <c r="C2">
        <v>0.66200000000000003</v>
      </c>
      <c r="D2">
        <v>75.5</v>
      </c>
      <c r="E2">
        <v>0.67100000000000004</v>
      </c>
      <c r="F2">
        <v>76.900000000000006</v>
      </c>
      <c r="G2">
        <v>0.69399999999999995</v>
      </c>
      <c r="H2">
        <v>78.400000000000006</v>
      </c>
      <c r="I2">
        <v>0.72199999999999998</v>
      </c>
      <c r="J2">
        <v>79.900000000000006</v>
      </c>
      <c r="K2">
        <v>0.749</v>
      </c>
      <c r="L2">
        <v>81.8</v>
      </c>
      <c r="M2">
        <v>0.77100000000000002</v>
      </c>
    </row>
    <row r="3" spans="1:13" x14ac:dyDescent="0.2">
      <c r="A3">
        <v>50</v>
      </c>
      <c r="B3">
        <v>976</v>
      </c>
      <c r="C3">
        <v>253</v>
      </c>
      <c r="D3">
        <v>941</v>
      </c>
      <c r="E3">
        <v>246</v>
      </c>
      <c r="F3">
        <v>933</v>
      </c>
      <c r="G3">
        <v>244</v>
      </c>
      <c r="H3">
        <v>932</v>
      </c>
      <c r="I3">
        <v>243</v>
      </c>
      <c r="J3">
        <v>935</v>
      </c>
      <c r="K3">
        <v>242</v>
      </c>
      <c r="L3">
        <v>939</v>
      </c>
      <c r="M3">
        <v>238</v>
      </c>
    </row>
    <row r="4" spans="1:13" x14ac:dyDescent="0.2">
      <c r="B4">
        <v>200.6</v>
      </c>
      <c r="C4">
        <v>392</v>
      </c>
      <c r="D4">
        <v>209.3</v>
      </c>
      <c r="E4">
        <v>394</v>
      </c>
      <c r="F4">
        <v>216.4</v>
      </c>
      <c r="G4">
        <v>404</v>
      </c>
      <c r="H4">
        <v>223.4</v>
      </c>
      <c r="I4">
        <v>416</v>
      </c>
      <c r="J4">
        <v>229.9</v>
      </c>
      <c r="K4">
        <v>430</v>
      </c>
      <c r="L4">
        <v>235.7</v>
      </c>
      <c r="M4">
        <v>442</v>
      </c>
    </row>
    <row r="5" spans="1:13" x14ac:dyDescent="0.2">
      <c r="B5">
        <v>75.3</v>
      </c>
      <c r="C5">
        <v>0.66600000000000004</v>
      </c>
      <c r="D5">
        <v>76.3</v>
      </c>
      <c r="E5">
        <v>0.68</v>
      </c>
      <c r="F5">
        <v>77.8</v>
      </c>
      <c r="G5">
        <v>0.70599999999999996</v>
      </c>
      <c r="H5">
        <v>79.099999999999994</v>
      </c>
      <c r="I5">
        <v>0.73299999999999998</v>
      </c>
      <c r="J5">
        <v>80.599999999999994</v>
      </c>
      <c r="K5">
        <v>0.75900000000000001</v>
      </c>
      <c r="L5">
        <v>82.4</v>
      </c>
      <c r="M5">
        <v>0.77800000000000002</v>
      </c>
    </row>
    <row r="6" spans="1:13" x14ac:dyDescent="0.2">
      <c r="A6">
        <v>52</v>
      </c>
      <c r="B6">
        <v>1000</v>
      </c>
      <c r="C6">
        <v>255</v>
      </c>
      <c r="D6">
        <v>974</v>
      </c>
      <c r="E6">
        <v>249</v>
      </c>
      <c r="F6">
        <v>970</v>
      </c>
      <c r="G6">
        <v>248</v>
      </c>
      <c r="H6">
        <v>969</v>
      </c>
      <c r="I6">
        <v>247</v>
      </c>
      <c r="J6">
        <v>970</v>
      </c>
      <c r="K6">
        <v>245</v>
      </c>
      <c r="L6">
        <v>972</v>
      </c>
      <c r="M6">
        <v>240</v>
      </c>
    </row>
    <row r="7" spans="1:13" x14ac:dyDescent="0.2">
      <c r="B7">
        <v>197.2</v>
      </c>
      <c r="C7">
        <v>394</v>
      </c>
      <c r="D7">
        <v>204.9</v>
      </c>
      <c r="E7">
        <v>399</v>
      </c>
      <c r="F7">
        <v>211.6</v>
      </c>
      <c r="G7">
        <v>410</v>
      </c>
      <c r="H7">
        <v>218.1</v>
      </c>
      <c r="I7">
        <v>423</v>
      </c>
      <c r="J7">
        <v>224.3</v>
      </c>
      <c r="K7">
        <v>435</v>
      </c>
      <c r="L7">
        <v>229.5</v>
      </c>
      <c r="M7">
        <v>446</v>
      </c>
    </row>
    <row r="8" spans="1:13" x14ac:dyDescent="0.2">
      <c r="B8">
        <v>75.8</v>
      </c>
      <c r="C8">
        <v>0.66900000000000004</v>
      </c>
      <c r="D8">
        <v>77.099999999999994</v>
      </c>
      <c r="E8">
        <v>0.69</v>
      </c>
      <c r="F8">
        <v>78.7</v>
      </c>
      <c r="G8">
        <v>0.71799999999999997</v>
      </c>
      <c r="H8">
        <v>79.8</v>
      </c>
      <c r="I8">
        <v>0.745</v>
      </c>
      <c r="J8">
        <v>81.3</v>
      </c>
      <c r="K8">
        <v>0.76800000000000002</v>
      </c>
      <c r="L8">
        <v>83.1</v>
      </c>
      <c r="M8">
        <v>0.78300000000000003</v>
      </c>
    </row>
    <row r="9" spans="1:13" x14ac:dyDescent="0.2">
      <c r="A9">
        <v>54</v>
      </c>
      <c r="B9">
        <v>1022</v>
      </c>
      <c r="C9">
        <v>256</v>
      </c>
      <c r="D9">
        <v>1009</v>
      </c>
      <c r="E9">
        <v>253</v>
      </c>
      <c r="F9">
        <v>1009</v>
      </c>
      <c r="G9">
        <v>253</v>
      </c>
      <c r="H9">
        <v>1008</v>
      </c>
      <c r="I9">
        <v>251</v>
      </c>
      <c r="J9">
        <v>1007</v>
      </c>
      <c r="K9">
        <v>248</v>
      </c>
      <c r="L9">
        <v>1007</v>
      </c>
      <c r="M9">
        <v>242</v>
      </c>
    </row>
    <row r="10" spans="1:13" x14ac:dyDescent="0.2">
      <c r="B10">
        <v>193.9</v>
      </c>
      <c r="C10">
        <v>396</v>
      </c>
      <c r="D10">
        <v>200.6</v>
      </c>
      <c r="E10">
        <v>405</v>
      </c>
      <c r="F10">
        <v>207</v>
      </c>
      <c r="G10">
        <v>418</v>
      </c>
      <c r="H10">
        <v>213</v>
      </c>
      <c r="I10">
        <v>429</v>
      </c>
      <c r="J10">
        <v>218.7</v>
      </c>
      <c r="K10">
        <v>441</v>
      </c>
      <c r="L10">
        <v>222.9</v>
      </c>
      <c r="M10">
        <v>449</v>
      </c>
    </row>
    <row r="11" spans="1:13" x14ac:dyDescent="0.2">
      <c r="B11">
        <v>76.5</v>
      </c>
      <c r="C11">
        <v>0.67600000000000005</v>
      </c>
      <c r="D11">
        <v>77.900000000000006</v>
      </c>
      <c r="E11">
        <v>0.69899999999999995</v>
      </c>
      <c r="F11">
        <v>79.3</v>
      </c>
      <c r="G11">
        <v>0.72699999999999998</v>
      </c>
      <c r="H11">
        <v>80.5</v>
      </c>
      <c r="I11">
        <v>0.754</v>
      </c>
      <c r="J11">
        <v>82</v>
      </c>
      <c r="K11">
        <v>0.77500000000000002</v>
      </c>
      <c r="L11">
        <v>83.6</v>
      </c>
      <c r="M11">
        <v>0.78300000000000003</v>
      </c>
    </row>
    <row r="12" spans="1:13" x14ac:dyDescent="0.2">
      <c r="A12">
        <v>56</v>
      </c>
      <c r="B12">
        <v>1051</v>
      </c>
      <c r="C12">
        <v>259</v>
      </c>
      <c r="D12">
        <v>1043</v>
      </c>
      <c r="E12">
        <v>257</v>
      </c>
      <c r="F12">
        <v>1044</v>
      </c>
      <c r="G12">
        <v>256</v>
      </c>
      <c r="H12">
        <v>1043</v>
      </c>
      <c r="I12">
        <v>255</v>
      </c>
      <c r="J12">
        <v>1041</v>
      </c>
      <c r="K12">
        <v>251</v>
      </c>
      <c r="L12">
        <v>1038</v>
      </c>
      <c r="M12">
        <v>242</v>
      </c>
    </row>
    <row r="13" spans="1:13" x14ac:dyDescent="0.2">
      <c r="B13">
        <v>190.4</v>
      </c>
      <c r="C13">
        <v>400</v>
      </c>
      <c r="D13">
        <v>196.5</v>
      </c>
      <c r="E13">
        <v>410</v>
      </c>
      <c r="F13">
        <v>202.6</v>
      </c>
      <c r="G13">
        <v>423</v>
      </c>
      <c r="H13">
        <v>208.3</v>
      </c>
      <c r="I13">
        <v>434</v>
      </c>
      <c r="J13">
        <v>213.4</v>
      </c>
      <c r="K13">
        <v>445</v>
      </c>
      <c r="L13">
        <v>216.3</v>
      </c>
      <c r="M13">
        <v>449</v>
      </c>
    </row>
    <row r="14" spans="1:13" x14ac:dyDescent="0.2">
      <c r="B14">
        <v>77.2</v>
      </c>
      <c r="C14">
        <v>0.68500000000000005</v>
      </c>
      <c r="D14">
        <v>78.8</v>
      </c>
      <c r="E14">
        <v>0.71</v>
      </c>
      <c r="F14">
        <v>80</v>
      </c>
      <c r="G14">
        <v>0.73799999999999999</v>
      </c>
      <c r="H14">
        <v>81.2</v>
      </c>
      <c r="I14">
        <v>0.76300000000000001</v>
      </c>
      <c r="J14">
        <v>82.5</v>
      </c>
      <c r="K14">
        <v>0.78100000000000003</v>
      </c>
      <c r="L14">
        <v>84.3</v>
      </c>
      <c r="M14">
        <v>0.78600000000000003</v>
      </c>
    </row>
    <row r="15" spans="1:13" x14ac:dyDescent="0.2">
      <c r="A15">
        <v>58</v>
      </c>
      <c r="B15">
        <v>1086</v>
      </c>
      <c r="C15">
        <v>263</v>
      </c>
      <c r="D15">
        <v>1082</v>
      </c>
      <c r="E15">
        <v>261</v>
      </c>
      <c r="F15">
        <v>1083</v>
      </c>
      <c r="G15">
        <v>260</v>
      </c>
      <c r="H15">
        <v>1080</v>
      </c>
      <c r="I15">
        <v>258</v>
      </c>
      <c r="J15">
        <v>1075</v>
      </c>
      <c r="K15">
        <v>253</v>
      </c>
      <c r="L15">
        <v>1076</v>
      </c>
      <c r="M15">
        <v>243</v>
      </c>
    </row>
    <row r="16" spans="1:13" x14ac:dyDescent="0.2">
      <c r="B16">
        <v>186.6</v>
      </c>
      <c r="C16">
        <v>406</v>
      </c>
      <c r="D16">
        <v>192.6</v>
      </c>
      <c r="E16">
        <v>417</v>
      </c>
      <c r="F16">
        <v>198.2</v>
      </c>
      <c r="G16">
        <v>429</v>
      </c>
      <c r="H16">
        <v>203.6</v>
      </c>
      <c r="I16">
        <v>440</v>
      </c>
      <c r="J16">
        <v>208.2</v>
      </c>
      <c r="K16">
        <v>448</v>
      </c>
      <c r="L16">
        <v>209.3</v>
      </c>
      <c r="M16">
        <v>451</v>
      </c>
    </row>
    <row r="17" spans="1:13" x14ac:dyDescent="0.2">
      <c r="B17">
        <v>78</v>
      </c>
      <c r="C17">
        <v>0.69399999999999995</v>
      </c>
      <c r="D17">
        <v>79.5</v>
      </c>
      <c r="E17">
        <v>0.72099999999999997</v>
      </c>
      <c r="F17">
        <v>80.599999999999994</v>
      </c>
      <c r="G17">
        <v>0.747</v>
      </c>
      <c r="H17">
        <v>81.8</v>
      </c>
      <c r="I17">
        <v>0.77100000000000002</v>
      </c>
      <c r="J17">
        <v>83.1</v>
      </c>
      <c r="K17">
        <v>0.78400000000000003</v>
      </c>
      <c r="L17">
        <v>85</v>
      </c>
      <c r="M17">
        <v>0.78800000000000003</v>
      </c>
    </row>
    <row r="18" spans="1:13" x14ac:dyDescent="0.2">
      <c r="A18">
        <v>60</v>
      </c>
      <c r="B18">
        <v>1122</v>
      </c>
      <c r="C18">
        <v>266</v>
      </c>
      <c r="D18">
        <v>1121</v>
      </c>
      <c r="E18">
        <v>266</v>
      </c>
      <c r="F18">
        <v>1119</v>
      </c>
      <c r="G18">
        <v>264</v>
      </c>
      <c r="H18">
        <v>1116</v>
      </c>
      <c r="I18">
        <v>261</v>
      </c>
      <c r="J18">
        <v>1109</v>
      </c>
      <c r="K18">
        <v>254</v>
      </c>
      <c r="L18">
        <v>1116</v>
      </c>
      <c r="M18">
        <v>244</v>
      </c>
    </row>
    <row r="19" spans="1:13" x14ac:dyDescent="0.2">
      <c r="B19">
        <v>183</v>
      </c>
      <c r="C19">
        <v>411</v>
      </c>
      <c r="D19">
        <v>188.7</v>
      </c>
      <c r="E19">
        <v>423</v>
      </c>
      <c r="F19">
        <v>194.1</v>
      </c>
      <c r="G19">
        <v>434</v>
      </c>
      <c r="H19">
        <v>199</v>
      </c>
      <c r="I19">
        <v>444</v>
      </c>
      <c r="J19">
        <v>202.8</v>
      </c>
      <c r="K19">
        <v>450</v>
      </c>
      <c r="L19">
        <v>202.5</v>
      </c>
      <c r="M19">
        <v>452</v>
      </c>
    </row>
    <row r="20" spans="1:13" x14ac:dyDescent="0.2">
      <c r="B20">
        <v>78.7</v>
      </c>
      <c r="C20">
        <v>0.70299999999999996</v>
      </c>
      <c r="D20">
        <v>80.099999999999994</v>
      </c>
      <c r="E20">
        <v>0.73</v>
      </c>
      <c r="F20">
        <v>81.2</v>
      </c>
      <c r="G20">
        <v>0.755</v>
      </c>
      <c r="H20">
        <v>82.4</v>
      </c>
      <c r="I20">
        <v>0.77700000000000002</v>
      </c>
      <c r="J20">
        <v>83.6</v>
      </c>
      <c r="K20">
        <v>0.78400000000000003</v>
      </c>
      <c r="L20">
        <v>85.8</v>
      </c>
      <c r="M20">
        <v>0.78900000000000003</v>
      </c>
    </row>
    <row r="21" spans="1:13" x14ac:dyDescent="0.2">
      <c r="A21">
        <v>62</v>
      </c>
      <c r="B21">
        <v>1158</v>
      </c>
      <c r="C21">
        <v>270</v>
      </c>
      <c r="D21">
        <v>1157</v>
      </c>
      <c r="E21">
        <v>269</v>
      </c>
      <c r="F21">
        <v>1155</v>
      </c>
      <c r="G21">
        <v>267</v>
      </c>
      <c r="H21">
        <v>1150</v>
      </c>
      <c r="I21">
        <v>263</v>
      </c>
      <c r="J21">
        <v>1140</v>
      </c>
      <c r="K21">
        <v>254</v>
      </c>
      <c r="L21">
        <v>1156</v>
      </c>
      <c r="M21">
        <v>244</v>
      </c>
    </row>
    <row r="22" spans="1:13" x14ac:dyDescent="0.2">
      <c r="B22">
        <v>179.6</v>
      </c>
      <c r="C22">
        <v>416</v>
      </c>
      <c r="D22">
        <v>185</v>
      </c>
      <c r="E22">
        <v>428</v>
      </c>
      <c r="F22">
        <v>190.1</v>
      </c>
      <c r="G22">
        <v>439</v>
      </c>
      <c r="H22">
        <v>194.7</v>
      </c>
      <c r="I22">
        <v>448</v>
      </c>
      <c r="J22">
        <v>197.2</v>
      </c>
      <c r="K22">
        <v>450</v>
      </c>
      <c r="L22">
        <v>195.8</v>
      </c>
      <c r="M22">
        <v>453</v>
      </c>
    </row>
    <row r="23" spans="1:13" x14ac:dyDescent="0.2">
      <c r="B23">
        <v>79.5</v>
      </c>
      <c r="C23">
        <v>0.71299999999999997</v>
      </c>
      <c r="D23">
        <v>80.7</v>
      </c>
      <c r="E23">
        <v>0.73899999999999999</v>
      </c>
      <c r="F23">
        <v>81.8</v>
      </c>
      <c r="G23">
        <v>0.76400000000000001</v>
      </c>
      <c r="H23">
        <v>82.9</v>
      </c>
      <c r="I23">
        <v>0.78100000000000003</v>
      </c>
      <c r="J23">
        <v>84.2</v>
      </c>
      <c r="K23">
        <v>0.78600000000000003</v>
      </c>
      <c r="L23">
        <v>86.1</v>
      </c>
      <c r="M23">
        <v>0.78</v>
      </c>
    </row>
    <row r="24" spans="1:13" x14ac:dyDescent="0.2">
      <c r="A24">
        <v>64</v>
      </c>
      <c r="B24">
        <v>1197</v>
      </c>
      <c r="C24">
        <v>274</v>
      </c>
      <c r="D24">
        <v>1197</v>
      </c>
      <c r="E24">
        <v>273</v>
      </c>
      <c r="F24">
        <v>1194</v>
      </c>
      <c r="G24">
        <v>270</v>
      </c>
      <c r="H24">
        <v>1182</v>
      </c>
      <c r="I24">
        <v>265</v>
      </c>
      <c r="J24">
        <v>1179</v>
      </c>
      <c r="K24">
        <v>255</v>
      </c>
      <c r="L24">
        <v>1170</v>
      </c>
      <c r="M24">
        <v>241</v>
      </c>
    </row>
    <row r="25" spans="1:13" x14ac:dyDescent="0.2">
      <c r="B25">
        <v>176.3</v>
      </c>
      <c r="C25">
        <v>422</v>
      </c>
      <c r="D25">
        <v>181.3</v>
      </c>
      <c r="E25">
        <v>434</v>
      </c>
      <c r="F25">
        <v>186.1</v>
      </c>
      <c r="G25">
        <v>444</v>
      </c>
      <c r="H25">
        <v>190.3</v>
      </c>
      <c r="I25">
        <v>450</v>
      </c>
      <c r="J25">
        <v>191.4</v>
      </c>
      <c r="K25">
        <v>451</v>
      </c>
      <c r="L25">
        <v>191.1</v>
      </c>
      <c r="M25">
        <v>447</v>
      </c>
    </row>
    <row r="26" spans="1:13" x14ac:dyDescent="0.2">
      <c r="B26">
        <v>80.2</v>
      </c>
      <c r="C26">
        <v>0.72299999999999998</v>
      </c>
      <c r="D26">
        <v>81.3</v>
      </c>
      <c r="E26">
        <v>0.748</v>
      </c>
      <c r="F26">
        <v>82.5</v>
      </c>
      <c r="G26">
        <v>0.77100000000000002</v>
      </c>
      <c r="H26">
        <v>83.4</v>
      </c>
      <c r="I26">
        <v>0.78400000000000003</v>
      </c>
      <c r="J26">
        <v>84.9</v>
      </c>
      <c r="K26">
        <v>0.78800000000000003</v>
      </c>
    </row>
    <row r="27" spans="1:13" x14ac:dyDescent="0.2">
      <c r="A27">
        <v>66</v>
      </c>
      <c r="B27">
        <v>1235</v>
      </c>
      <c r="C27">
        <v>278</v>
      </c>
      <c r="D27">
        <v>1233</v>
      </c>
      <c r="E27">
        <v>276</v>
      </c>
      <c r="F27">
        <v>1231</v>
      </c>
      <c r="G27">
        <v>273</v>
      </c>
      <c r="H27">
        <v>1217</v>
      </c>
      <c r="I27">
        <v>266</v>
      </c>
      <c r="J27">
        <v>1218</v>
      </c>
      <c r="K27">
        <v>255</v>
      </c>
    </row>
    <row r="28" spans="1:13" x14ac:dyDescent="0.2">
      <c r="B28">
        <v>173.1</v>
      </c>
      <c r="C28">
        <v>428</v>
      </c>
      <c r="D28">
        <v>177.9</v>
      </c>
      <c r="E28">
        <v>439</v>
      </c>
      <c r="F28">
        <v>182.2</v>
      </c>
      <c r="G28">
        <v>449</v>
      </c>
      <c r="H28">
        <v>185.8</v>
      </c>
      <c r="I28">
        <v>452</v>
      </c>
      <c r="J28">
        <v>185.6</v>
      </c>
      <c r="K28">
        <v>452</v>
      </c>
    </row>
    <row r="29" spans="1:13" x14ac:dyDescent="0.2">
      <c r="B29">
        <v>80.7</v>
      </c>
      <c r="C29">
        <v>0.73</v>
      </c>
      <c r="D29">
        <v>81.8</v>
      </c>
      <c r="E29">
        <v>0.755</v>
      </c>
      <c r="F29">
        <v>83</v>
      </c>
      <c r="G29">
        <v>0.77600000000000002</v>
      </c>
      <c r="H29">
        <v>83.9</v>
      </c>
      <c r="I29">
        <v>0.78400000000000003</v>
      </c>
      <c r="J29">
        <v>85.6</v>
      </c>
      <c r="K29">
        <v>0.78900000000000003</v>
      </c>
    </row>
    <row r="30" spans="1:13" x14ac:dyDescent="0.2">
      <c r="A30">
        <v>68</v>
      </c>
      <c r="B30">
        <v>1272</v>
      </c>
      <c r="C30">
        <v>281</v>
      </c>
      <c r="D30">
        <v>1270</v>
      </c>
      <c r="E30">
        <v>279</v>
      </c>
      <c r="F30">
        <v>1264</v>
      </c>
      <c r="G30">
        <v>275</v>
      </c>
      <c r="H30">
        <v>1247</v>
      </c>
      <c r="I30">
        <v>266</v>
      </c>
      <c r="J30">
        <v>1258</v>
      </c>
      <c r="K30">
        <v>256</v>
      </c>
    </row>
    <row r="31" spans="1:13" x14ac:dyDescent="0.2">
      <c r="B31">
        <v>170</v>
      </c>
      <c r="C31">
        <v>432</v>
      </c>
      <c r="D31">
        <v>174.5</v>
      </c>
      <c r="E31">
        <v>443</v>
      </c>
      <c r="F31">
        <v>178.6</v>
      </c>
      <c r="G31">
        <v>452</v>
      </c>
      <c r="H31">
        <v>181.3</v>
      </c>
      <c r="I31">
        <v>452</v>
      </c>
      <c r="J31">
        <v>180</v>
      </c>
      <c r="K31">
        <v>453</v>
      </c>
    </row>
    <row r="32" spans="1:13" x14ac:dyDescent="0.2">
      <c r="B32">
        <v>81.3</v>
      </c>
      <c r="C32">
        <v>0.73899999999999999</v>
      </c>
      <c r="D32">
        <v>82.4</v>
      </c>
      <c r="E32">
        <v>0.76400000000000001</v>
      </c>
      <c r="F32">
        <v>83.5</v>
      </c>
      <c r="G32">
        <v>0.78</v>
      </c>
      <c r="H32">
        <v>84.4</v>
      </c>
      <c r="I32">
        <v>0.78600000000000003</v>
      </c>
      <c r="J32">
        <v>86.2</v>
      </c>
      <c r="K32">
        <v>0.78900000000000003</v>
      </c>
    </row>
    <row r="33" spans="1:11" x14ac:dyDescent="0.2">
      <c r="A33">
        <v>70</v>
      </c>
      <c r="B33">
        <v>1311</v>
      </c>
      <c r="C33">
        <v>285</v>
      </c>
      <c r="D33">
        <v>1309</v>
      </c>
      <c r="E33">
        <v>283</v>
      </c>
      <c r="F33">
        <v>1296</v>
      </c>
      <c r="G33">
        <v>277</v>
      </c>
      <c r="H33">
        <v>1285</v>
      </c>
      <c r="I33">
        <v>267</v>
      </c>
      <c r="J33">
        <v>1296</v>
      </c>
      <c r="K33">
        <v>256</v>
      </c>
    </row>
    <row r="34" spans="1:11" x14ac:dyDescent="0.2">
      <c r="B34">
        <v>166.8</v>
      </c>
      <c r="C34">
        <v>437</v>
      </c>
      <c r="D34">
        <v>171.1</v>
      </c>
      <c r="E34">
        <v>448</v>
      </c>
      <c r="F34">
        <v>175</v>
      </c>
      <c r="G34">
        <v>454</v>
      </c>
      <c r="H34">
        <v>176.3</v>
      </c>
      <c r="I34">
        <v>453</v>
      </c>
      <c r="J34">
        <v>174.7</v>
      </c>
      <c r="K34">
        <v>453</v>
      </c>
    </row>
    <row r="35" spans="1:11" x14ac:dyDescent="0.2">
      <c r="B35">
        <v>81.8</v>
      </c>
      <c r="C35">
        <v>0.747</v>
      </c>
      <c r="D35">
        <v>83</v>
      </c>
      <c r="E35">
        <v>0.77100000000000002</v>
      </c>
      <c r="F35">
        <v>83.9</v>
      </c>
      <c r="G35">
        <v>0.78300000000000003</v>
      </c>
      <c r="H35">
        <v>85</v>
      </c>
      <c r="I35">
        <v>0.78800000000000003</v>
      </c>
      <c r="J35">
        <v>86.4</v>
      </c>
      <c r="K35">
        <v>0.77200000000000002</v>
      </c>
    </row>
    <row r="36" spans="1:11" x14ac:dyDescent="0.2">
      <c r="A36">
        <v>72</v>
      </c>
      <c r="B36">
        <v>1348</v>
      </c>
      <c r="C36">
        <v>288</v>
      </c>
      <c r="D36">
        <v>1346</v>
      </c>
      <c r="E36">
        <v>285</v>
      </c>
      <c r="F36">
        <v>1331</v>
      </c>
      <c r="G36">
        <v>278</v>
      </c>
      <c r="H36">
        <v>1324</v>
      </c>
      <c r="I36">
        <v>267</v>
      </c>
      <c r="J36">
        <v>1291</v>
      </c>
      <c r="K36">
        <v>250</v>
      </c>
    </row>
    <row r="37" spans="1:11" x14ac:dyDescent="0.2">
      <c r="B37">
        <v>163.9</v>
      </c>
      <c r="C37">
        <v>442</v>
      </c>
      <c r="D37">
        <v>167.9</v>
      </c>
      <c r="E37">
        <v>452</v>
      </c>
      <c r="F37">
        <v>171.2</v>
      </c>
      <c r="G37">
        <v>456</v>
      </c>
      <c r="H37">
        <v>171.6</v>
      </c>
      <c r="I37">
        <v>454</v>
      </c>
      <c r="J37">
        <v>171.5</v>
      </c>
      <c r="K37">
        <v>443</v>
      </c>
    </row>
    <row r="38" spans="1:11" x14ac:dyDescent="0.2">
      <c r="B38">
        <v>82.3</v>
      </c>
      <c r="C38">
        <v>0.753</v>
      </c>
      <c r="D38">
        <v>83.5</v>
      </c>
      <c r="E38">
        <v>0.77600000000000002</v>
      </c>
      <c r="F38">
        <v>84.4</v>
      </c>
      <c r="G38">
        <v>0.78400000000000003</v>
      </c>
      <c r="H38">
        <v>85.6</v>
      </c>
      <c r="I38">
        <v>0.78900000000000003</v>
      </c>
    </row>
    <row r="39" spans="1:11" x14ac:dyDescent="0.2">
      <c r="A39">
        <v>74</v>
      </c>
      <c r="B39">
        <v>1384</v>
      </c>
      <c r="C39">
        <v>291</v>
      </c>
      <c r="D39">
        <v>1382</v>
      </c>
      <c r="E39">
        <v>288</v>
      </c>
      <c r="F39">
        <v>1362</v>
      </c>
      <c r="G39">
        <v>278</v>
      </c>
      <c r="H39">
        <v>1363</v>
      </c>
      <c r="I39">
        <v>268</v>
      </c>
    </row>
    <row r="40" spans="1:11" x14ac:dyDescent="0.2">
      <c r="B40">
        <v>161.1</v>
      </c>
      <c r="C40">
        <v>446</v>
      </c>
      <c r="D40">
        <v>164.8</v>
      </c>
      <c r="E40">
        <v>455</v>
      </c>
      <c r="F40">
        <v>167.5</v>
      </c>
      <c r="G40">
        <v>456</v>
      </c>
      <c r="H40">
        <v>166.8</v>
      </c>
      <c r="I40">
        <v>455</v>
      </c>
    </row>
    <row r="41" spans="1:11" x14ac:dyDescent="0.2">
      <c r="B41">
        <v>82.8</v>
      </c>
      <c r="C41">
        <v>0.76100000000000001</v>
      </c>
      <c r="D41">
        <v>84</v>
      </c>
      <c r="E41">
        <v>0.78</v>
      </c>
      <c r="F41">
        <v>84.8</v>
      </c>
      <c r="G41">
        <v>0.78500000000000003</v>
      </c>
      <c r="H41">
        <v>86.2</v>
      </c>
      <c r="I41">
        <v>0.78900000000000003</v>
      </c>
    </row>
    <row r="42" spans="1:11" x14ac:dyDescent="0.2">
      <c r="A42">
        <v>76</v>
      </c>
      <c r="B42">
        <v>1423</v>
      </c>
      <c r="C42">
        <v>294</v>
      </c>
      <c r="D42">
        <v>1415</v>
      </c>
      <c r="E42">
        <v>289</v>
      </c>
      <c r="F42">
        <v>1398</v>
      </c>
      <c r="G42">
        <v>279</v>
      </c>
      <c r="H42">
        <v>1402</v>
      </c>
      <c r="I42">
        <v>268</v>
      </c>
    </row>
    <row r="43" spans="1:11" x14ac:dyDescent="0.2">
      <c r="B43">
        <v>158.30000000000001</v>
      </c>
      <c r="C43">
        <v>450</v>
      </c>
      <c r="D43">
        <v>161.80000000000001</v>
      </c>
      <c r="E43">
        <v>458</v>
      </c>
      <c r="F43">
        <v>163.4</v>
      </c>
      <c r="G43">
        <v>457</v>
      </c>
      <c r="H43">
        <v>162.30000000000001</v>
      </c>
      <c r="I43">
        <v>455</v>
      </c>
    </row>
    <row r="44" spans="1:11" x14ac:dyDescent="0.2">
      <c r="B44">
        <v>83.4</v>
      </c>
      <c r="C44">
        <v>0.76800000000000002</v>
      </c>
      <c r="D44">
        <v>84.4</v>
      </c>
      <c r="E44">
        <v>0.78200000000000003</v>
      </c>
      <c r="F44">
        <v>85.4</v>
      </c>
      <c r="G44">
        <v>0.78700000000000003</v>
      </c>
      <c r="H44">
        <v>86.5</v>
      </c>
      <c r="I44">
        <v>0.78200000000000003</v>
      </c>
    </row>
    <row r="45" spans="1:11" x14ac:dyDescent="0.2">
      <c r="A45">
        <v>78</v>
      </c>
      <c r="B45">
        <v>1462</v>
      </c>
      <c r="C45">
        <v>297</v>
      </c>
      <c r="D45">
        <v>1446</v>
      </c>
      <c r="E45">
        <v>290</v>
      </c>
      <c r="F45">
        <v>1436</v>
      </c>
      <c r="G45">
        <v>279</v>
      </c>
      <c r="H45">
        <v>1417</v>
      </c>
      <c r="I45">
        <v>265</v>
      </c>
    </row>
    <row r="46" spans="1:11" x14ac:dyDescent="0.2">
      <c r="B46">
        <v>155.5</v>
      </c>
      <c r="C46">
        <v>455</v>
      </c>
      <c r="D46">
        <v>158.69999999999999</v>
      </c>
      <c r="E46">
        <v>459</v>
      </c>
      <c r="F46">
        <v>159.4</v>
      </c>
      <c r="G46">
        <v>458</v>
      </c>
      <c r="H46">
        <v>159</v>
      </c>
      <c r="I46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647F-08DF-A540-9D30-F182ED0A14CD}">
  <dimension ref="A1:M46"/>
  <sheetViews>
    <sheetView zoomScale="91" workbookViewId="0">
      <selection activeCell="M46" sqref="A1:M46"/>
    </sheetView>
  </sheetViews>
  <sheetFormatPr baseColWidth="10" defaultRowHeight="16" x14ac:dyDescent="0.2"/>
  <cols>
    <col min="1" max="1" width="16.33203125" bestFit="1" customWidth="1"/>
    <col min="2" max="13" width="6.1640625" bestFit="1" customWidth="1"/>
  </cols>
  <sheetData>
    <row r="1" spans="1:13" x14ac:dyDescent="0.2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 x14ac:dyDescent="0.2">
      <c r="B2">
        <v>59.4</v>
      </c>
      <c r="C2">
        <v>0.439</v>
      </c>
      <c r="D2">
        <v>66.3</v>
      </c>
      <c r="E2">
        <v>0.52500000000000002</v>
      </c>
      <c r="F2">
        <v>69.099999999999994</v>
      </c>
      <c r="G2">
        <v>0.55500000000000005</v>
      </c>
      <c r="H2">
        <v>70.3</v>
      </c>
      <c r="I2">
        <v>0.56899999999999995</v>
      </c>
      <c r="J2">
        <v>71.8</v>
      </c>
      <c r="K2">
        <v>0.58799999999999997</v>
      </c>
      <c r="L2">
        <v>73.599999999999994</v>
      </c>
      <c r="M2">
        <v>0.61799999999999999</v>
      </c>
    </row>
    <row r="3" spans="1:13" x14ac:dyDescent="0.2">
      <c r="A3">
        <v>50</v>
      </c>
      <c r="B3">
        <v>1053</v>
      </c>
      <c r="C3">
        <v>242</v>
      </c>
      <c r="D3">
        <v>1116</v>
      </c>
      <c r="E3">
        <v>265</v>
      </c>
      <c r="F3">
        <v>1029</v>
      </c>
      <c r="G3">
        <v>254</v>
      </c>
      <c r="H3">
        <v>979</v>
      </c>
      <c r="I3">
        <v>245</v>
      </c>
      <c r="J3">
        <v>968</v>
      </c>
      <c r="K3">
        <v>243</v>
      </c>
      <c r="L3">
        <v>973</v>
      </c>
      <c r="M3">
        <v>246</v>
      </c>
    </row>
    <row r="4" spans="1:13" x14ac:dyDescent="0.2">
      <c r="B4">
        <v>135.4</v>
      </c>
      <c r="C4">
        <v>285</v>
      </c>
      <c r="D4">
        <v>150.1</v>
      </c>
      <c r="E4">
        <v>335</v>
      </c>
      <c r="F4">
        <v>169</v>
      </c>
      <c r="G4">
        <v>348</v>
      </c>
      <c r="H4">
        <v>180</v>
      </c>
      <c r="I4">
        <v>352</v>
      </c>
      <c r="J4">
        <v>186.7</v>
      </c>
      <c r="K4">
        <v>361</v>
      </c>
      <c r="L4">
        <v>193.5</v>
      </c>
      <c r="M4">
        <v>377</v>
      </c>
    </row>
    <row r="5" spans="1:13" x14ac:dyDescent="0.2">
      <c r="B5">
        <v>61.1</v>
      </c>
      <c r="C5">
        <v>0.45700000000000002</v>
      </c>
      <c r="D5">
        <v>67.3</v>
      </c>
      <c r="E5">
        <v>0.53500000000000003</v>
      </c>
      <c r="F5">
        <v>69.5</v>
      </c>
      <c r="G5">
        <v>0.55600000000000005</v>
      </c>
      <c r="H5">
        <v>71.099999999999994</v>
      </c>
      <c r="I5">
        <v>0.57699999999999996</v>
      </c>
      <c r="J5">
        <v>72.7</v>
      </c>
      <c r="K5">
        <v>0.59799999999999998</v>
      </c>
      <c r="L5">
        <v>75.099999999999994</v>
      </c>
      <c r="M5">
        <v>0.63700000000000001</v>
      </c>
    </row>
    <row r="6" spans="1:13" x14ac:dyDescent="0.2">
      <c r="A6">
        <v>52</v>
      </c>
      <c r="B6">
        <v>1119</v>
      </c>
      <c r="C6">
        <v>253</v>
      </c>
      <c r="D6">
        <v>1152</v>
      </c>
      <c r="E6">
        <v>270</v>
      </c>
      <c r="F6">
        <v>1045</v>
      </c>
      <c r="G6">
        <v>254</v>
      </c>
      <c r="H6">
        <v>1012</v>
      </c>
      <c r="I6">
        <v>249</v>
      </c>
      <c r="J6">
        <v>1003</v>
      </c>
      <c r="K6">
        <v>247</v>
      </c>
      <c r="L6">
        <v>1024</v>
      </c>
      <c r="M6">
        <v>254</v>
      </c>
    </row>
    <row r="7" spans="1:13" x14ac:dyDescent="0.2">
      <c r="B7">
        <v>132.9</v>
      </c>
      <c r="C7">
        <v>297</v>
      </c>
      <c r="D7">
        <v>148.1</v>
      </c>
      <c r="E7">
        <v>341</v>
      </c>
      <c r="F7">
        <v>166.7</v>
      </c>
      <c r="G7">
        <v>348</v>
      </c>
      <c r="H7">
        <v>176.6</v>
      </c>
      <c r="I7">
        <v>357</v>
      </c>
      <c r="J7">
        <v>183.1</v>
      </c>
      <c r="K7">
        <v>367</v>
      </c>
      <c r="L7">
        <v>189.6</v>
      </c>
      <c r="M7">
        <v>388</v>
      </c>
    </row>
    <row r="8" spans="1:13" x14ac:dyDescent="0.2">
      <c r="B8">
        <v>63.9</v>
      </c>
      <c r="C8">
        <v>0.49299999999999999</v>
      </c>
      <c r="D8">
        <v>68.3</v>
      </c>
      <c r="E8">
        <v>0.54300000000000004</v>
      </c>
      <c r="F8">
        <v>70</v>
      </c>
      <c r="G8">
        <v>0.55900000000000005</v>
      </c>
      <c r="H8">
        <v>72</v>
      </c>
      <c r="I8">
        <v>0.58599999999999997</v>
      </c>
      <c r="J8">
        <v>73.7</v>
      </c>
      <c r="K8">
        <v>0.61199999999999999</v>
      </c>
      <c r="L8">
        <v>76.5</v>
      </c>
      <c r="M8">
        <v>0.65400000000000003</v>
      </c>
    </row>
    <row r="9" spans="1:13" x14ac:dyDescent="0.2">
      <c r="A9">
        <v>54</v>
      </c>
      <c r="B9">
        <v>1227</v>
      </c>
      <c r="C9">
        <v>273</v>
      </c>
      <c r="D9">
        <v>1186</v>
      </c>
      <c r="E9">
        <v>274</v>
      </c>
      <c r="F9">
        <v>1068</v>
      </c>
      <c r="G9">
        <v>256</v>
      </c>
      <c r="H9">
        <v>1046</v>
      </c>
      <c r="I9">
        <v>252</v>
      </c>
      <c r="J9">
        <v>1046</v>
      </c>
      <c r="K9">
        <v>253</v>
      </c>
      <c r="L9">
        <v>1072</v>
      </c>
      <c r="M9">
        <v>261</v>
      </c>
    </row>
    <row r="10" spans="1:13" x14ac:dyDescent="0.2">
      <c r="B10">
        <v>130.5</v>
      </c>
      <c r="C10">
        <v>320</v>
      </c>
      <c r="D10">
        <v>146.19999999999999</v>
      </c>
      <c r="E10">
        <v>347</v>
      </c>
      <c r="F10">
        <v>164.2</v>
      </c>
      <c r="G10">
        <v>351</v>
      </c>
      <c r="H10">
        <v>173.3</v>
      </c>
      <c r="I10">
        <v>363</v>
      </c>
      <c r="J10">
        <v>179.6</v>
      </c>
      <c r="K10">
        <v>376</v>
      </c>
      <c r="L10">
        <v>185.9</v>
      </c>
      <c r="M10">
        <v>399</v>
      </c>
    </row>
    <row r="11" spans="1:13" x14ac:dyDescent="0.2">
      <c r="B11">
        <v>65.7</v>
      </c>
      <c r="C11">
        <v>0.51300000000000001</v>
      </c>
      <c r="D11">
        <v>69.099999999999994</v>
      </c>
      <c r="E11">
        <v>0.54900000000000004</v>
      </c>
      <c r="F11">
        <v>70.7</v>
      </c>
      <c r="G11">
        <v>0.56599999999999995</v>
      </c>
      <c r="H11">
        <v>72.900000000000006</v>
      </c>
      <c r="I11">
        <v>0.59399999999999997</v>
      </c>
      <c r="J11">
        <v>75</v>
      </c>
      <c r="K11">
        <v>0.629</v>
      </c>
      <c r="L11">
        <v>77.2</v>
      </c>
      <c r="M11">
        <v>0.66300000000000003</v>
      </c>
    </row>
    <row r="12" spans="1:13" x14ac:dyDescent="0.2">
      <c r="A12">
        <v>56</v>
      </c>
      <c r="B12">
        <v>1299</v>
      </c>
      <c r="C12">
        <v>284</v>
      </c>
      <c r="D12">
        <v>1214</v>
      </c>
      <c r="E12">
        <v>277</v>
      </c>
      <c r="F12">
        <v>1100</v>
      </c>
      <c r="G12">
        <v>259</v>
      </c>
      <c r="H12">
        <v>1081</v>
      </c>
      <c r="I12">
        <v>256</v>
      </c>
      <c r="J12">
        <v>1096</v>
      </c>
      <c r="K12">
        <v>261</v>
      </c>
      <c r="L12">
        <v>1106</v>
      </c>
      <c r="M12">
        <v>265</v>
      </c>
    </row>
    <row r="13" spans="1:13" x14ac:dyDescent="0.2">
      <c r="B13">
        <v>128.5</v>
      </c>
      <c r="C13">
        <v>334</v>
      </c>
      <c r="D13">
        <v>144.5</v>
      </c>
      <c r="E13">
        <v>351</v>
      </c>
      <c r="F13">
        <v>161.30000000000001</v>
      </c>
      <c r="G13">
        <v>355</v>
      </c>
      <c r="H13">
        <v>170.2</v>
      </c>
      <c r="I13">
        <v>368</v>
      </c>
      <c r="J13">
        <v>176.2</v>
      </c>
      <c r="K13">
        <v>386</v>
      </c>
      <c r="L13">
        <v>182.7</v>
      </c>
      <c r="M13">
        <v>404</v>
      </c>
    </row>
    <row r="14" spans="1:13" x14ac:dyDescent="0.2">
      <c r="B14">
        <v>66.5</v>
      </c>
      <c r="C14">
        <v>0.52</v>
      </c>
      <c r="D14">
        <v>69.8</v>
      </c>
      <c r="E14">
        <v>0.55400000000000005</v>
      </c>
      <c r="F14">
        <v>71.5</v>
      </c>
      <c r="G14">
        <v>0.57399999999999995</v>
      </c>
      <c r="H14">
        <v>73.8</v>
      </c>
      <c r="I14">
        <v>0.60599999999999998</v>
      </c>
      <c r="J14">
        <v>76.400000000000006</v>
      </c>
      <c r="K14">
        <v>0.64600000000000002</v>
      </c>
      <c r="L14">
        <v>77.8</v>
      </c>
      <c r="M14">
        <v>0.66700000000000004</v>
      </c>
    </row>
    <row r="15" spans="1:13" x14ac:dyDescent="0.2">
      <c r="A15">
        <v>58</v>
      </c>
      <c r="B15">
        <v>1331</v>
      </c>
      <c r="C15">
        <v>288</v>
      </c>
      <c r="D15">
        <v>1238</v>
      </c>
      <c r="E15">
        <v>280</v>
      </c>
      <c r="F15">
        <v>1134</v>
      </c>
      <c r="G15">
        <v>263</v>
      </c>
      <c r="H15">
        <v>1122</v>
      </c>
      <c r="I15">
        <v>262</v>
      </c>
      <c r="J15">
        <v>1148</v>
      </c>
      <c r="K15">
        <v>269</v>
      </c>
      <c r="L15">
        <v>1131</v>
      </c>
      <c r="M15">
        <v>266</v>
      </c>
    </row>
    <row r="16" spans="1:13" x14ac:dyDescent="0.2">
      <c r="B16">
        <v>127.1</v>
      </c>
      <c r="C16">
        <v>338</v>
      </c>
      <c r="D16">
        <v>142.80000000000001</v>
      </c>
      <c r="E16">
        <v>354</v>
      </c>
      <c r="F16">
        <v>158.6</v>
      </c>
      <c r="G16">
        <v>360</v>
      </c>
      <c r="H16">
        <v>167.2</v>
      </c>
      <c r="I16">
        <v>375</v>
      </c>
      <c r="J16">
        <v>173</v>
      </c>
      <c r="K16">
        <v>397</v>
      </c>
      <c r="L16">
        <v>179.8</v>
      </c>
      <c r="M16">
        <v>407</v>
      </c>
    </row>
    <row r="17" spans="1:13" x14ac:dyDescent="0.2">
      <c r="B17">
        <v>67.3</v>
      </c>
      <c r="C17">
        <v>0.52600000000000002</v>
      </c>
      <c r="D17">
        <v>70.099999999999994</v>
      </c>
      <c r="E17">
        <v>0.55500000000000005</v>
      </c>
      <c r="F17">
        <v>72.2</v>
      </c>
      <c r="G17">
        <v>0.58099999999999996</v>
      </c>
      <c r="H17">
        <v>74.8</v>
      </c>
      <c r="I17">
        <v>0.621</v>
      </c>
      <c r="J17">
        <v>77.5</v>
      </c>
      <c r="K17">
        <v>0.66100000000000003</v>
      </c>
      <c r="L17">
        <v>78.2</v>
      </c>
      <c r="M17">
        <v>0.67</v>
      </c>
    </row>
    <row r="18" spans="1:13" x14ac:dyDescent="0.2">
      <c r="A18">
        <v>60</v>
      </c>
      <c r="B18">
        <v>1361</v>
      </c>
      <c r="C18">
        <v>292</v>
      </c>
      <c r="D18">
        <v>1256</v>
      </c>
      <c r="E18">
        <v>280</v>
      </c>
      <c r="F18">
        <v>1167</v>
      </c>
      <c r="G18">
        <v>266</v>
      </c>
      <c r="H18">
        <v>1170</v>
      </c>
      <c r="I18">
        <v>268</v>
      </c>
      <c r="J18">
        <v>1194</v>
      </c>
      <c r="K18">
        <v>275</v>
      </c>
      <c r="L18">
        <v>1153</v>
      </c>
      <c r="M18">
        <v>267</v>
      </c>
    </row>
    <row r="19" spans="1:13" x14ac:dyDescent="0.2">
      <c r="B19">
        <v>125.7</v>
      </c>
      <c r="C19">
        <v>342</v>
      </c>
      <c r="D19">
        <v>141.19999999999999</v>
      </c>
      <c r="E19">
        <v>354</v>
      </c>
      <c r="F19">
        <v>155.9</v>
      </c>
      <c r="G19">
        <v>364</v>
      </c>
      <c r="H19">
        <v>164.3</v>
      </c>
      <c r="I19">
        <v>384</v>
      </c>
      <c r="J19">
        <v>170</v>
      </c>
      <c r="K19">
        <v>406</v>
      </c>
      <c r="L19">
        <v>177</v>
      </c>
      <c r="M19">
        <v>408</v>
      </c>
    </row>
    <row r="20" spans="1:13" x14ac:dyDescent="0.2">
      <c r="B20">
        <v>68</v>
      </c>
      <c r="C20">
        <v>0.53200000000000003</v>
      </c>
      <c r="D20">
        <v>70.400000000000006</v>
      </c>
      <c r="E20">
        <v>0.55700000000000005</v>
      </c>
      <c r="F20">
        <v>73</v>
      </c>
      <c r="G20">
        <v>0.58799999999999997</v>
      </c>
      <c r="H20">
        <v>76.099999999999994</v>
      </c>
      <c r="I20">
        <v>0.63700000000000001</v>
      </c>
      <c r="J20">
        <v>78</v>
      </c>
      <c r="K20">
        <v>0.66600000000000004</v>
      </c>
      <c r="L20">
        <v>78.900000000000006</v>
      </c>
      <c r="M20">
        <v>0.67800000000000005</v>
      </c>
    </row>
    <row r="21" spans="1:13" x14ac:dyDescent="0.2">
      <c r="A21">
        <v>62</v>
      </c>
      <c r="B21">
        <v>1390</v>
      </c>
      <c r="C21">
        <v>295</v>
      </c>
      <c r="D21">
        <v>1273</v>
      </c>
      <c r="E21">
        <v>281</v>
      </c>
      <c r="F21">
        <v>1201</v>
      </c>
      <c r="G21">
        <v>270</v>
      </c>
      <c r="H21">
        <v>1222</v>
      </c>
      <c r="I21">
        <v>276</v>
      </c>
      <c r="J21">
        <v>1222</v>
      </c>
      <c r="K21">
        <v>277</v>
      </c>
      <c r="L21">
        <v>1189</v>
      </c>
      <c r="M21">
        <v>271</v>
      </c>
    </row>
    <row r="22" spans="1:13" x14ac:dyDescent="0.2">
      <c r="B22">
        <v>124.5</v>
      </c>
      <c r="C22">
        <v>346</v>
      </c>
      <c r="D22">
        <v>139.6</v>
      </c>
      <c r="E22">
        <v>355</v>
      </c>
      <c r="F22">
        <v>153.5</v>
      </c>
      <c r="G22">
        <v>369</v>
      </c>
      <c r="H22">
        <v>161.4</v>
      </c>
      <c r="I22">
        <v>395</v>
      </c>
      <c r="J22">
        <v>167.4</v>
      </c>
      <c r="K22">
        <v>409</v>
      </c>
      <c r="L22">
        <v>173.8</v>
      </c>
      <c r="M22">
        <v>413</v>
      </c>
    </row>
    <row r="23" spans="1:13" x14ac:dyDescent="0.2">
      <c r="B23">
        <v>68.7</v>
      </c>
      <c r="C23">
        <v>0.53800000000000003</v>
      </c>
      <c r="D23">
        <v>70.7</v>
      </c>
      <c r="E23">
        <v>0.55700000000000005</v>
      </c>
      <c r="F23">
        <v>73.8</v>
      </c>
      <c r="G23">
        <v>0.59699999999999998</v>
      </c>
      <c r="H23">
        <v>77.3</v>
      </c>
      <c r="I23">
        <v>0.65100000000000002</v>
      </c>
      <c r="J23">
        <v>78.5</v>
      </c>
      <c r="K23">
        <v>0.66900000000000004</v>
      </c>
      <c r="L23">
        <v>79.599999999999994</v>
      </c>
      <c r="M23">
        <v>0.68600000000000005</v>
      </c>
    </row>
    <row r="24" spans="1:13" x14ac:dyDescent="0.2">
      <c r="A24">
        <v>64</v>
      </c>
      <c r="B24">
        <v>1419</v>
      </c>
      <c r="C24">
        <v>298</v>
      </c>
      <c r="D24">
        <v>1289</v>
      </c>
      <c r="E24">
        <v>281</v>
      </c>
      <c r="F24">
        <v>1238</v>
      </c>
      <c r="G24">
        <v>274</v>
      </c>
      <c r="H24">
        <v>1271</v>
      </c>
      <c r="I24">
        <v>282</v>
      </c>
      <c r="J24">
        <v>1246</v>
      </c>
      <c r="K24">
        <v>279</v>
      </c>
      <c r="L24">
        <v>1225</v>
      </c>
      <c r="M24">
        <v>274</v>
      </c>
    </row>
    <row r="25" spans="1:13" x14ac:dyDescent="0.2">
      <c r="B25">
        <v>123.2</v>
      </c>
      <c r="C25">
        <v>349</v>
      </c>
      <c r="D25">
        <v>138</v>
      </c>
      <c r="E25">
        <v>356</v>
      </c>
      <c r="F25">
        <v>151</v>
      </c>
      <c r="G25">
        <v>374</v>
      </c>
      <c r="H25">
        <v>158.80000000000001</v>
      </c>
      <c r="I25">
        <v>403</v>
      </c>
      <c r="J25">
        <v>165</v>
      </c>
      <c r="K25">
        <v>411</v>
      </c>
      <c r="L25">
        <v>170.6</v>
      </c>
      <c r="M25">
        <v>418</v>
      </c>
    </row>
    <row r="26" spans="1:13" x14ac:dyDescent="0.2">
      <c r="B26">
        <v>69.400000000000006</v>
      </c>
      <c r="C26">
        <v>0.54300000000000004</v>
      </c>
      <c r="D26">
        <v>71.099999999999994</v>
      </c>
      <c r="E26">
        <v>0.55900000000000005</v>
      </c>
      <c r="F26">
        <v>74.5</v>
      </c>
      <c r="G26">
        <v>0.60499999999999998</v>
      </c>
      <c r="H26">
        <v>78.099999999999994</v>
      </c>
      <c r="I26">
        <v>0.66200000000000003</v>
      </c>
      <c r="J26">
        <v>78.900000000000006</v>
      </c>
      <c r="K26">
        <v>0.67200000000000004</v>
      </c>
      <c r="L26">
        <v>80.3</v>
      </c>
      <c r="M26">
        <v>0.69399999999999995</v>
      </c>
    </row>
    <row r="27" spans="1:13" x14ac:dyDescent="0.2">
      <c r="A27">
        <v>66</v>
      </c>
      <c r="B27">
        <v>1447</v>
      </c>
      <c r="C27">
        <v>301</v>
      </c>
      <c r="D27">
        <v>1308</v>
      </c>
      <c r="E27">
        <v>282</v>
      </c>
      <c r="F27">
        <v>1276</v>
      </c>
      <c r="G27">
        <v>278</v>
      </c>
      <c r="H27">
        <v>1312</v>
      </c>
      <c r="I27">
        <v>287</v>
      </c>
      <c r="J27">
        <v>1270</v>
      </c>
      <c r="K27">
        <v>280</v>
      </c>
      <c r="L27">
        <v>1262</v>
      </c>
      <c r="M27">
        <v>278</v>
      </c>
    </row>
    <row r="28" spans="1:13" x14ac:dyDescent="0.2">
      <c r="B28">
        <v>121.9</v>
      </c>
      <c r="C28">
        <v>353</v>
      </c>
      <c r="D28">
        <v>136.4</v>
      </c>
      <c r="E28">
        <v>357</v>
      </c>
      <c r="F28">
        <v>148.69999999999999</v>
      </c>
      <c r="G28">
        <v>379</v>
      </c>
      <c r="H28">
        <v>156.30000000000001</v>
      </c>
      <c r="I28">
        <v>410</v>
      </c>
      <c r="J28">
        <v>162.5</v>
      </c>
      <c r="K28">
        <v>413</v>
      </c>
      <c r="L28">
        <v>167.6</v>
      </c>
      <c r="M28">
        <v>423</v>
      </c>
    </row>
    <row r="29" spans="1:13" x14ac:dyDescent="0.2">
      <c r="B29">
        <v>70</v>
      </c>
      <c r="C29">
        <v>0.54800000000000004</v>
      </c>
      <c r="D29">
        <v>71.599999999999994</v>
      </c>
      <c r="E29">
        <v>0.56399999999999995</v>
      </c>
      <c r="F29">
        <v>75.5</v>
      </c>
      <c r="G29">
        <v>0.61899999999999999</v>
      </c>
      <c r="H29">
        <v>78.599999999999994</v>
      </c>
      <c r="I29">
        <v>0.66600000000000004</v>
      </c>
      <c r="J29">
        <v>79.5</v>
      </c>
      <c r="K29">
        <v>0.67900000000000005</v>
      </c>
      <c r="L29">
        <v>81</v>
      </c>
      <c r="M29">
        <v>0.70099999999999996</v>
      </c>
    </row>
    <row r="30" spans="1:13" x14ac:dyDescent="0.2">
      <c r="A30">
        <v>68</v>
      </c>
      <c r="B30">
        <v>1475</v>
      </c>
      <c r="C30">
        <v>304</v>
      </c>
      <c r="D30">
        <v>1339</v>
      </c>
      <c r="E30">
        <v>285</v>
      </c>
      <c r="F30">
        <v>1325</v>
      </c>
      <c r="G30">
        <v>284</v>
      </c>
      <c r="H30">
        <v>1338</v>
      </c>
      <c r="I30">
        <v>289</v>
      </c>
      <c r="J30">
        <v>1305</v>
      </c>
      <c r="K30">
        <v>283</v>
      </c>
      <c r="L30">
        <v>1298</v>
      </c>
      <c r="M30">
        <v>281</v>
      </c>
    </row>
    <row r="31" spans="1:13" x14ac:dyDescent="0.2">
      <c r="B31">
        <v>120.7</v>
      </c>
      <c r="C31">
        <v>356</v>
      </c>
      <c r="D31">
        <v>134.5</v>
      </c>
      <c r="E31">
        <v>360</v>
      </c>
      <c r="F31">
        <v>146.30000000000001</v>
      </c>
      <c r="G31">
        <v>388</v>
      </c>
      <c r="H31">
        <v>154.19999999999999</v>
      </c>
      <c r="I31">
        <v>413</v>
      </c>
      <c r="J31">
        <v>159.80000000000001</v>
      </c>
      <c r="K31">
        <v>417</v>
      </c>
      <c r="L31">
        <v>164.7</v>
      </c>
      <c r="M31">
        <v>427</v>
      </c>
    </row>
    <row r="32" spans="1:13" x14ac:dyDescent="0.2">
      <c r="B32">
        <v>70.7</v>
      </c>
      <c r="C32">
        <v>0.55300000000000005</v>
      </c>
      <c r="D32">
        <v>72.2</v>
      </c>
      <c r="E32">
        <v>0.56999999999999995</v>
      </c>
      <c r="F32">
        <v>76.5</v>
      </c>
      <c r="G32">
        <v>0.63300000000000001</v>
      </c>
      <c r="H32">
        <v>79</v>
      </c>
      <c r="I32">
        <v>0.66900000000000004</v>
      </c>
      <c r="J32">
        <v>80.2</v>
      </c>
      <c r="K32">
        <v>0.68600000000000005</v>
      </c>
      <c r="L32">
        <v>81.7</v>
      </c>
      <c r="M32">
        <v>0.71099999999999997</v>
      </c>
    </row>
    <row r="33" spans="1:13" x14ac:dyDescent="0.2">
      <c r="A33">
        <v>70</v>
      </c>
      <c r="B33">
        <v>1502</v>
      </c>
      <c r="C33">
        <v>306</v>
      </c>
      <c r="D33">
        <v>1372</v>
      </c>
      <c r="E33">
        <v>288</v>
      </c>
      <c r="F33">
        <v>1376</v>
      </c>
      <c r="G33">
        <v>291</v>
      </c>
      <c r="H33">
        <v>1363</v>
      </c>
      <c r="I33">
        <v>291</v>
      </c>
      <c r="J33">
        <v>1341</v>
      </c>
      <c r="K33">
        <v>286</v>
      </c>
      <c r="L33">
        <v>1339</v>
      </c>
      <c r="M33">
        <v>285</v>
      </c>
    </row>
    <row r="34" spans="1:13" x14ac:dyDescent="0.2">
      <c r="B34">
        <v>119.6</v>
      </c>
      <c r="C34">
        <v>359</v>
      </c>
      <c r="D34">
        <v>132.6</v>
      </c>
      <c r="E34">
        <v>364</v>
      </c>
      <c r="F34">
        <v>144.1</v>
      </c>
      <c r="G34">
        <v>397</v>
      </c>
      <c r="H34">
        <v>152.1</v>
      </c>
      <c r="I34">
        <v>414</v>
      </c>
      <c r="J34">
        <v>157.19999999999999</v>
      </c>
      <c r="K34">
        <v>422</v>
      </c>
      <c r="L34">
        <v>161.80000000000001</v>
      </c>
      <c r="M34">
        <v>433</v>
      </c>
    </row>
    <row r="35" spans="1:13" x14ac:dyDescent="0.2">
      <c r="B35">
        <v>71.099999999999994</v>
      </c>
      <c r="C35">
        <v>0.55500000000000005</v>
      </c>
      <c r="D35">
        <v>72.8</v>
      </c>
      <c r="E35">
        <v>0.57499999999999996</v>
      </c>
      <c r="F35">
        <v>77.599999999999994</v>
      </c>
      <c r="G35">
        <v>0.64700000000000002</v>
      </c>
      <c r="H35">
        <v>79.400000000000006</v>
      </c>
      <c r="I35">
        <v>0.67200000000000004</v>
      </c>
      <c r="J35">
        <v>80.8</v>
      </c>
      <c r="K35">
        <v>0.69399999999999995</v>
      </c>
      <c r="L35">
        <v>82.4</v>
      </c>
      <c r="M35">
        <v>0.72</v>
      </c>
    </row>
    <row r="36" spans="1:13" x14ac:dyDescent="0.2">
      <c r="A36">
        <v>72</v>
      </c>
      <c r="B36">
        <v>1524</v>
      </c>
      <c r="C36">
        <v>308</v>
      </c>
      <c r="D36">
        <v>1405</v>
      </c>
      <c r="E36">
        <v>291</v>
      </c>
      <c r="F36">
        <v>1427</v>
      </c>
      <c r="G36">
        <v>298</v>
      </c>
      <c r="H36">
        <v>1386</v>
      </c>
      <c r="I36">
        <v>292</v>
      </c>
      <c r="J36">
        <v>1379</v>
      </c>
      <c r="K36">
        <v>290</v>
      </c>
      <c r="L36">
        <v>1381</v>
      </c>
      <c r="M36">
        <v>289</v>
      </c>
    </row>
    <row r="37" spans="1:13" x14ac:dyDescent="0.2">
      <c r="B37">
        <v>118.4</v>
      </c>
      <c r="C37">
        <v>361</v>
      </c>
      <c r="D37">
        <v>130.80000000000001</v>
      </c>
      <c r="E37">
        <v>367</v>
      </c>
      <c r="F37">
        <v>142</v>
      </c>
      <c r="G37">
        <v>405</v>
      </c>
      <c r="H37">
        <v>150.1</v>
      </c>
      <c r="I37">
        <v>416</v>
      </c>
      <c r="J37">
        <v>154.6</v>
      </c>
      <c r="K37">
        <v>426</v>
      </c>
      <c r="L37">
        <v>159</v>
      </c>
      <c r="M37">
        <v>439</v>
      </c>
    </row>
    <row r="38" spans="1:13" x14ac:dyDescent="0.2">
      <c r="B38">
        <v>71.400000000000006</v>
      </c>
      <c r="C38">
        <v>0.55600000000000005</v>
      </c>
      <c r="D38">
        <v>73.400000000000006</v>
      </c>
      <c r="E38">
        <v>0.58099999999999996</v>
      </c>
      <c r="F38">
        <v>78.5</v>
      </c>
      <c r="G38">
        <v>0.65800000000000003</v>
      </c>
      <c r="H38">
        <v>80</v>
      </c>
      <c r="I38">
        <v>0.67800000000000005</v>
      </c>
      <c r="J38">
        <v>81.5</v>
      </c>
      <c r="K38">
        <v>0.70099999999999996</v>
      </c>
      <c r="L38">
        <v>82.9</v>
      </c>
      <c r="M38">
        <v>0.72699999999999998</v>
      </c>
    </row>
    <row r="39" spans="1:13" x14ac:dyDescent="0.2">
      <c r="A39">
        <v>74</v>
      </c>
      <c r="B39">
        <v>1542</v>
      </c>
      <c r="C39">
        <v>309</v>
      </c>
      <c r="D39">
        <v>1438</v>
      </c>
      <c r="E39">
        <v>294</v>
      </c>
      <c r="F39">
        <v>1474</v>
      </c>
      <c r="G39">
        <v>303</v>
      </c>
      <c r="H39">
        <v>1422</v>
      </c>
      <c r="I39">
        <v>295</v>
      </c>
      <c r="J39">
        <v>1415</v>
      </c>
      <c r="K39">
        <v>293</v>
      </c>
      <c r="L39">
        <v>1418</v>
      </c>
      <c r="M39">
        <v>292</v>
      </c>
    </row>
    <row r="40" spans="1:13" x14ac:dyDescent="0.2">
      <c r="B40">
        <v>117.3</v>
      </c>
      <c r="C40">
        <v>362</v>
      </c>
      <c r="D40">
        <v>129</v>
      </c>
      <c r="E40">
        <v>371</v>
      </c>
      <c r="F40">
        <v>139.9</v>
      </c>
      <c r="G40">
        <v>412</v>
      </c>
      <c r="H40">
        <v>147.80000000000001</v>
      </c>
      <c r="I40">
        <v>420</v>
      </c>
      <c r="J40">
        <v>152.1</v>
      </c>
      <c r="K40">
        <v>431</v>
      </c>
      <c r="L40">
        <v>156.4</v>
      </c>
      <c r="M40">
        <v>443</v>
      </c>
    </row>
    <row r="41" spans="1:13" x14ac:dyDescent="0.2">
      <c r="B41">
        <v>71.599999999999994</v>
      </c>
      <c r="C41">
        <v>0.55700000000000005</v>
      </c>
      <c r="D41">
        <v>74.099999999999994</v>
      </c>
      <c r="E41">
        <v>0.58699999999999997</v>
      </c>
      <c r="F41">
        <v>79.2</v>
      </c>
      <c r="G41">
        <v>0.66500000000000004</v>
      </c>
      <c r="H41">
        <v>80.599999999999994</v>
      </c>
      <c r="I41">
        <v>0.68500000000000005</v>
      </c>
      <c r="J41">
        <v>82.1</v>
      </c>
      <c r="K41">
        <v>0.70899999999999996</v>
      </c>
      <c r="L41">
        <v>83.5</v>
      </c>
      <c r="M41">
        <v>0.73599999999999999</v>
      </c>
    </row>
    <row r="42" spans="1:13" x14ac:dyDescent="0.2">
      <c r="A42">
        <v>76</v>
      </c>
      <c r="B42">
        <v>1559</v>
      </c>
      <c r="C42">
        <v>309</v>
      </c>
      <c r="D42">
        <v>1473</v>
      </c>
      <c r="E42">
        <v>297</v>
      </c>
      <c r="F42">
        <v>1509</v>
      </c>
      <c r="G42">
        <v>307</v>
      </c>
      <c r="H42">
        <v>1459</v>
      </c>
      <c r="I42">
        <v>298</v>
      </c>
      <c r="J42">
        <v>1456</v>
      </c>
      <c r="K42">
        <v>297</v>
      </c>
      <c r="L42">
        <v>1459</v>
      </c>
      <c r="M42">
        <v>296</v>
      </c>
    </row>
    <row r="43" spans="1:13" x14ac:dyDescent="0.2">
      <c r="B43">
        <v>116.2</v>
      </c>
      <c r="C43">
        <v>362</v>
      </c>
      <c r="D43">
        <v>127.3</v>
      </c>
      <c r="E43">
        <v>375</v>
      </c>
      <c r="F43">
        <v>138.1</v>
      </c>
      <c r="G43">
        <v>417</v>
      </c>
      <c r="H43">
        <v>145.5</v>
      </c>
      <c r="I43">
        <v>425</v>
      </c>
      <c r="J43">
        <v>149.69999999999999</v>
      </c>
      <c r="K43">
        <v>436</v>
      </c>
      <c r="L43">
        <v>153.69999999999999</v>
      </c>
      <c r="M43">
        <v>448</v>
      </c>
    </row>
    <row r="44" spans="1:13" x14ac:dyDescent="0.2">
      <c r="B44">
        <v>71.900000000000006</v>
      </c>
      <c r="C44">
        <v>0.55800000000000005</v>
      </c>
      <c r="D44">
        <v>74.7</v>
      </c>
      <c r="E44">
        <v>0.59399999999999997</v>
      </c>
      <c r="F44">
        <v>79.599999999999994</v>
      </c>
      <c r="G44">
        <v>0.66800000000000004</v>
      </c>
      <c r="H44">
        <v>81.2</v>
      </c>
      <c r="I44">
        <v>0.69199999999999995</v>
      </c>
      <c r="J44">
        <v>82.8</v>
      </c>
      <c r="K44">
        <v>0.71799999999999997</v>
      </c>
      <c r="L44">
        <v>84</v>
      </c>
      <c r="M44">
        <v>0.74299999999999999</v>
      </c>
    </row>
    <row r="45" spans="1:13" x14ac:dyDescent="0.2">
      <c r="A45">
        <v>78</v>
      </c>
      <c r="B45">
        <v>1577</v>
      </c>
      <c r="C45">
        <v>310</v>
      </c>
      <c r="D45">
        <v>1509</v>
      </c>
      <c r="E45">
        <v>300</v>
      </c>
      <c r="F45">
        <v>1535</v>
      </c>
      <c r="G45">
        <v>308</v>
      </c>
      <c r="H45">
        <v>1496</v>
      </c>
      <c r="I45">
        <v>301</v>
      </c>
      <c r="J45">
        <v>1496</v>
      </c>
      <c r="K45">
        <v>300</v>
      </c>
      <c r="L45">
        <v>1499</v>
      </c>
      <c r="M45">
        <v>299</v>
      </c>
    </row>
    <row r="46" spans="1:13" x14ac:dyDescent="0.2">
      <c r="B46">
        <v>115.1</v>
      </c>
      <c r="C46">
        <v>363</v>
      </c>
      <c r="D46">
        <v>125.6</v>
      </c>
      <c r="E46">
        <v>379</v>
      </c>
      <c r="F46">
        <v>136.4</v>
      </c>
      <c r="G46">
        <v>419</v>
      </c>
      <c r="H46">
        <v>143.30000000000001</v>
      </c>
      <c r="I46">
        <v>429</v>
      </c>
      <c r="J46">
        <v>147.30000000000001</v>
      </c>
      <c r="K46">
        <v>441</v>
      </c>
      <c r="L46">
        <v>151.1</v>
      </c>
      <c r="M46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3A61-F336-E646-87B5-7C8F12038CA3}">
  <dimension ref="A1:M46"/>
  <sheetViews>
    <sheetView workbookViewId="0">
      <selection sqref="A1:M46"/>
    </sheetView>
  </sheetViews>
  <sheetFormatPr baseColWidth="10" defaultRowHeight="16" x14ac:dyDescent="0.2"/>
  <cols>
    <col min="1" max="1" width="16.33203125" bestFit="1" customWidth="1"/>
    <col min="2" max="13" width="6.1640625" bestFit="1" customWidth="1"/>
  </cols>
  <sheetData>
    <row r="1" spans="1:13" x14ac:dyDescent="0.2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 x14ac:dyDescent="0.2">
      <c r="B2">
        <v>76.400000000000006</v>
      </c>
      <c r="C2">
        <v>0.66</v>
      </c>
      <c r="D2">
        <v>77.099999999999994</v>
      </c>
      <c r="E2">
        <v>0.66900000000000004</v>
      </c>
      <c r="F2">
        <v>78.599999999999994</v>
      </c>
      <c r="G2">
        <v>0.69199999999999995</v>
      </c>
      <c r="H2">
        <v>80.2</v>
      </c>
      <c r="I2">
        <v>0.72</v>
      </c>
      <c r="J2">
        <v>81.7</v>
      </c>
      <c r="K2">
        <v>0.748</v>
      </c>
      <c r="L2">
        <v>83.7</v>
      </c>
      <c r="M2">
        <v>0.77100000000000002</v>
      </c>
    </row>
    <row r="3" spans="1:13" x14ac:dyDescent="0.2">
      <c r="A3">
        <v>50</v>
      </c>
      <c r="B3">
        <v>994</v>
      </c>
      <c r="C3">
        <v>252</v>
      </c>
      <c r="D3">
        <v>959</v>
      </c>
      <c r="E3">
        <v>245</v>
      </c>
      <c r="F3">
        <v>952</v>
      </c>
      <c r="G3">
        <v>243</v>
      </c>
      <c r="H3">
        <v>953</v>
      </c>
      <c r="I3">
        <v>242</v>
      </c>
      <c r="J3">
        <v>957</v>
      </c>
      <c r="K3">
        <v>241</v>
      </c>
      <c r="L3">
        <v>963</v>
      </c>
      <c r="M3">
        <v>238</v>
      </c>
    </row>
    <row r="4" spans="1:13" x14ac:dyDescent="0.2">
      <c r="B4">
        <v>200.5</v>
      </c>
      <c r="C4">
        <v>399</v>
      </c>
      <c r="D4">
        <v>209.1</v>
      </c>
      <c r="E4">
        <v>401</v>
      </c>
      <c r="F4">
        <v>216.1</v>
      </c>
      <c r="G4">
        <v>411</v>
      </c>
      <c r="H4">
        <v>222.9</v>
      </c>
      <c r="I4">
        <v>425</v>
      </c>
      <c r="J4">
        <v>229.2</v>
      </c>
      <c r="K4">
        <v>439</v>
      </c>
      <c r="L4">
        <v>234.7</v>
      </c>
      <c r="M4">
        <v>452</v>
      </c>
    </row>
    <row r="5" spans="1:13" x14ac:dyDescent="0.2">
      <c r="B5">
        <v>76.900000000000006</v>
      </c>
      <c r="C5">
        <v>0.66500000000000004</v>
      </c>
      <c r="D5">
        <v>78</v>
      </c>
      <c r="E5">
        <v>0.67900000000000005</v>
      </c>
      <c r="F5">
        <v>79.5</v>
      </c>
      <c r="G5">
        <v>0.70399999999999996</v>
      </c>
      <c r="H5">
        <v>80.900000000000006</v>
      </c>
      <c r="I5">
        <v>0.73099999999999998</v>
      </c>
      <c r="J5">
        <v>82.4</v>
      </c>
      <c r="K5">
        <v>0.75800000000000001</v>
      </c>
      <c r="L5">
        <v>84.3</v>
      </c>
      <c r="M5">
        <v>0.77700000000000002</v>
      </c>
    </row>
    <row r="6" spans="1:13" x14ac:dyDescent="0.2">
      <c r="A6">
        <v>52</v>
      </c>
      <c r="B6">
        <v>1020</v>
      </c>
      <c r="C6">
        <v>254</v>
      </c>
      <c r="D6">
        <v>995</v>
      </c>
      <c r="E6">
        <v>249</v>
      </c>
      <c r="F6">
        <v>990</v>
      </c>
      <c r="G6">
        <v>247</v>
      </c>
      <c r="H6">
        <v>990</v>
      </c>
      <c r="I6">
        <v>246</v>
      </c>
      <c r="J6">
        <v>994</v>
      </c>
      <c r="K6">
        <v>244</v>
      </c>
      <c r="L6">
        <v>998</v>
      </c>
      <c r="M6">
        <v>240</v>
      </c>
    </row>
    <row r="7" spans="1:13" x14ac:dyDescent="0.2">
      <c r="B7">
        <v>196.9</v>
      </c>
      <c r="C7">
        <v>402</v>
      </c>
      <c r="D7">
        <v>204.6</v>
      </c>
      <c r="E7">
        <v>407</v>
      </c>
      <c r="F7">
        <v>211.2</v>
      </c>
      <c r="G7">
        <v>418</v>
      </c>
      <c r="H7">
        <v>217.6</v>
      </c>
      <c r="I7">
        <v>431</v>
      </c>
      <c r="J7">
        <v>223.5</v>
      </c>
      <c r="K7">
        <v>444</v>
      </c>
      <c r="L7">
        <v>228.4</v>
      </c>
      <c r="M7">
        <v>456</v>
      </c>
    </row>
    <row r="8" spans="1:13" x14ac:dyDescent="0.2">
      <c r="B8">
        <v>77.400000000000006</v>
      </c>
      <c r="C8">
        <v>0.66800000000000004</v>
      </c>
      <c r="D8">
        <v>78.8</v>
      </c>
      <c r="E8">
        <v>0.68799999999999994</v>
      </c>
      <c r="F8">
        <v>80.400000000000006</v>
      </c>
      <c r="G8">
        <v>0.71499999999999997</v>
      </c>
      <c r="H8">
        <v>81.599999999999994</v>
      </c>
      <c r="I8">
        <v>0.74299999999999999</v>
      </c>
      <c r="J8">
        <v>83.2</v>
      </c>
      <c r="K8">
        <v>0.76700000000000002</v>
      </c>
      <c r="L8">
        <v>84.9</v>
      </c>
      <c r="M8">
        <v>0.78200000000000003</v>
      </c>
    </row>
    <row r="9" spans="1:13" x14ac:dyDescent="0.2">
      <c r="A9">
        <v>54</v>
      </c>
      <c r="B9">
        <v>1042</v>
      </c>
      <c r="C9">
        <v>255</v>
      </c>
      <c r="D9">
        <v>1031</v>
      </c>
      <c r="E9">
        <v>253</v>
      </c>
      <c r="F9">
        <v>1029</v>
      </c>
      <c r="G9">
        <v>252</v>
      </c>
      <c r="H9">
        <v>1031</v>
      </c>
      <c r="I9">
        <v>251</v>
      </c>
      <c r="J9">
        <v>1032</v>
      </c>
      <c r="K9">
        <v>248</v>
      </c>
      <c r="L9">
        <v>1034</v>
      </c>
      <c r="M9">
        <v>242</v>
      </c>
    </row>
    <row r="10" spans="1:13" x14ac:dyDescent="0.2">
      <c r="B10">
        <v>193.6</v>
      </c>
      <c r="C10">
        <v>404</v>
      </c>
      <c r="D10">
        <v>200.2</v>
      </c>
      <c r="E10">
        <v>413</v>
      </c>
      <c r="F10">
        <v>206.5</v>
      </c>
      <c r="G10">
        <v>425</v>
      </c>
      <c r="H10">
        <v>212.4</v>
      </c>
      <c r="I10">
        <v>438</v>
      </c>
      <c r="J10">
        <v>217.9</v>
      </c>
      <c r="K10">
        <v>450</v>
      </c>
      <c r="L10">
        <v>221.9</v>
      </c>
      <c r="M10">
        <v>459</v>
      </c>
    </row>
    <row r="11" spans="1:13" x14ac:dyDescent="0.2">
      <c r="B11">
        <v>78.099999999999994</v>
      </c>
      <c r="C11">
        <v>0.67500000000000004</v>
      </c>
      <c r="D11">
        <v>79.599999999999994</v>
      </c>
      <c r="E11">
        <v>0.69899999999999995</v>
      </c>
      <c r="F11">
        <v>81.099999999999994</v>
      </c>
      <c r="G11">
        <v>0.72599999999999998</v>
      </c>
      <c r="H11">
        <v>82.3</v>
      </c>
      <c r="I11">
        <v>0.752</v>
      </c>
      <c r="J11">
        <v>83.8</v>
      </c>
      <c r="K11">
        <v>0.77400000000000002</v>
      </c>
      <c r="L11">
        <v>85.5</v>
      </c>
      <c r="M11">
        <v>0.78300000000000003</v>
      </c>
    </row>
    <row r="12" spans="1:13" x14ac:dyDescent="0.2">
      <c r="A12">
        <v>56</v>
      </c>
      <c r="B12">
        <v>1074</v>
      </c>
      <c r="C12">
        <v>258</v>
      </c>
      <c r="D12">
        <v>1068</v>
      </c>
      <c r="E12">
        <v>257</v>
      </c>
      <c r="F12">
        <v>1068</v>
      </c>
      <c r="G12">
        <v>256</v>
      </c>
      <c r="H12">
        <v>1068</v>
      </c>
      <c r="I12">
        <v>254</v>
      </c>
      <c r="J12">
        <v>1068</v>
      </c>
      <c r="K12">
        <v>250</v>
      </c>
      <c r="L12">
        <v>1067</v>
      </c>
      <c r="M12">
        <v>242</v>
      </c>
    </row>
    <row r="13" spans="1:13" x14ac:dyDescent="0.2">
      <c r="B13">
        <v>190</v>
      </c>
      <c r="C13">
        <v>408</v>
      </c>
      <c r="D13">
        <v>196</v>
      </c>
      <c r="E13">
        <v>419</v>
      </c>
      <c r="F13">
        <v>202</v>
      </c>
      <c r="G13">
        <v>431</v>
      </c>
      <c r="H13">
        <v>207.6</v>
      </c>
      <c r="I13">
        <v>443</v>
      </c>
      <c r="J13">
        <v>212.6</v>
      </c>
      <c r="K13">
        <v>454</v>
      </c>
      <c r="L13">
        <v>215.3</v>
      </c>
      <c r="M13">
        <v>459</v>
      </c>
    </row>
    <row r="14" spans="1:13" x14ac:dyDescent="0.2">
      <c r="B14">
        <v>78.900000000000006</v>
      </c>
      <c r="C14">
        <v>0.68300000000000005</v>
      </c>
      <c r="D14">
        <v>80.5</v>
      </c>
      <c r="E14">
        <v>0.70899999999999996</v>
      </c>
      <c r="F14">
        <v>81.8</v>
      </c>
      <c r="G14">
        <v>0.73699999999999999</v>
      </c>
      <c r="H14">
        <v>83</v>
      </c>
      <c r="I14">
        <v>0.76200000000000001</v>
      </c>
      <c r="J14">
        <v>84.4</v>
      </c>
      <c r="K14">
        <v>0.78</v>
      </c>
      <c r="L14">
        <v>86.2</v>
      </c>
      <c r="M14">
        <v>0.78500000000000003</v>
      </c>
    </row>
    <row r="15" spans="1:13" x14ac:dyDescent="0.2">
      <c r="A15">
        <v>58</v>
      </c>
      <c r="B15">
        <v>1109</v>
      </c>
      <c r="C15">
        <v>262</v>
      </c>
      <c r="D15">
        <v>1107</v>
      </c>
      <c r="E15">
        <v>261</v>
      </c>
      <c r="F15">
        <v>1109</v>
      </c>
      <c r="G15">
        <v>260</v>
      </c>
      <c r="H15">
        <v>1107</v>
      </c>
      <c r="I15">
        <v>258</v>
      </c>
      <c r="J15">
        <v>1103</v>
      </c>
      <c r="K15">
        <v>252</v>
      </c>
      <c r="L15">
        <v>1106</v>
      </c>
      <c r="M15">
        <v>243</v>
      </c>
    </row>
    <row r="16" spans="1:13" x14ac:dyDescent="0.2">
      <c r="B16">
        <v>186.3</v>
      </c>
      <c r="C16">
        <v>413</v>
      </c>
      <c r="D16">
        <v>192</v>
      </c>
      <c r="E16">
        <v>425</v>
      </c>
      <c r="F16">
        <v>197.5</v>
      </c>
      <c r="G16">
        <v>438</v>
      </c>
      <c r="H16">
        <v>202.8</v>
      </c>
      <c r="I16">
        <v>449</v>
      </c>
      <c r="J16">
        <v>207.4</v>
      </c>
      <c r="K16">
        <v>458</v>
      </c>
      <c r="L16">
        <v>208.3</v>
      </c>
      <c r="M16">
        <v>461</v>
      </c>
    </row>
    <row r="17" spans="1:13" x14ac:dyDescent="0.2">
      <c r="B17">
        <v>79.599999999999994</v>
      </c>
      <c r="C17">
        <v>0.69199999999999995</v>
      </c>
      <c r="D17">
        <v>81.2</v>
      </c>
      <c r="E17">
        <v>0.71899999999999997</v>
      </c>
      <c r="F17">
        <v>82.4</v>
      </c>
      <c r="G17">
        <v>0.747</v>
      </c>
      <c r="H17">
        <v>83.6</v>
      </c>
      <c r="I17">
        <v>0.77</v>
      </c>
      <c r="J17">
        <v>85</v>
      </c>
      <c r="K17">
        <v>0.78300000000000003</v>
      </c>
      <c r="L17">
        <v>86.9</v>
      </c>
      <c r="M17">
        <v>0.78800000000000003</v>
      </c>
    </row>
    <row r="18" spans="1:13" x14ac:dyDescent="0.2">
      <c r="A18">
        <v>60</v>
      </c>
      <c r="B18">
        <v>1145</v>
      </c>
      <c r="C18">
        <v>265</v>
      </c>
      <c r="D18">
        <v>1146</v>
      </c>
      <c r="E18">
        <v>265</v>
      </c>
      <c r="F18">
        <v>1148</v>
      </c>
      <c r="G18">
        <v>264</v>
      </c>
      <c r="H18">
        <v>1145</v>
      </c>
      <c r="I18">
        <v>261</v>
      </c>
      <c r="J18">
        <v>1138</v>
      </c>
      <c r="K18">
        <v>254</v>
      </c>
      <c r="L18">
        <v>1147</v>
      </c>
      <c r="M18">
        <v>244</v>
      </c>
    </row>
    <row r="19" spans="1:13" x14ac:dyDescent="0.2">
      <c r="B19">
        <v>182.7</v>
      </c>
      <c r="C19">
        <v>418</v>
      </c>
      <c r="D19">
        <v>188.1</v>
      </c>
      <c r="E19">
        <v>431</v>
      </c>
      <c r="F19">
        <v>193.3</v>
      </c>
      <c r="G19">
        <v>444</v>
      </c>
      <c r="H19">
        <v>198.2</v>
      </c>
      <c r="I19">
        <v>454</v>
      </c>
      <c r="J19">
        <v>201.9</v>
      </c>
      <c r="K19">
        <v>459</v>
      </c>
      <c r="L19">
        <v>201.4</v>
      </c>
      <c r="M19">
        <v>462</v>
      </c>
    </row>
    <row r="20" spans="1:13" x14ac:dyDescent="0.2">
      <c r="B20">
        <v>80.400000000000006</v>
      </c>
      <c r="C20">
        <v>0.7</v>
      </c>
      <c r="D20">
        <v>81.8</v>
      </c>
      <c r="E20">
        <v>0.72799999999999998</v>
      </c>
      <c r="F20">
        <v>83</v>
      </c>
      <c r="G20">
        <v>0.755</v>
      </c>
      <c r="H20">
        <v>84.2</v>
      </c>
      <c r="I20">
        <v>0.77600000000000002</v>
      </c>
      <c r="J20">
        <v>85.5</v>
      </c>
      <c r="K20">
        <v>0.78400000000000003</v>
      </c>
      <c r="L20">
        <v>87.7</v>
      </c>
      <c r="M20">
        <v>0.78900000000000003</v>
      </c>
    </row>
    <row r="21" spans="1:13" x14ac:dyDescent="0.2">
      <c r="A21">
        <v>62</v>
      </c>
      <c r="B21">
        <v>1181</v>
      </c>
      <c r="C21">
        <v>269</v>
      </c>
      <c r="D21">
        <v>1183</v>
      </c>
      <c r="E21">
        <v>268</v>
      </c>
      <c r="F21">
        <v>1185</v>
      </c>
      <c r="G21">
        <v>267</v>
      </c>
      <c r="H21">
        <v>1180</v>
      </c>
      <c r="I21">
        <v>263</v>
      </c>
      <c r="J21">
        <v>1171</v>
      </c>
      <c r="K21">
        <v>254</v>
      </c>
      <c r="L21">
        <v>1188</v>
      </c>
      <c r="M21">
        <v>244</v>
      </c>
    </row>
    <row r="22" spans="1:13" x14ac:dyDescent="0.2">
      <c r="B22">
        <v>179.2</v>
      </c>
      <c r="C22">
        <v>423</v>
      </c>
      <c r="D22">
        <v>184.4</v>
      </c>
      <c r="E22">
        <v>436</v>
      </c>
      <c r="F22">
        <v>189.3</v>
      </c>
      <c r="G22">
        <v>449</v>
      </c>
      <c r="H22">
        <v>193.8</v>
      </c>
      <c r="I22">
        <v>457</v>
      </c>
      <c r="J22">
        <v>196.3</v>
      </c>
      <c r="K22">
        <v>460</v>
      </c>
      <c r="L22">
        <v>194.7</v>
      </c>
      <c r="M22">
        <v>463</v>
      </c>
    </row>
    <row r="23" spans="1:13" x14ac:dyDescent="0.2">
      <c r="B23">
        <v>81.2</v>
      </c>
      <c r="C23">
        <v>0.71099999999999997</v>
      </c>
      <c r="D23">
        <v>82.5</v>
      </c>
      <c r="E23">
        <v>0.73799999999999999</v>
      </c>
      <c r="F23">
        <v>83.6</v>
      </c>
      <c r="G23">
        <v>0.76300000000000001</v>
      </c>
      <c r="H23">
        <v>84.7</v>
      </c>
      <c r="I23">
        <v>0.78</v>
      </c>
      <c r="J23">
        <v>86.1</v>
      </c>
      <c r="K23">
        <v>0.78600000000000003</v>
      </c>
      <c r="L23">
        <v>88</v>
      </c>
      <c r="M23">
        <v>0.77800000000000002</v>
      </c>
    </row>
    <row r="24" spans="1:13" x14ac:dyDescent="0.2">
      <c r="A24">
        <v>64</v>
      </c>
      <c r="B24">
        <v>1222</v>
      </c>
      <c r="C24">
        <v>273</v>
      </c>
      <c r="D24">
        <v>1225</v>
      </c>
      <c r="E24">
        <v>272</v>
      </c>
      <c r="F24">
        <v>1224</v>
      </c>
      <c r="G24">
        <v>270</v>
      </c>
      <c r="H24">
        <v>1214</v>
      </c>
      <c r="I24">
        <v>265</v>
      </c>
      <c r="J24">
        <v>1210</v>
      </c>
      <c r="K24">
        <v>255</v>
      </c>
      <c r="L24">
        <v>1200</v>
      </c>
      <c r="M24">
        <v>240</v>
      </c>
    </row>
    <row r="25" spans="1:13" x14ac:dyDescent="0.2">
      <c r="B25">
        <v>175.8</v>
      </c>
      <c r="C25">
        <v>430</v>
      </c>
      <c r="D25">
        <v>180.6</v>
      </c>
      <c r="E25">
        <v>442</v>
      </c>
      <c r="F25">
        <v>185.3</v>
      </c>
      <c r="G25">
        <v>454</v>
      </c>
      <c r="H25">
        <v>189.5</v>
      </c>
      <c r="I25">
        <v>460</v>
      </c>
      <c r="J25">
        <v>190.5</v>
      </c>
      <c r="K25">
        <v>461</v>
      </c>
      <c r="L25">
        <v>190.2</v>
      </c>
      <c r="M25">
        <v>456</v>
      </c>
    </row>
    <row r="26" spans="1:13" x14ac:dyDescent="0.2">
      <c r="B26">
        <v>81.900000000000006</v>
      </c>
      <c r="C26">
        <v>0.72099999999999997</v>
      </c>
      <c r="D26">
        <v>83</v>
      </c>
      <c r="E26">
        <v>0.747</v>
      </c>
      <c r="F26">
        <v>84.3</v>
      </c>
      <c r="G26">
        <v>0.77</v>
      </c>
      <c r="H26">
        <v>85.3</v>
      </c>
      <c r="I26">
        <v>0.78400000000000003</v>
      </c>
      <c r="J26">
        <v>86.8</v>
      </c>
      <c r="K26">
        <v>0.78800000000000003</v>
      </c>
    </row>
    <row r="27" spans="1:13" x14ac:dyDescent="0.2">
      <c r="A27">
        <v>66</v>
      </c>
      <c r="B27">
        <v>1263</v>
      </c>
      <c r="C27">
        <v>277</v>
      </c>
      <c r="D27">
        <v>1264</v>
      </c>
      <c r="E27">
        <v>276</v>
      </c>
      <c r="F27">
        <v>1261</v>
      </c>
      <c r="G27">
        <v>273</v>
      </c>
      <c r="H27">
        <v>1249</v>
      </c>
      <c r="I27">
        <v>266</v>
      </c>
      <c r="J27">
        <v>1251</v>
      </c>
      <c r="K27">
        <v>255</v>
      </c>
    </row>
    <row r="28" spans="1:13" x14ac:dyDescent="0.2">
      <c r="B28">
        <v>172.5</v>
      </c>
      <c r="C28">
        <v>436</v>
      </c>
      <c r="D28">
        <v>177.1</v>
      </c>
      <c r="E28">
        <v>448</v>
      </c>
      <c r="F28">
        <v>181.5</v>
      </c>
      <c r="G28">
        <v>458</v>
      </c>
      <c r="H28">
        <v>184.9</v>
      </c>
      <c r="I28">
        <v>462</v>
      </c>
      <c r="J28">
        <v>184.7</v>
      </c>
      <c r="K28">
        <v>462</v>
      </c>
    </row>
    <row r="29" spans="1:13" x14ac:dyDescent="0.2">
      <c r="B29">
        <v>82.4</v>
      </c>
      <c r="C29">
        <v>0.72899999999999998</v>
      </c>
      <c r="D29">
        <v>83.6</v>
      </c>
      <c r="E29">
        <v>0.755</v>
      </c>
      <c r="F29">
        <v>84.8</v>
      </c>
      <c r="G29">
        <v>0.77500000000000002</v>
      </c>
      <c r="H29">
        <v>85.7</v>
      </c>
      <c r="I29">
        <v>0.78400000000000003</v>
      </c>
      <c r="J29">
        <v>87.5</v>
      </c>
      <c r="K29">
        <v>0.78900000000000003</v>
      </c>
    </row>
    <row r="30" spans="1:13" x14ac:dyDescent="0.2">
      <c r="A30">
        <v>68</v>
      </c>
      <c r="B30">
        <v>1301</v>
      </c>
      <c r="C30">
        <v>280</v>
      </c>
      <c r="D30">
        <v>1302</v>
      </c>
      <c r="E30">
        <v>279</v>
      </c>
      <c r="F30">
        <v>1296</v>
      </c>
      <c r="G30">
        <v>275</v>
      </c>
      <c r="H30">
        <v>1281</v>
      </c>
      <c r="I30">
        <v>266</v>
      </c>
      <c r="J30">
        <v>1292</v>
      </c>
      <c r="K30">
        <v>256</v>
      </c>
    </row>
    <row r="31" spans="1:13" x14ac:dyDescent="0.2">
      <c r="B31">
        <v>169.3</v>
      </c>
      <c r="C31">
        <v>440</v>
      </c>
      <c r="D31">
        <v>173.8</v>
      </c>
      <c r="E31">
        <v>452</v>
      </c>
      <c r="F31">
        <v>177.9</v>
      </c>
      <c r="G31">
        <v>461</v>
      </c>
      <c r="H31">
        <v>180.3</v>
      </c>
      <c r="I31">
        <v>462</v>
      </c>
      <c r="J31">
        <v>179.1</v>
      </c>
      <c r="K31">
        <v>463</v>
      </c>
    </row>
    <row r="32" spans="1:13" x14ac:dyDescent="0.2">
      <c r="B32">
        <v>83</v>
      </c>
      <c r="C32">
        <v>0.73799999999999999</v>
      </c>
      <c r="D32">
        <v>84.2</v>
      </c>
      <c r="E32">
        <v>0.76200000000000001</v>
      </c>
      <c r="F32">
        <v>85.3</v>
      </c>
      <c r="G32">
        <v>0.77900000000000003</v>
      </c>
      <c r="H32">
        <v>86.3</v>
      </c>
      <c r="I32">
        <v>0.78600000000000003</v>
      </c>
      <c r="J32">
        <v>88.2</v>
      </c>
      <c r="K32">
        <v>0.78900000000000003</v>
      </c>
    </row>
    <row r="33" spans="1:11" x14ac:dyDescent="0.2">
      <c r="A33">
        <v>70</v>
      </c>
      <c r="B33">
        <v>1342</v>
      </c>
      <c r="C33">
        <v>284</v>
      </c>
      <c r="D33">
        <v>1341</v>
      </c>
      <c r="E33">
        <v>282</v>
      </c>
      <c r="F33">
        <v>1330</v>
      </c>
      <c r="G33">
        <v>276</v>
      </c>
      <c r="H33">
        <v>1320</v>
      </c>
      <c r="I33">
        <v>267</v>
      </c>
      <c r="J33">
        <v>1331</v>
      </c>
      <c r="K33">
        <v>256</v>
      </c>
    </row>
    <row r="34" spans="1:11" x14ac:dyDescent="0.2">
      <c r="B34">
        <v>166.1</v>
      </c>
      <c r="C34">
        <v>446</v>
      </c>
      <c r="D34">
        <v>170.4</v>
      </c>
      <c r="E34">
        <v>457</v>
      </c>
      <c r="F34">
        <v>174.3</v>
      </c>
      <c r="G34">
        <v>463</v>
      </c>
      <c r="H34">
        <v>175.4</v>
      </c>
      <c r="I34">
        <v>463</v>
      </c>
      <c r="J34">
        <v>173.8</v>
      </c>
      <c r="K34">
        <v>463</v>
      </c>
    </row>
    <row r="35" spans="1:11" x14ac:dyDescent="0.2">
      <c r="B35">
        <v>83.6</v>
      </c>
      <c r="C35">
        <v>0.746</v>
      </c>
      <c r="D35">
        <v>84.8</v>
      </c>
      <c r="E35">
        <v>0.76900000000000002</v>
      </c>
      <c r="F35">
        <v>85.8</v>
      </c>
      <c r="G35">
        <v>0.78300000000000003</v>
      </c>
      <c r="H35">
        <v>86.9</v>
      </c>
      <c r="I35">
        <v>0.78800000000000003</v>
      </c>
      <c r="J35">
        <v>88.3</v>
      </c>
      <c r="K35">
        <v>0.77</v>
      </c>
    </row>
    <row r="36" spans="1:11" x14ac:dyDescent="0.2">
      <c r="A36">
        <v>72</v>
      </c>
      <c r="B36">
        <v>1382</v>
      </c>
      <c r="C36">
        <v>288</v>
      </c>
      <c r="D36">
        <v>1380</v>
      </c>
      <c r="E36">
        <v>285</v>
      </c>
      <c r="F36">
        <v>1366</v>
      </c>
      <c r="G36">
        <v>278</v>
      </c>
      <c r="H36">
        <v>1360</v>
      </c>
      <c r="I36">
        <v>267</v>
      </c>
      <c r="J36">
        <v>1324</v>
      </c>
      <c r="K36">
        <v>249</v>
      </c>
    </row>
    <row r="37" spans="1:11" x14ac:dyDescent="0.2">
      <c r="B37">
        <v>163.19999999999999</v>
      </c>
      <c r="C37">
        <v>451</v>
      </c>
      <c r="D37">
        <v>167.1</v>
      </c>
      <c r="E37">
        <v>461</v>
      </c>
      <c r="F37">
        <v>170.4</v>
      </c>
      <c r="G37">
        <v>466</v>
      </c>
      <c r="H37">
        <v>170.7</v>
      </c>
      <c r="I37">
        <v>464</v>
      </c>
      <c r="J37">
        <v>170.6</v>
      </c>
      <c r="K37">
        <v>452</v>
      </c>
    </row>
    <row r="38" spans="1:11" x14ac:dyDescent="0.2">
      <c r="B38">
        <v>84.1</v>
      </c>
      <c r="C38">
        <v>0.753</v>
      </c>
      <c r="D38">
        <v>85.3</v>
      </c>
      <c r="E38">
        <v>0.77500000000000002</v>
      </c>
      <c r="F38">
        <v>86.2</v>
      </c>
      <c r="G38">
        <v>0.78300000000000003</v>
      </c>
      <c r="H38">
        <v>87.5</v>
      </c>
      <c r="I38">
        <v>0.78900000000000003</v>
      </c>
    </row>
    <row r="39" spans="1:11" x14ac:dyDescent="0.2">
      <c r="A39">
        <v>74</v>
      </c>
      <c r="B39">
        <v>1420</v>
      </c>
      <c r="C39">
        <v>291</v>
      </c>
      <c r="D39">
        <v>1416</v>
      </c>
      <c r="E39">
        <v>287</v>
      </c>
      <c r="F39">
        <v>1397</v>
      </c>
      <c r="G39">
        <v>278</v>
      </c>
      <c r="H39">
        <v>1401</v>
      </c>
      <c r="I39">
        <v>268</v>
      </c>
    </row>
    <row r="40" spans="1:11" x14ac:dyDescent="0.2">
      <c r="B40">
        <v>160.4</v>
      </c>
      <c r="C40">
        <v>455</v>
      </c>
      <c r="D40">
        <v>164.1</v>
      </c>
      <c r="E40">
        <v>464</v>
      </c>
      <c r="F40">
        <v>166.7</v>
      </c>
      <c r="G40">
        <v>466</v>
      </c>
      <c r="H40">
        <v>165.9</v>
      </c>
      <c r="I40">
        <v>465</v>
      </c>
    </row>
    <row r="41" spans="1:11" x14ac:dyDescent="0.2">
      <c r="B41">
        <v>84.6</v>
      </c>
      <c r="C41">
        <v>0.76100000000000001</v>
      </c>
      <c r="D41">
        <v>85.7</v>
      </c>
      <c r="E41">
        <v>0.77900000000000003</v>
      </c>
      <c r="F41">
        <v>86.7</v>
      </c>
      <c r="G41">
        <v>0.78500000000000003</v>
      </c>
      <c r="H41">
        <v>88.1</v>
      </c>
      <c r="I41">
        <v>0.78900000000000003</v>
      </c>
    </row>
    <row r="42" spans="1:11" x14ac:dyDescent="0.2">
      <c r="A42">
        <v>76</v>
      </c>
      <c r="B42">
        <v>1460</v>
      </c>
      <c r="C42">
        <v>294</v>
      </c>
      <c r="D42">
        <v>1450</v>
      </c>
      <c r="E42">
        <v>289</v>
      </c>
      <c r="F42">
        <v>1434</v>
      </c>
      <c r="G42">
        <v>279</v>
      </c>
      <c r="H42">
        <v>1441</v>
      </c>
      <c r="I42">
        <v>268</v>
      </c>
    </row>
    <row r="43" spans="1:11" x14ac:dyDescent="0.2">
      <c r="B43">
        <v>157.5</v>
      </c>
      <c r="C43">
        <v>460</v>
      </c>
      <c r="D43">
        <v>161</v>
      </c>
      <c r="E43">
        <v>467</v>
      </c>
      <c r="F43">
        <v>162.6</v>
      </c>
      <c r="G43">
        <v>467</v>
      </c>
      <c r="H43">
        <v>161.4</v>
      </c>
      <c r="I43">
        <v>465</v>
      </c>
    </row>
    <row r="44" spans="1:11" x14ac:dyDescent="0.2">
      <c r="B44">
        <v>85.1</v>
      </c>
      <c r="C44">
        <v>0.76800000000000002</v>
      </c>
      <c r="D44">
        <v>86.2</v>
      </c>
      <c r="E44">
        <v>0.78200000000000003</v>
      </c>
      <c r="F44">
        <v>87.2</v>
      </c>
      <c r="G44">
        <v>0.78700000000000003</v>
      </c>
      <c r="H44">
        <v>88.4</v>
      </c>
      <c r="I44">
        <v>0.78100000000000003</v>
      </c>
    </row>
    <row r="45" spans="1:11" x14ac:dyDescent="0.2">
      <c r="A45">
        <v>78</v>
      </c>
      <c r="B45">
        <v>1499</v>
      </c>
      <c r="C45">
        <v>297</v>
      </c>
      <c r="D45">
        <v>1484</v>
      </c>
      <c r="E45">
        <v>290</v>
      </c>
      <c r="F45">
        <v>1474</v>
      </c>
      <c r="G45">
        <v>279</v>
      </c>
      <c r="H45">
        <v>1455</v>
      </c>
      <c r="I45">
        <v>265</v>
      </c>
    </row>
    <row r="46" spans="1:11" x14ac:dyDescent="0.2">
      <c r="B46">
        <v>154.69999999999999</v>
      </c>
      <c r="C46">
        <v>464</v>
      </c>
      <c r="D46">
        <v>157.9</v>
      </c>
      <c r="E46">
        <v>469</v>
      </c>
      <c r="F46">
        <v>158.6</v>
      </c>
      <c r="G46">
        <v>468</v>
      </c>
      <c r="H46">
        <v>158.30000000000001</v>
      </c>
      <c r="I46">
        <v>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11E2-1C6E-894A-B12B-0078024B7DDC}">
  <dimension ref="A1:M46"/>
  <sheetViews>
    <sheetView workbookViewId="0">
      <selection sqref="A1:M46"/>
    </sheetView>
  </sheetViews>
  <sheetFormatPr baseColWidth="10" defaultRowHeight="16" x14ac:dyDescent="0.2"/>
  <cols>
    <col min="1" max="1" width="16.33203125" bestFit="1" customWidth="1"/>
    <col min="2" max="13" width="6.1640625" bestFit="1" customWidth="1"/>
  </cols>
  <sheetData>
    <row r="1" spans="1:13" x14ac:dyDescent="0.2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 x14ac:dyDescent="0.2">
      <c r="B2">
        <v>60</v>
      </c>
      <c r="C2">
        <v>0.439</v>
      </c>
      <c r="D2">
        <v>67.099999999999994</v>
      </c>
      <c r="E2">
        <v>0.52800000000000002</v>
      </c>
      <c r="F2">
        <v>69.8</v>
      </c>
      <c r="G2">
        <v>0.55400000000000005</v>
      </c>
      <c r="H2">
        <v>71</v>
      </c>
      <c r="I2">
        <v>0.56799999999999995</v>
      </c>
      <c r="J2">
        <v>72.5</v>
      </c>
      <c r="K2">
        <v>0.58799999999999997</v>
      </c>
      <c r="L2">
        <v>74.3</v>
      </c>
      <c r="M2">
        <v>0.61599999999999999</v>
      </c>
    </row>
    <row r="3" spans="1:13" x14ac:dyDescent="0.2">
      <c r="A3">
        <v>50</v>
      </c>
      <c r="B3">
        <v>1067</v>
      </c>
      <c r="C3">
        <v>243</v>
      </c>
      <c r="D3">
        <v>1134</v>
      </c>
      <c r="E3">
        <v>266</v>
      </c>
      <c r="F3">
        <v>1038</v>
      </c>
      <c r="G3">
        <v>254</v>
      </c>
      <c r="H3">
        <v>988</v>
      </c>
      <c r="I3">
        <v>245</v>
      </c>
      <c r="J3">
        <v>978</v>
      </c>
      <c r="K3">
        <v>243</v>
      </c>
      <c r="L3">
        <v>980</v>
      </c>
      <c r="M3">
        <v>245</v>
      </c>
    </row>
    <row r="4" spans="1:13" x14ac:dyDescent="0.2">
      <c r="B4">
        <v>135</v>
      </c>
      <c r="C4">
        <v>288</v>
      </c>
      <c r="D4">
        <v>149.9</v>
      </c>
      <c r="E4">
        <v>340</v>
      </c>
      <c r="F4">
        <v>169</v>
      </c>
      <c r="G4">
        <v>351</v>
      </c>
      <c r="H4">
        <v>179.9</v>
      </c>
      <c r="I4">
        <v>356</v>
      </c>
      <c r="J4">
        <v>186.6</v>
      </c>
      <c r="K4">
        <v>365</v>
      </c>
      <c r="L4">
        <v>193.5</v>
      </c>
      <c r="M4">
        <v>379</v>
      </c>
    </row>
    <row r="5" spans="1:13" x14ac:dyDescent="0.2">
      <c r="B5">
        <v>62.3</v>
      </c>
      <c r="C5">
        <v>0.46700000000000003</v>
      </c>
      <c r="D5">
        <v>68.099999999999994</v>
      </c>
      <c r="E5">
        <v>0.53500000000000003</v>
      </c>
      <c r="F5">
        <v>70.099999999999994</v>
      </c>
      <c r="G5">
        <v>0.55500000000000005</v>
      </c>
      <c r="H5">
        <v>71.8</v>
      </c>
      <c r="I5">
        <v>0.57599999999999996</v>
      </c>
      <c r="J5">
        <v>73.400000000000006</v>
      </c>
      <c r="K5">
        <v>0.59699999999999998</v>
      </c>
      <c r="L5">
        <v>75.8</v>
      </c>
      <c r="M5">
        <v>0.63600000000000001</v>
      </c>
    </row>
    <row r="6" spans="1:13" x14ac:dyDescent="0.2">
      <c r="A6">
        <v>52</v>
      </c>
      <c r="B6">
        <v>1155</v>
      </c>
      <c r="C6">
        <v>258</v>
      </c>
      <c r="D6">
        <v>1165</v>
      </c>
      <c r="E6">
        <v>270</v>
      </c>
      <c r="F6">
        <v>1053</v>
      </c>
      <c r="G6">
        <v>254</v>
      </c>
      <c r="H6">
        <v>1021</v>
      </c>
      <c r="I6">
        <v>248</v>
      </c>
      <c r="J6">
        <v>1012</v>
      </c>
      <c r="K6">
        <v>247</v>
      </c>
      <c r="L6">
        <v>1033</v>
      </c>
      <c r="M6">
        <v>253</v>
      </c>
    </row>
    <row r="7" spans="1:13" x14ac:dyDescent="0.2">
      <c r="B7">
        <v>132.5</v>
      </c>
      <c r="C7">
        <v>306</v>
      </c>
      <c r="D7">
        <v>148</v>
      </c>
      <c r="E7">
        <v>345</v>
      </c>
      <c r="F7">
        <v>166.7</v>
      </c>
      <c r="G7">
        <v>351</v>
      </c>
      <c r="H7">
        <v>176.5</v>
      </c>
      <c r="I7">
        <v>361</v>
      </c>
      <c r="J7">
        <v>183</v>
      </c>
      <c r="K7">
        <v>370</v>
      </c>
      <c r="L7">
        <v>189.5</v>
      </c>
      <c r="M7">
        <v>391</v>
      </c>
    </row>
    <row r="8" spans="1:13" x14ac:dyDescent="0.2">
      <c r="B8">
        <v>65.3</v>
      </c>
      <c r="C8">
        <v>0.503</v>
      </c>
      <c r="D8">
        <v>68.900000000000006</v>
      </c>
      <c r="E8">
        <v>0.54200000000000004</v>
      </c>
      <c r="F8">
        <v>70.7</v>
      </c>
      <c r="G8">
        <v>0.55900000000000005</v>
      </c>
      <c r="H8">
        <v>72.7</v>
      </c>
      <c r="I8">
        <v>0.58499999999999996</v>
      </c>
      <c r="J8">
        <v>74.400000000000006</v>
      </c>
      <c r="K8">
        <v>0.61099999999999999</v>
      </c>
      <c r="L8">
        <v>77.2</v>
      </c>
      <c r="M8">
        <v>0.65300000000000002</v>
      </c>
    </row>
    <row r="9" spans="1:13" x14ac:dyDescent="0.2">
      <c r="A9">
        <v>54</v>
      </c>
      <c r="B9">
        <v>1267</v>
      </c>
      <c r="C9">
        <v>278</v>
      </c>
      <c r="D9">
        <v>1194</v>
      </c>
      <c r="E9">
        <v>273</v>
      </c>
      <c r="F9">
        <v>1077</v>
      </c>
      <c r="G9">
        <v>256</v>
      </c>
      <c r="H9">
        <v>1055</v>
      </c>
      <c r="I9">
        <v>252</v>
      </c>
      <c r="J9">
        <v>1055</v>
      </c>
      <c r="K9">
        <v>253</v>
      </c>
      <c r="L9">
        <v>1082</v>
      </c>
      <c r="M9">
        <v>260</v>
      </c>
    </row>
    <row r="10" spans="1:13" x14ac:dyDescent="0.2">
      <c r="B10">
        <v>130.1</v>
      </c>
      <c r="C10">
        <v>330</v>
      </c>
      <c r="D10">
        <v>146.19999999999999</v>
      </c>
      <c r="E10">
        <v>349</v>
      </c>
      <c r="F10">
        <v>164.1</v>
      </c>
      <c r="G10">
        <v>354</v>
      </c>
      <c r="H10">
        <v>173.3</v>
      </c>
      <c r="I10">
        <v>366</v>
      </c>
      <c r="J10">
        <v>179.5</v>
      </c>
      <c r="K10">
        <v>379</v>
      </c>
      <c r="L10">
        <v>185.8</v>
      </c>
      <c r="M10">
        <v>402</v>
      </c>
    </row>
    <row r="11" spans="1:13" x14ac:dyDescent="0.2">
      <c r="B11">
        <v>66.5</v>
      </c>
      <c r="C11">
        <v>0.51500000000000001</v>
      </c>
      <c r="D11">
        <v>69.7</v>
      </c>
      <c r="E11">
        <v>0.54800000000000004</v>
      </c>
      <c r="F11">
        <v>71.400000000000006</v>
      </c>
      <c r="G11">
        <v>0.56599999999999995</v>
      </c>
      <c r="H11">
        <v>73.599999999999994</v>
      </c>
      <c r="I11">
        <v>0.59399999999999997</v>
      </c>
      <c r="J11">
        <v>75.7</v>
      </c>
      <c r="K11">
        <v>0.628</v>
      </c>
      <c r="L11">
        <v>78</v>
      </c>
      <c r="M11">
        <v>0.66200000000000003</v>
      </c>
    </row>
    <row r="12" spans="1:13" x14ac:dyDescent="0.2">
      <c r="A12">
        <v>56</v>
      </c>
      <c r="B12">
        <v>1315</v>
      </c>
      <c r="C12">
        <v>285</v>
      </c>
      <c r="D12">
        <v>1222</v>
      </c>
      <c r="E12">
        <v>277</v>
      </c>
      <c r="F12">
        <v>1110</v>
      </c>
      <c r="G12">
        <v>259</v>
      </c>
      <c r="H12">
        <v>1091</v>
      </c>
      <c r="I12">
        <v>256</v>
      </c>
      <c r="J12">
        <v>1106</v>
      </c>
      <c r="K12">
        <v>260</v>
      </c>
      <c r="L12">
        <v>1116</v>
      </c>
      <c r="M12">
        <v>264</v>
      </c>
    </row>
    <row r="13" spans="1:13" x14ac:dyDescent="0.2">
      <c r="B13">
        <v>128.4</v>
      </c>
      <c r="C13">
        <v>338</v>
      </c>
      <c r="D13">
        <v>144.5</v>
      </c>
      <c r="E13">
        <v>353</v>
      </c>
      <c r="F13">
        <v>161.30000000000001</v>
      </c>
      <c r="G13">
        <v>358</v>
      </c>
      <c r="H13">
        <v>170.1</v>
      </c>
      <c r="I13">
        <v>371</v>
      </c>
      <c r="J13">
        <v>176.1</v>
      </c>
      <c r="K13">
        <v>390</v>
      </c>
      <c r="L13">
        <v>182.5</v>
      </c>
      <c r="M13">
        <v>408</v>
      </c>
    </row>
    <row r="14" spans="1:13" x14ac:dyDescent="0.2">
      <c r="B14">
        <v>67.2</v>
      </c>
      <c r="C14">
        <v>0.52</v>
      </c>
      <c r="D14">
        <v>70.400000000000006</v>
      </c>
      <c r="E14">
        <v>0.55300000000000005</v>
      </c>
      <c r="F14">
        <v>72.099999999999994</v>
      </c>
      <c r="G14">
        <v>0.57299999999999995</v>
      </c>
      <c r="H14">
        <v>74.400000000000006</v>
      </c>
      <c r="I14">
        <v>0.60299999999999998</v>
      </c>
      <c r="J14">
        <v>77</v>
      </c>
      <c r="K14">
        <v>0.64500000000000002</v>
      </c>
      <c r="L14">
        <v>78.5</v>
      </c>
      <c r="M14">
        <v>0.66600000000000004</v>
      </c>
    </row>
    <row r="15" spans="1:13" x14ac:dyDescent="0.2">
      <c r="A15">
        <v>58</v>
      </c>
      <c r="B15">
        <v>1343</v>
      </c>
      <c r="C15">
        <v>288</v>
      </c>
      <c r="D15">
        <v>1247</v>
      </c>
      <c r="E15">
        <v>279</v>
      </c>
      <c r="F15">
        <v>1143</v>
      </c>
      <c r="G15">
        <v>262</v>
      </c>
      <c r="H15">
        <v>1127</v>
      </c>
      <c r="I15">
        <v>260</v>
      </c>
      <c r="J15">
        <v>1157</v>
      </c>
      <c r="K15">
        <v>268</v>
      </c>
      <c r="L15">
        <v>1141</v>
      </c>
      <c r="M15">
        <v>266</v>
      </c>
    </row>
    <row r="16" spans="1:13" x14ac:dyDescent="0.2">
      <c r="B16">
        <v>127.1</v>
      </c>
      <c r="C16">
        <v>341</v>
      </c>
      <c r="D16">
        <v>142.80000000000001</v>
      </c>
      <c r="E16">
        <v>356</v>
      </c>
      <c r="F16">
        <v>158.6</v>
      </c>
      <c r="G16">
        <v>362</v>
      </c>
      <c r="H16">
        <v>167.2</v>
      </c>
      <c r="I16">
        <v>377</v>
      </c>
      <c r="J16">
        <v>172.9</v>
      </c>
      <c r="K16">
        <v>400</v>
      </c>
      <c r="L16">
        <v>179.6</v>
      </c>
      <c r="M16">
        <v>410</v>
      </c>
    </row>
    <row r="17" spans="1:13" x14ac:dyDescent="0.2">
      <c r="B17">
        <v>67.8</v>
      </c>
      <c r="C17">
        <v>0.52500000000000002</v>
      </c>
      <c r="D17">
        <v>70.7</v>
      </c>
      <c r="E17">
        <v>0.55400000000000005</v>
      </c>
      <c r="F17">
        <v>72.900000000000006</v>
      </c>
      <c r="G17">
        <v>0.57999999999999996</v>
      </c>
      <c r="H17">
        <v>75.5</v>
      </c>
      <c r="I17">
        <v>0.61899999999999999</v>
      </c>
      <c r="J17">
        <v>78.2</v>
      </c>
      <c r="K17">
        <v>0.65900000000000003</v>
      </c>
      <c r="L17">
        <v>79</v>
      </c>
      <c r="M17">
        <v>0.66900000000000004</v>
      </c>
    </row>
    <row r="18" spans="1:13" x14ac:dyDescent="0.2">
      <c r="A18">
        <v>60</v>
      </c>
      <c r="B18">
        <v>1367</v>
      </c>
      <c r="C18">
        <v>291</v>
      </c>
      <c r="D18">
        <v>1265</v>
      </c>
      <c r="E18">
        <v>280</v>
      </c>
      <c r="F18">
        <v>1176</v>
      </c>
      <c r="G18">
        <v>266</v>
      </c>
      <c r="H18">
        <v>1179</v>
      </c>
      <c r="I18">
        <v>268</v>
      </c>
      <c r="J18">
        <v>1204</v>
      </c>
      <c r="K18">
        <v>274</v>
      </c>
      <c r="L18">
        <v>1165</v>
      </c>
      <c r="M18">
        <v>267</v>
      </c>
    </row>
    <row r="19" spans="1:13" x14ac:dyDescent="0.2">
      <c r="B19">
        <v>125.8</v>
      </c>
      <c r="C19">
        <v>344</v>
      </c>
      <c r="D19">
        <v>141.19999999999999</v>
      </c>
      <c r="E19">
        <v>357</v>
      </c>
      <c r="F19">
        <v>155.9</v>
      </c>
      <c r="G19">
        <v>367</v>
      </c>
      <c r="H19">
        <v>164.2</v>
      </c>
      <c r="I19">
        <v>387</v>
      </c>
      <c r="J19">
        <v>169.8</v>
      </c>
      <c r="K19">
        <v>409</v>
      </c>
      <c r="L19">
        <v>176.7</v>
      </c>
      <c r="M19">
        <v>412</v>
      </c>
    </row>
    <row r="20" spans="1:13" x14ac:dyDescent="0.2">
      <c r="B20">
        <v>68.5</v>
      </c>
      <c r="C20">
        <v>0.53100000000000003</v>
      </c>
      <c r="D20">
        <v>71</v>
      </c>
      <c r="E20">
        <v>0.55600000000000005</v>
      </c>
      <c r="F20">
        <v>73.7</v>
      </c>
      <c r="G20">
        <v>0.58799999999999997</v>
      </c>
      <c r="H20">
        <v>76.8</v>
      </c>
      <c r="I20">
        <v>0.63500000000000001</v>
      </c>
      <c r="J20">
        <v>78.7</v>
      </c>
      <c r="K20">
        <v>0.66400000000000003</v>
      </c>
      <c r="L20">
        <v>79.7</v>
      </c>
      <c r="M20">
        <v>0.67700000000000005</v>
      </c>
    </row>
    <row r="21" spans="1:13" x14ac:dyDescent="0.2">
      <c r="A21">
        <v>62</v>
      </c>
      <c r="B21">
        <v>1398</v>
      </c>
      <c r="C21">
        <v>294</v>
      </c>
      <c r="D21">
        <v>1283</v>
      </c>
      <c r="E21">
        <v>281</v>
      </c>
      <c r="F21">
        <v>1212</v>
      </c>
      <c r="G21">
        <v>269</v>
      </c>
      <c r="H21">
        <v>1231</v>
      </c>
      <c r="I21">
        <v>275</v>
      </c>
      <c r="J21">
        <v>1233</v>
      </c>
      <c r="K21">
        <v>277</v>
      </c>
      <c r="L21">
        <v>1200</v>
      </c>
      <c r="M21">
        <v>270</v>
      </c>
    </row>
    <row r="22" spans="1:13" x14ac:dyDescent="0.2">
      <c r="B22">
        <v>124.5</v>
      </c>
      <c r="C22">
        <v>348</v>
      </c>
      <c r="D22">
        <v>139.5</v>
      </c>
      <c r="E22">
        <v>358</v>
      </c>
      <c r="F22">
        <v>153.4</v>
      </c>
      <c r="G22">
        <v>372</v>
      </c>
      <c r="H22">
        <v>161.30000000000001</v>
      </c>
      <c r="I22">
        <v>397</v>
      </c>
      <c r="J22">
        <v>167.2</v>
      </c>
      <c r="K22">
        <v>412</v>
      </c>
      <c r="L22">
        <v>173.5</v>
      </c>
      <c r="M22">
        <v>417</v>
      </c>
    </row>
    <row r="23" spans="1:13" x14ac:dyDescent="0.2">
      <c r="B23">
        <v>69.2</v>
      </c>
      <c r="C23">
        <v>0.53600000000000003</v>
      </c>
      <c r="D23">
        <v>71.400000000000006</v>
      </c>
      <c r="E23">
        <v>0.55700000000000005</v>
      </c>
      <c r="F23">
        <v>74.400000000000006</v>
      </c>
      <c r="G23">
        <v>0.59499999999999997</v>
      </c>
      <c r="H23">
        <v>78</v>
      </c>
      <c r="I23">
        <v>0.65</v>
      </c>
      <c r="J23">
        <v>79.2</v>
      </c>
      <c r="K23">
        <v>0.66800000000000004</v>
      </c>
      <c r="L23">
        <v>80.400000000000006</v>
      </c>
      <c r="M23">
        <v>0.68500000000000005</v>
      </c>
    </row>
    <row r="24" spans="1:13" x14ac:dyDescent="0.2">
      <c r="A24">
        <v>64</v>
      </c>
      <c r="B24">
        <v>1428</v>
      </c>
      <c r="C24">
        <v>297</v>
      </c>
      <c r="D24">
        <v>1300</v>
      </c>
      <c r="E24">
        <v>281</v>
      </c>
      <c r="F24">
        <v>1247</v>
      </c>
      <c r="G24">
        <v>273</v>
      </c>
      <c r="H24">
        <v>1282</v>
      </c>
      <c r="I24">
        <v>282</v>
      </c>
      <c r="J24">
        <v>1258</v>
      </c>
      <c r="K24">
        <v>278</v>
      </c>
      <c r="L24">
        <v>1237</v>
      </c>
      <c r="M24">
        <v>274</v>
      </c>
    </row>
    <row r="25" spans="1:13" x14ac:dyDescent="0.2">
      <c r="B25">
        <v>123.2</v>
      </c>
      <c r="C25">
        <v>352</v>
      </c>
      <c r="D25">
        <v>138</v>
      </c>
      <c r="E25">
        <v>359</v>
      </c>
      <c r="F25">
        <v>150.9</v>
      </c>
      <c r="G25">
        <v>376</v>
      </c>
      <c r="H25">
        <v>158.6</v>
      </c>
      <c r="I25">
        <v>407</v>
      </c>
      <c r="J25">
        <v>164.7</v>
      </c>
      <c r="K25">
        <v>414</v>
      </c>
      <c r="L25">
        <v>170.4</v>
      </c>
      <c r="M25">
        <v>421</v>
      </c>
    </row>
    <row r="26" spans="1:13" x14ac:dyDescent="0.2">
      <c r="B26">
        <v>70</v>
      </c>
      <c r="C26">
        <v>0.54200000000000004</v>
      </c>
      <c r="D26">
        <v>71.7</v>
      </c>
      <c r="E26">
        <v>0.55800000000000005</v>
      </c>
      <c r="F26">
        <v>75.2</v>
      </c>
      <c r="G26">
        <v>0.60399999999999998</v>
      </c>
      <c r="H26">
        <v>78.900000000000006</v>
      </c>
      <c r="I26">
        <v>0.66200000000000003</v>
      </c>
      <c r="J26">
        <v>79.7</v>
      </c>
      <c r="K26">
        <v>0.67100000000000004</v>
      </c>
      <c r="L26">
        <v>81.099999999999994</v>
      </c>
      <c r="M26">
        <v>0.69299999999999995</v>
      </c>
    </row>
    <row r="27" spans="1:13" x14ac:dyDescent="0.2">
      <c r="A27">
        <v>66</v>
      </c>
      <c r="B27">
        <v>1458</v>
      </c>
      <c r="C27">
        <v>300</v>
      </c>
      <c r="D27">
        <v>1319</v>
      </c>
      <c r="E27">
        <v>282</v>
      </c>
      <c r="F27">
        <v>1287</v>
      </c>
      <c r="G27">
        <v>277</v>
      </c>
      <c r="H27">
        <v>1325</v>
      </c>
      <c r="I27">
        <v>287</v>
      </c>
      <c r="J27">
        <v>1283</v>
      </c>
      <c r="K27">
        <v>280</v>
      </c>
      <c r="L27">
        <v>1275</v>
      </c>
      <c r="M27">
        <v>277</v>
      </c>
    </row>
    <row r="28" spans="1:13" x14ac:dyDescent="0.2">
      <c r="B28">
        <v>121.9</v>
      </c>
      <c r="C28">
        <v>355</v>
      </c>
      <c r="D28">
        <v>136.30000000000001</v>
      </c>
      <c r="E28">
        <v>360</v>
      </c>
      <c r="F28">
        <v>148.5</v>
      </c>
      <c r="G28">
        <v>382</v>
      </c>
      <c r="H28">
        <v>156.1</v>
      </c>
      <c r="I28">
        <v>414</v>
      </c>
      <c r="J28">
        <v>162.30000000000001</v>
      </c>
      <c r="K28">
        <v>416</v>
      </c>
      <c r="L28">
        <v>167.3</v>
      </c>
      <c r="M28">
        <v>427</v>
      </c>
    </row>
    <row r="29" spans="1:13" x14ac:dyDescent="0.2">
      <c r="B29">
        <v>70.599999999999994</v>
      </c>
      <c r="C29">
        <v>0.54700000000000004</v>
      </c>
      <c r="D29">
        <v>72.3</v>
      </c>
      <c r="E29">
        <v>0.56399999999999995</v>
      </c>
      <c r="F29">
        <v>76.2</v>
      </c>
      <c r="G29">
        <v>0.61699999999999999</v>
      </c>
      <c r="H29">
        <v>79.400000000000006</v>
      </c>
      <c r="I29">
        <v>0.66500000000000004</v>
      </c>
      <c r="J29">
        <v>80.3</v>
      </c>
      <c r="K29">
        <v>0.67800000000000005</v>
      </c>
      <c r="L29">
        <v>81.8</v>
      </c>
      <c r="M29">
        <v>0.70099999999999996</v>
      </c>
    </row>
    <row r="30" spans="1:13" x14ac:dyDescent="0.2">
      <c r="A30">
        <v>68</v>
      </c>
      <c r="B30">
        <v>1486</v>
      </c>
      <c r="C30">
        <v>303</v>
      </c>
      <c r="D30">
        <v>1351</v>
      </c>
      <c r="E30">
        <v>285</v>
      </c>
      <c r="F30">
        <v>1336</v>
      </c>
      <c r="G30">
        <v>284</v>
      </c>
      <c r="H30">
        <v>1352</v>
      </c>
      <c r="I30">
        <v>289</v>
      </c>
      <c r="J30">
        <v>1319</v>
      </c>
      <c r="K30">
        <v>283</v>
      </c>
      <c r="L30">
        <v>1313</v>
      </c>
      <c r="M30">
        <v>281</v>
      </c>
    </row>
    <row r="31" spans="1:13" x14ac:dyDescent="0.2">
      <c r="B31">
        <v>120.7</v>
      </c>
      <c r="C31">
        <v>359</v>
      </c>
      <c r="D31">
        <v>134.4</v>
      </c>
      <c r="E31">
        <v>363</v>
      </c>
      <c r="F31">
        <v>146.19999999999999</v>
      </c>
      <c r="G31">
        <v>391</v>
      </c>
      <c r="H31">
        <v>153.9</v>
      </c>
      <c r="I31">
        <v>416</v>
      </c>
      <c r="J31">
        <v>159.6</v>
      </c>
      <c r="K31">
        <v>421</v>
      </c>
      <c r="L31">
        <v>164.3</v>
      </c>
      <c r="M31">
        <v>432</v>
      </c>
    </row>
    <row r="32" spans="1:13" x14ac:dyDescent="0.2">
      <c r="B32">
        <v>71.3</v>
      </c>
      <c r="C32">
        <v>0.55200000000000005</v>
      </c>
      <c r="D32">
        <v>72.900000000000006</v>
      </c>
      <c r="E32">
        <v>0.56899999999999995</v>
      </c>
      <c r="F32">
        <v>77.2</v>
      </c>
      <c r="G32">
        <v>0.63100000000000001</v>
      </c>
      <c r="H32">
        <v>79.8</v>
      </c>
      <c r="I32">
        <v>0.66800000000000004</v>
      </c>
      <c r="J32">
        <v>81</v>
      </c>
      <c r="K32">
        <v>0.68600000000000005</v>
      </c>
      <c r="L32">
        <v>82.6</v>
      </c>
      <c r="M32">
        <v>0.71</v>
      </c>
    </row>
    <row r="33" spans="1:13" x14ac:dyDescent="0.2">
      <c r="A33">
        <v>70</v>
      </c>
      <c r="B33">
        <v>1513</v>
      </c>
      <c r="C33">
        <v>306</v>
      </c>
      <c r="D33">
        <v>1384</v>
      </c>
      <c r="E33">
        <v>288</v>
      </c>
      <c r="F33">
        <v>1387</v>
      </c>
      <c r="G33">
        <v>290</v>
      </c>
      <c r="H33">
        <v>1375</v>
      </c>
      <c r="I33">
        <v>290</v>
      </c>
      <c r="J33">
        <v>1356</v>
      </c>
      <c r="K33">
        <v>286</v>
      </c>
      <c r="L33">
        <v>1355</v>
      </c>
      <c r="M33">
        <v>285</v>
      </c>
    </row>
    <row r="34" spans="1:13" x14ac:dyDescent="0.2">
      <c r="B34">
        <v>119.5</v>
      </c>
      <c r="C34">
        <v>362</v>
      </c>
      <c r="D34">
        <v>132.5</v>
      </c>
      <c r="E34">
        <v>367</v>
      </c>
      <c r="F34">
        <v>143.9</v>
      </c>
      <c r="G34">
        <v>399</v>
      </c>
      <c r="H34">
        <v>151.9</v>
      </c>
      <c r="I34">
        <v>418</v>
      </c>
      <c r="J34">
        <v>156.9</v>
      </c>
      <c r="K34">
        <v>426</v>
      </c>
      <c r="L34">
        <v>161.5</v>
      </c>
      <c r="M34">
        <v>437</v>
      </c>
    </row>
    <row r="35" spans="1:13" x14ac:dyDescent="0.2">
      <c r="B35">
        <v>71.7</v>
      </c>
      <c r="C35">
        <v>0.55400000000000005</v>
      </c>
      <c r="D35">
        <v>73.5</v>
      </c>
      <c r="E35">
        <v>0.57499999999999996</v>
      </c>
      <c r="F35">
        <v>78.3</v>
      </c>
      <c r="G35">
        <v>0.64500000000000002</v>
      </c>
      <c r="H35">
        <v>80.2</v>
      </c>
      <c r="I35">
        <v>0.67100000000000004</v>
      </c>
      <c r="J35">
        <v>81.599999999999994</v>
      </c>
      <c r="K35">
        <v>0.69299999999999995</v>
      </c>
      <c r="L35">
        <v>83.3</v>
      </c>
      <c r="M35">
        <v>0.72</v>
      </c>
    </row>
    <row r="36" spans="1:13" x14ac:dyDescent="0.2">
      <c r="A36">
        <v>72</v>
      </c>
      <c r="B36">
        <v>1536</v>
      </c>
      <c r="C36">
        <v>308</v>
      </c>
      <c r="D36">
        <v>1417</v>
      </c>
      <c r="E36">
        <v>290</v>
      </c>
      <c r="F36">
        <v>1439</v>
      </c>
      <c r="G36">
        <v>297</v>
      </c>
      <c r="H36">
        <v>1400</v>
      </c>
      <c r="I36">
        <v>291</v>
      </c>
      <c r="J36">
        <v>1394</v>
      </c>
      <c r="K36">
        <v>289</v>
      </c>
      <c r="L36">
        <v>1396</v>
      </c>
      <c r="M36">
        <v>289</v>
      </c>
    </row>
    <row r="37" spans="1:13" x14ac:dyDescent="0.2">
      <c r="B37">
        <v>118.4</v>
      </c>
      <c r="C37">
        <v>364</v>
      </c>
      <c r="D37">
        <v>130.69999999999999</v>
      </c>
      <c r="E37">
        <v>370</v>
      </c>
      <c r="F37">
        <v>141.80000000000001</v>
      </c>
      <c r="G37">
        <v>408</v>
      </c>
      <c r="H37">
        <v>149.80000000000001</v>
      </c>
      <c r="I37">
        <v>420</v>
      </c>
      <c r="J37">
        <v>154.30000000000001</v>
      </c>
      <c r="K37">
        <v>430</v>
      </c>
      <c r="L37">
        <v>158.69999999999999</v>
      </c>
      <c r="M37">
        <v>443</v>
      </c>
    </row>
    <row r="38" spans="1:13" x14ac:dyDescent="0.2">
      <c r="B38">
        <v>72</v>
      </c>
      <c r="C38">
        <v>0.55600000000000005</v>
      </c>
      <c r="D38">
        <v>74.099999999999994</v>
      </c>
      <c r="E38">
        <v>0.57999999999999996</v>
      </c>
      <c r="F38">
        <v>79.3</v>
      </c>
      <c r="G38">
        <v>0.65700000000000003</v>
      </c>
      <c r="H38">
        <v>80.8</v>
      </c>
      <c r="I38">
        <v>0.67800000000000005</v>
      </c>
      <c r="J38">
        <v>82.3</v>
      </c>
      <c r="K38">
        <v>0.7</v>
      </c>
      <c r="L38">
        <v>83.8</v>
      </c>
      <c r="M38">
        <v>0.72699999999999998</v>
      </c>
    </row>
    <row r="39" spans="1:13" x14ac:dyDescent="0.2">
      <c r="A39">
        <v>74</v>
      </c>
      <c r="B39">
        <v>1554</v>
      </c>
      <c r="C39">
        <v>308</v>
      </c>
      <c r="D39">
        <v>1451</v>
      </c>
      <c r="E39">
        <v>293</v>
      </c>
      <c r="F39">
        <v>1487</v>
      </c>
      <c r="G39">
        <v>303</v>
      </c>
      <c r="H39">
        <v>1437</v>
      </c>
      <c r="I39">
        <v>294</v>
      </c>
      <c r="J39">
        <v>1432</v>
      </c>
      <c r="K39">
        <v>293</v>
      </c>
      <c r="L39">
        <v>1435</v>
      </c>
      <c r="M39">
        <v>292</v>
      </c>
    </row>
    <row r="40" spans="1:13" x14ac:dyDescent="0.2">
      <c r="B40">
        <v>117.2</v>
      </c>
      <c r="C40">
        <v>364</v>
      </c>
      <c r="D40">
        <v>128.9</v>
      </c>
      <c r="E40">
        <v>374</v>
      </c>
      <c r="F40">
        <v>139.69999999999999</v>
      </c>
      <c r="G40">
        <v>415</v>
      </c>
      <c r="H40">
        <v>147.5</v>
      </c>
      <c r="I40">
        <v>424</v>
      </c>
      <c r="J40">
        <v>151.80000000000001</v>
      </c>
      <c r="K40">
        <v>435</v>
      </c>
      <c r="L40">
        <v>156</v>
      </c>
      <c r="M40">
        <v>448</v>
      </c>
    </row>
    <row r="41" spans="1:13" x14ac:dyDescent="0.2">
      <c r="B41">
        <v>72.3</v>
      </c>
      <c r="C41">
        <v>0.55700000000000005</v>
      </c>
      <c r="D41">
        <v>74.8</v>
      </c>
      <c r="E41">
        <v>0.58699999999999997</v>
      </c>
      <c r="F41">
        <v>79.900000000000006</v>
      </c>
      <c r="G41">
        <v>0.66400000000000003</v>
      </c>
      <c r="H41">
        <v>81.400000000000006</v>
      </c>
      <c r="I41">
        <v>0.68400000000000005</v>
      </c>
      <c r="J41">
        <v>83</v>
      </c>
      <c r="K41">
        <v>0.70899999999999996</v>
      </c>
      <c r="L41">
        <v>84.3</v>
      </c>
      <c r="M41">
        <v>0.73499999999999999</v>
      </c>
    </row>
    <row r="42" spans="1:13" x14ac:dyDescent="0.2">
      <c r="A42">
        <v>76</v>
      </c>
      <c r="B42">
        <v>1572</v>
      </c>
      <c r="C42">
        <v>309</v>
      </c>
      <c r="D42">
        <v>1487</v>
      </c>
      <c r="E42">
        <v>297</v>
      </c>
      <c r="F42">
        <v>1522</v>
      </c>
      <c r="G42">
        <v>306</v>
      </c>
      <c r="H42">
        <v>1474</v>
      </c>
      <c r="I42">
        <v>297</v>
      </c>
      <c r="J42">
        <v>1473</v>
      </c>
      <c r="K42">
        <v>296</v>
      </c>
      <c r="L42">
        <v>1477</v>
      </c>
      <c r="M42">
        <v>296</v>
      </c>
    </row>
    <row r="43" spans="1:13" x14ac:dyDescent="0.2">
      <c r="B43">
        <v>116.1</v>
      </c>
      <c r="C43">
        <v>365</v>
      </c>
      <c r="D43">
        <v>127.1</v>
      </c>
      <c r="E43">
        <v>378</v>
      </c>
      <c r="F43">
        <v>137.9</v>
      </c>
      <c r="G43">
        <v>420</v>
      </c>
      <c r="H43">
        <v>145.19999999999999</v>
      </c>
      <c r="I43">
        <v>428</v>
      </c>
      <c r="J43">
        <v>149.30000000000001</v>
      </c>
      <c r="K43">
        <v>440</v>
      </c>
      <c r="L43">
        <v>153.30000000000001</v>
      </c>
      <c r="M43">
        <v>453</v>
      </c>
    </row>
    <row r="44" spans="1:13" x14ac:dyDescent="0.2">
      <c r="B44">
        <v>72.5</v>
      </c>
      <c r="C44">
        <v>0.55800000000000005</v>
      </c>
      <c r="D44">
        <v>75.400000000000006</v>
      </c>
      <c r="E44">
        <v>0.59299999999999997</v>
      </c>
      <c r="F44">
        <v>80.3</v>
      </c>
      <c r="G44">
        <v>0.66700000000000004</v>
      </c>
      <c r="H44">
        <v>82</v>
      </c>
      <c r="I44">
        <v>0.69099999999999995</v>
      </c>
      <c r="J44">
        <v>83.6</v>
      </c>
      <c r="K44">
        <v>0.71699999999999997</v>
      </c>
      <c r="L44">
        <v>84.8</v>
      </c>
      <c r="M44">
        <v>0.74299999999999999</v>
      </c>
    </row>
    <row r="45" spans="1:13" x14ac:dyDescent="0.2">
      <c r="A45">
        <v>78</v>
      </c>
      <c r="B45">
        <v>1590</v>
      </c>
      <c r="C45">
        <v>309</v>
      </c>
      <c r="D45">
        <v>1523</v>
      </c>
      <c r="E45">
        <v>300</v>
      </c>
      <c r="F45">
        <v>1550</v>
      </c>
      <c r="G45">
        <v>308</v>
      </c>
      <c r="H45">
        <v>1512</v>
      </c>
      <c r="I45">
        <v>301</v>
      </c>
      <c r="J45">
        <v>1514</v>
      </c>
      <c r="K45">
        <v>300</v>
      </c>
      <c r="L45">
        <v>1518</v>
      </c>
      <c r="M45">
        <v>299</v>
      </c>
    </row>
    <row r="46" spans="1:13" x14ac:dyDescent="0.2">
      <c r="B46">
        <v>115</v>
      </c>
      <c r="C46">
        <v>366</v>
      </c>
      <c r="D46">
        <v>125.4</v>
      </c>
      <c r="E46">
        <v>382</v>
      </c>
      <c r="F46">
        <v>136.19999999999999</v>
      </c>
      <c r="G46">
        <v>422</v>
      </c>
      <c r="H46">
        <v>143</v>
      </c>
      <c r="I46">
        <v>432</v>
      </c>
      <c r="J46">
        <v>147</v>
      </c>
      <c r="K46">
        <v>445</v>
      </c>
      <c r="L46">
        <v>150.69999999999999</v>
      </c>
      <c r="M46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81B4-3F6C-C447-BC22-FD81F7F176E1}">
  <dimension ref="A1:M46"/>
  <sheetViews>
    <sheetView workbookViewId="0">
      <selection sqref="A1:M46"/>
    </sheetView>
  </sheetViews>
  <sheetFormatPr baseColWidth="10" defaultRowHeight="16" x14ac:dyDescent="0.2"/>
  <cols>
    <col min="1" max="1" width="16.33203125" bestFit="1" customWidth="1"/>
    <col min="2" max="5" width="6.1640625" bestFit="1" customWidth="1"/>
    <col min="6" max="6" width="7" customWidth="1"/>
    <col min="7" max="13" width="6.1640625" bestFit="1" customWidth="1"/>
  </cols>
  <sheetData>
    <row r="1" spans="1:13" x14ac:dyDescent="0.2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 x14ac:dyDescent="0.2">
      <c r="B2">
        <v>77.099999999999994</v>
      </c>
      <c r="C2">
        <v>0.65800000000000003</v>
      </c>
      <c r="D2">
        <v>77.900000000000006</v>
      </c>
      <c r="E2">
        <v>0.66800000000000004</v>
      </c>
      <c r="F2">
        <v>79.400000000000006</v>
      </c>
      <c r="G2">
        <v>0.69099999999999995</v>
      </c>
      <c r="H2">
        <v>81</v>
      </c>
      <c r="I2">
        <v>0.71899999999999997</v>
      </c>
      <c r="J2">
        <v>82.6</v>
      </c>
      <c r="K2">
        <v>0.748</v>
      </c>
      <c r="L2">
        <v>84.6</v>
      </c>
      <c r="M2">
        <v>0.77</v>
      </c>
    </row>
    <row r="3" spans="1:13" x14ac:dyDescent="0.2">
      <c r="A3">
        <v>50</v>
      </c>
      <c r="B3">
        <v>1003</v>
      </c>
      <c r="C3">
        <v>252</v>
      </c>
      <c r="D3">
        <v>969</v>
      </c>
      <c r="E3">
        <v>245</v>
      </c>
      <c r="F3">
        <v>962</v>
      </c>
      <c r="G3">
        <v>242</v>
      </c>
      <c r="H3">
        <v>962</v>
      </c>
      <c r="I3">
        <v>242</v>
      </c>
      <c r="J3">
        <v>970</v>
      </c>
      <c r="K3">
        <v>241</v>
      </c>
      <c r="L3">
        <v>975</v>
      </c>
      <c r="M3">
        <v>238</v>
      </c>
    </row>
    <row r="4" spans="1:13" x14ac:dyDescent="0.2">
      <c r="B4">
        <v>200.4</v>
      </c>
      <c r="C4">
        <v>402</v>
      </c>
      <c r="D4">
        <v>208.9</v>
      </c>
      <c r="E4">
        <v>405</v>
      </c>
      <c r="F4">
        <v>215.8</v>
      </c>
      <c r="G4">
        <v>415</v>
      </c>
      <c r="H4">
        <v>222.6</v>
      </c>
      <c r="I4">
        <v>428</v>
      </c>
      <c r="J4">
        <v>228.7</v>
      </c>
      <c r="K4">
        <v>444</v>
      </c>
      <c r="L4">
        <v>234.1</v>
      </c>
      <c r="M4">
        <v>457</v>
      </c>
    </row>
    <row r="5" spans="1:13" x14ac:dyDescent="0.2">
      <c r="B5">
        <v>77.7</v>
      </c>
      <c r="C5">
        <v>0.66400000000000003</v>
      </c>
      <c r="D5">
        <v>78.8</v>
      </c>
      <c r="E5">
        <v>0.67800000000000005</v>
      </c>
      <c r="F5">
        <v>80.3</v>
      </c>
      <c r="G5">
        <v>0.70199999999999996</v>
      </c>
      <c r="H5">
        <v>81.7</v>
      </c>
      <c r="I5">
        <v>0.73099999999999998</v>
      </c>
      <c r="J5">
        <v>83.3</v>
      </c>
      <c r="K5">
        <v>0.75800000000000001</v>
      </c>
      <c r="L5">
        <v>85.2</v>
      </c>
      <c r="M5">
        <v>0.77700000000000002</v>
      </c>
    </row>
    <row r="6" spans="1:13" x14ac:dyDescent="0.2">
      <c r="A6">
        <v>52</v>
      </c>
      <c r="B6">
        <v>1030</v>
      </c>
      <c r="C6">
        <v>254</v>
      </c>
      <c r="D6">
        <v>1006</v>
      </c>
      <c r="E6">
        <v>249</v>
      </c>
      <c r="F6">
        <v>1000</v>
      </c>
      <c r="G6">
        <v>247</v>
      </c>
      <c r="H6">
        <v>1002</v>
      </c>
      <c r="I6">
        <v>246</v>
      </c>
      <c r="J6">
        <v>1007</v>
      </c>
      <c r="K6">
        <v>244</v>
      </c>
      <c r="L6">
        <v>1011</v>
      </c>
      <c r="M6">
        <v>240</v>
      </c>
    </row>
    <row r="7" spans="1:13" x14ac:dyDescent="0.2">
      <c r="B7">
        <v>196.8</v>
      </c>
      <c r="C7">
        <v>405</v>
      </c>
      <c r="D7">
        <v>204.3</v>
      </c>
      <c r="E7">
        <v>411</v>
      </c>
      <c r="F7">
        <v>210.9</v>
      </c>
      <c r="G7">
        <v>422</v>
      </c>
      <c r="H7">
        <v>217.2</v>
      </c>
      <c r="I7">
        <v>435</v>
      </c>
      <c r="J7">
        <v>223</v>
      </c>
      <c r="K7">
        <v>449</v>
      </c>
      <c r="L7">
        <v>227.9</v>
      </c>
      <c r="M7">
        <v>461</v>
      </c>
    </row>
    <row r="8" spans="1:13" x14ac:dyDescent="0.2">
      <c r="B8">
        <v>78.3</v>
      </c>
      <c r="C8">
        <v>0.66700000000000004</v>
      </c>
      <c r="D8">
        <v>79.599999999999994</v>
      </c>
      <c r="E8">
        <v>0.68799999999999994</v>
      </c>
      <c r="F8">
        <v>81.3</v>
      </c>
      <c r="G8">
        <v>0.71399999999999997</v>
      </c>
      <c r="H8">
        <v>82.5</v>
      </c>
      <c r="I8">
        <v>0.74199999999999999</v>
      </c>
      <c r="J8">
        <v>84.1</v>
      </c>
      <c r="K8">
        <v>0.76700000000000002</v>
      </c>
      <c r="L8">
        <v>85.8</v>
      </c>
      <c r="M8">
        <v>0.78200000000000003</v>
      </c>
    </row>
    <row r="9" spans="1:13" x14ac:dyDescent="0.2">
      <c r="A9">
        <v>54</v>
      </c>
      <c r="B9">
        <v>1054</v>
      </c>
      <c r="C9">
        <v>255</v>
      </c>
      <c r="D9">
        <v>1042</v>
      </c>
      <c r="E9">
        <v>252</v>
      </c>
      <c r="F9">
        <v>1041</v>
      </c>
      <c r="G9">
        <v>251</v>
      </c>
      <c r="H9">
        <v>1044</v>
      </c>
      <c r="I9">
        <v>250</v>
      </c>
      <c r="J9">
        <v>1046</v>
      </c>
      <c r="K9">
        <v>248</v>
      </c>
      <c r="L9">
        <v>1048</v>
      </c>
      <c r="M9">
        <v>242</v>
      </c>
    </row>
    <row r="10" spans="1:13" x14ac:dyDescent="0.2">
      <c r="B10">
        <v>193.4</v>
      </c>
      <c r="C10">
        <v>408</v>
      </c>
      <c r="D10">
        <v>200</v>
      </c>
      <c r="E10">
        <v>417</v>
      </c>
      <c r="F10">
        <v>206.2</v>
      </c>
      <c r="G10">
        <v>429</v>
      </c>
      <c r="H10">
        <v>212</v>
      </c>
      <c r="I10">
        <v>442</v>
      </c>
      <c r="J10">
        <v>217.4</v>
      </c>
      <c r="K10">
        <v>455</v>
      </c>
      <c r="L10">
        <v>221.3</v>
      </c>
      <c r="M10">
        <v>464</v>
      </c>
    </row>
    <row r="11" spans="1:13" x14ac:dyDescent="0.2">
      <c r="B11">
        <v>78.900000000000006</v>
      </c>
      <c r="C11">
        <v>0.67400000000000004</v>
      </c>
      <c r="D11">
        <v>80.400000000000006</v>
      </c>
      <c r="E11">
        <v>0.69699999999999995</v>
      </c>
      <c r="F11">
        <v>81.900000000000006</v>
      </c>
      <c r="G11">
        <v>0.72399999999999998</v>
      </c>
      <c r="H11">
        <v>83.2</v>
      </c>
      <c r="I11">
        <v>0.752</v>
      </c>
      <c r="J11">
        <v>84.7</v>
      </c>
      <c r="K11">
        <v>0.77400000000000002</v>
      </c>
      <c r="L11">
        <v>86.4</v>
      </c>
      <c r="M11">
        <v>0.78300000000000003</v>
      </c>
    </row>
    <row r="12" spans="1:13" x14ac:dyDescent="0.2">
      <c r="A12">
        <v>56</v>
      </c>
      <c r="B12">
        <v>1086</v>
      </c>
      <c r="C12">
        <v>258</v>
      </c>
      <c r="D12">
        <v>1078</v>
      </c>
      <c r="E12">
        <v>256</v>
      </c>
      <c r="F12">
        <v>1079</v>
      </c>
      <c r="G12">
        <v>255</v>
      </c>
      <c r="H12">
        <v>1081</v>
      </c>
      <c r="I12">
        <v>254</v>
      </c>
      <c r="J12">
        <v>1082</v>
      </c>
      <c r="K12">
        <v>250</v>
      </c>
      <c r="L12">
        <v>1081</v>
      </c>
      <c r="M12">
        <v>242</v>
      </c>
    </row>
    <row r="13" spans="1:13" x14ac:dyDescent="0.2">
      <c r="B13">
        <v>189.7</v>
      </c>
      <c r="C13">
        <v>412</v>
      </c>
      <c r="D13">
        <v>195.8</v>
      </c>
      <c r="E13">
        <v>422</v>
      </c>
      <c r="F13">
        <v>201.6</v>
      </c>
      <c r="G13">
        <v>435</v>
      </c>
      <c r="H13">
        <v>207.2</v>
      </c>
      <c r="I13">
        <v>448</v>
      </c>
      <c r="J13">
        <v>212.1</v>
      </c>
      <c r="K13">
        <v>459</v>
      </c>
      <c r="L13">
        <v>214.7</v>
      </c>
      <c r="M13">
        <v>464</v>
      </c>
    </row>
    <row r="14" spans="1:13" x14ac:dyDescent="0.2">
      <c r="B14">
        <v>79.7</v>
      </c>
      <c r="C14">
        <v>0.68300000000000005</v>
      </c>
      <c r="D14">
        <v>81.3</v>
      </c>
      <c r="E14">
        <v>0.70799999999999996</v>
      </c>
      <c r="F14">
        <v>82.6</v>
      </c>
      <c r="G14">
        <v>0.73599999999999999</v>
      </c>
      <c r="H14">
        <v>83.9</v>
      </c>
      <c r="I14">
        <v>0.76</v>
      </c>
      <c r="J14">
        <v>85.3</v>
      </c>
      <c r="K14">
        <v>0.78</v>
      </c>
      <c r="L14">
        <v>87.1</v>
      </c>
      <c r="M14">
        <v>0.78500000000000003</v>
      </c>
    </row>
    <row r="15" spans="1:13" x14ac:dyDescent="0.2">
      <c r="A15">
        <v>58</v>
      </c>
      <c r="B15">
        <v>1122</v>
      </c>
      <c r="C15">
        <v>262</v>
      </c>
      <c r="D15">
        <v>1118</v>
      </c>
      <c r="E15">
        <v>260</v>
      </c>
      <c r="F15">
        <v>1122</v>
      </c>
      <c r="G15">
        <v>260</v>
      </c>
      <c r="H15">
        <v>1119</v>
      </c>
      <c r="I15">
        <v>257</v>
      </c>
      <c r="J15">
        <v>1118</v>
      </c>
      <c r="K15">
        <v>252</v>
      </c>
      <c r="L15">
        <v>1121</v>
      </c>
      <c r="M15">
        <v>243</v>
      </c>
    </row>
    <row r="16" spans="1:13" x14ac:dyDescent="0.2">
      <c r="B16">
        <v>186</v>
      </c>
      <c r="C16">
        <v>417</v>
      </c>
      <c r="D16">
        <v>191.7</v>
      </c>
      <c r="E16">
        <v>429</v>
      </c>
      <c r="F16">
        <v>197.1</v>
      </c>
      <c r="G16">
        <v>442</v>
      </c>
      <c r="H16">
        <v>202.4</v>
      </c>
      <c r="I16">
        <v>453</v>
      </c>
      <c r="J16">
        <v>206.9</v>
      </c>
      <c r="K16">
        <v>462</v>
      </c>
      <c r="L16">
        <v>207.7</v>
      </c>
      <c r="M16">
        <v>466</v>
      </c>
    </row>
    <row r="17" spans="1:13" x14ac:dyDescent="0.2">
      <c r="B17">
        <v>80.5</v>
      </c>
      <c r="C17">
        <v>0.69199999999999995</v>
      </c>
      <c r="D17">
        <v>82.1</v>
      </c>
      <c r="E17">
        <v>0.71899999999999997</v>
      </c>
      <c r="F17">
        <v>83.3</v>
      </c>
      <c r="G17">
        <v>0.746</v>
      </c>
      <c r="H17">
        <v>84.5</v>
      </c>
      <c r="I17">
        <v>0.76900000000000002</v>
      </c>
      <c r="J17">
        <v>85.9</v>
      </c>
      <c r="K17">
        <v>0.78300000000000003</v>
      </c>
      <c r="L17">
        <v>87.7</v>
      </c>
      <c r="M17">
        <v>0.78300000000000003</v>
      </c>
    </row>
    <row r="18" spans="1:13" x14ac:dyDescent="0.2">
      <c r="A18">
        <v>60</v>
      </c>
      <c r="B18">
        <v>1159</v>
      </c>
      <c r="C18">
        <v>265</v>
      </c>
      <c r="D18">
        <v>1160</v>
      </c>
      <c r="E18">
        <v>265</v>
      </c>
      <c r="F18">
        <v>1162</v>
      </c>
      <c r="G18">
        <v>263</v>
      </c>
      <c r="H18">
        <v>1158</v>
      </c>
      <c r="I18">
        <v>260</v>
      </c>
      <c r="J18">
        <v>1152</v>
      </c>
      <c r="K18">
        <v>253</v>
      </c>
      <c r="L18">
        <v>1153</v>
      </c>
      <c r="M18">
        <v>242</v>
      </c>
    </row>
    <row r="19" spans="1:13" x14ac:dyDescent="0.2">
      <c r="B19">
        <v>182.3</v>
      </c>
      <c r="C19">
        <v>422</v>
      </c>
      <c r="D19">
        <v>187.8</v>
      </c>
      <c r="E19">
        <v>435</v>
      </c>
      <c r="F19">
        <v>192.8</v>
      </c>
      <c r="G19">
        <v>448</v>
      </c>
      <c r="H19">
        <v>197.8</v>
      </c>
      <c r="I19">
        <v>458</v>
      </c>
      <c r="J19">
        <v>201.4</v>
      </c>
      <c r="K19">
        <v>464</v>
      </c>
      <c r="L19">
        <v>201.6</v>
      </c>
      <c r="M19">
        <v>465</v>
      </c>
    </row>
    <row r="20" spans="1:13" x14ac:dyDescent="0.2">
      <c r="B20">
        <v>81.2</v>
      </c>
      <c r="C20">
        <v>0.69899999999999995</v>
      </c>
      <c r="D20">
        <v>82.7</v>
      </c>
      <c r="E20">
        <v>0.72799999999999998</v>
      </c>
      <c r="F20">
        <v>83.9</v>
      </c>
      <c r="G20">
        <v>0.755</v>
      </c>
      <c r="H20">
        <v>85.1</v>
      </c>
      <c r="I20">
        <v>0.77500000000000002</v>
      </c>
      <c r="J20">
        <v>86.4</v>
      </c>
      <c r="K20">
        <v>0.78300000000000003</v>
      </c>
    </row>
    <row r="21" spans="1:13" x14ac:dyDescent="0.2">
      <c r="A21">
        <v>62</v>
      </c>
      <c r="B21">
        <v>1194</v>
      </c>
      <c r="C21">
        <v>268</v>
      </c>
      <c r="D21">
        <v>1198</v>
      </c>
      <c r="E21">
        <v>268</v>
      </c>
      <c r="F21">
        <v>1200</v>
      </c>
      <c r="G21">
        <v>267</v>
      </c>
      <c r="H21">
        <v>1194</v>
      </c>
      <c r="I21">
        <v>263</v>
      </c>
      <c r="J21">
        <v>1186</v>
      </c>
      <c r="K21">
        <v>254</v>
      </c>
    </row>
    <row r="22" spans="1:13" x14ac:dyDescent="0.2">
      <c r="B22">
        <v>178.9</v>
      </c>
      <c r="C22">
        <v>427</v>
      </c>
      <c r="D22">
        <v>184</v>
      </c>
      <c r="E22">
        <v>441</v>
      </c>
      <c r="F22">
        <v>188.9</v>
      </c>
      <c r="G22">
        <v>453</v>
      </c>
      <c r="H22">
        <v>193.4</v>
      </c>
      <c r="I22">
        <v>462</v>
      </c>
      <c r="J22">
        <v>195.8</v>
      </c>
      <c r="K22">
        <v>465</v>
      </c>
    </row>
    <row r="23" spans="1:13" x14ac:dyDescent="0.2">
      <c r="B23">
        <v>82</v>
      </c>
      <c r="C23">
        <v>0.71</v>
      </c>
      <c r="D23">
        <v>83.3</v>
      </c>
      <c r="E23">
        <v>0.73799999999999999</v>
      </c>
      <c r="F23">
        <v>84.6</v>
      </c>
      <c r="G23">
        <v>0.76300000000000001</v>
      </c>
      <c r="H23">
        <v>85.6</v>
      </c>
      <c r="I23">
        <v>0.78</v>
      </c>
      <c r="J23">
        <v>87</v>
      </c>
      <c r="K23">
        <v>0.78500000000000003</v>
      </c>
    </row>
    <row r="24" spans="1:13" x14ac:dyDescent="0.2">
      <c r="A24">
        <v>64</v>
      </c>
      <c r="B24">
        <v>1235</v>
      </c>
      <c r="C24">
        <v>273</v>
      </c>
      <c r="D24">
        <v>1240</v>
      </c>
      <c r="E24">
        <v>272</v>
      </c>
      <c r="F24">
        <v>1240</v>
      </c>
      <c r="G24">
        <v>270</v>
      </c>
      <c r="H24">
        <v>1230</v>
      </c>
      <c r="I24">
        <v>265</v>
      </c>
      <c r="J24">
        <v>1226</v>
      </c>
      <c r="K24">
        <v>254</v>
      </c>
    </row>
    <row r="25" spans="1:13" x14ac:dyDescent="0.2">
      <c r="B25">
        <v>175.5</v>
      </c>
      <c r="C25">
        <v>433</v>
      </c>
      <c r="D25">
        <v>180.2</v>
      </c>
      <c r="E25">
        <v>447</v>
      </c>
      <c r="F25">
        <v>184.9</v>
      </c>
      <c r="G25">
        <v>458</v>
      </c>
      <c r="H25">
        <v>189</v>
      </c>
      <c r="I25">
        <v>465</v>
      </c>
      <c r="J25">
        <v>190</v>
      </c>
      <c r="K25">
        <v>466</v>
      </c>
    </row>
    <row r="26" spans="1:13" x14ac:dyDescent="0.2">
      <c r="B26">
        <v>82.7</v>
      </c>
      <c r="C26">
        <v>0.72</v>
      </c>
      <c r="D26">
        <v>83.9</v>
      </c>
      <c r="E26">
        <v>0.746</v>
      </c>
      <c r="F26">
        <v>85.2</v>
      </c>
      <c r="G26">
        <v>0.77</v>
      </c>
      <c r="H26">
        <v>86.2</v>
      </c>
      <c r="I26">
        <v>0.78300000000000003</v>
      </c>
      <c r="J26">
        <v>87.7</v>
      </c>
      <c r="K26">
        <v>0.78700000000000003</v>
      </c>
    </row>
    <row r="27" spans="1:13" x14ac:dyDescent="0.2">
      <c r="A27">
        <v>66</v>
      </c>
      <c r="B27">
        <v>1276</v>
      </c>
      <c r="C27">
        <v>277</v>
      </c>
      <c r="D27">
        <v>1279</v>
      </c>
      <c r="E27">
        <v>276</v>
      </c>
      <c r="F27">
        <v>1278</v>
      </c>
      <c r="G27">
        <v>273</v>
      </c>
      <c r="H27">
        <v>1265</v>
      </c>
      <c r="I27">
        <v>266</v>
      </c>
      <c r="J27">
        <v>1267</v>
      </c>
      <c r="K27">
        <v>255</v>
      </c>
    </row>
    <row r="28" spans="1:13" x14ac:dyDescent="0.2">
      <c r="B28">
        <v>172.2</v>
      </c>
      <c r="C28">
        <v>439</v>
      </c>
      <c r="D28">
        <v>176.7</v>
      </c>
      <c r="E28">
        <v>452</v>
      </c>
      <c r="F28">
        <v>181</v>
      </c>
      <c r="G28">
        <v>463</v>
      </c>
      <c r="H28">
        <v>184.5</v>
      </c>
      <c r="I28">
        <v>467</v>
      </c>
      <c r="J28">
        <v>184.3</v>
      </c>
      <c r="K28">
        <v>467</v>
      </c>
    </row>
    <row r="29" spans="1:13" x14ac:dyDescent="0.2">
      <c r="B29">
        <v>83.3</v>
      </c>
      <c r="C29">
        <v>0.72799999999999998</v>
      </c>
      <c r="D29">
        <v>84.5</v>
      </c>
      <c r="E29">
        <v>0.754</v>
      </c>
      <c r="F29">
        <v>85.7</v>
      </c>
      <c r="G29">
        <v>0.77500000000000002</v>
      </c>
      <c r="H29">
        <v>86.6</v>
      </c>
      <c r="I29">
        <v>0.78300000000000003</v>
      </c>
      <c r="J29">
        <v>88</v>
      </c>
      <c r="K29">
        <v>0.77800000000000002</v>
      </c>
    </row>
    <row r="30" spans="1:13" x14ac:dyDescent="0.2">
      <c r="A30">
        <v>68</v>
      </c>
      <c r="B30">
        <v>1316</v>
      </c>
      <c r="C30">
        <v>280</v>
      </c>
      <c r="D30">
        <v>1317</v>
      </c>
      <c r="E30">
        <v>279</v>
      </c>
      <c r="F30">
        <v>1313</v>
      </c>
      <c r="G30">
        <v>275</v>
      </c>
      <c r="H30">
        <v>1297</v>
      </c>
      <c r="I30">
        <v>266</v>
      </c>
      <c r="J30">
        <v>1280</v>
      </c>
      <c r="K30">
        <v>252</v>
      </c>
    </row>
    <row r="31" spans="1:13" x14ac:dyDescent="0.2">
      <c r="B31">
        <v>168.9</v>
      </c>
      <c r="C31">
        <v>445</v>
      </c>
      <c r="D31">
        <v>173.4</v>
      </c>
      <c r="E31">
        <v>457</v>
      </c>
      <c r="F31">
        <v>177.4</v>
      </c>
      <c r="G31">
        <v>466</v>
      </c>
      <c r="H31">
        <v>179.9</v>
      </c>
      <c r="I31">
        <v>467</v>
      </c>
      <c r="J31">
        <v>180.2</v>
      </c>
      <c r="K31">
        <v>461</v>
      </c>
    </row>
    <row r="32" spans="1:13" x14ac:dyDescent="0.2">
      <c r="B32">
        <v>83.9</v>
      </c>
      <c r="C32">
        <v>0.73699999999999999</v>
      </c>
      <c r="D32">
        <v>85.1</v>
      </c>
      <c r="E32">
        <v>0.76200000000000001</v>
      </c>
      <c r="F32">
        <v>86.2</v>
      </c>
      <c r="G32">
        <v>0.77900000000000003</v>
      </c>
      <c r="H32">
        <v>87.2</v>
      </c>
      <c r="I32">
        <v>0.78500000000000003</v>
      </c>
      <c r="J32">
        <v>88.1</v>
      </c>
      <c r="K32">
        <v>0.74199999999999999</v>
      </c>
    </row>
    <row r="33" spans="1:11" x14ac:dyDescent="0.2">
      <c r="A33">
        <v>70</v>
      </c>
      <c r="B33">
        <v>1358</v>
      </c>
      <c r="C33">
        <v>284</v>
      </c>
      <c r="D33">
        <v>1357</v>
      </c>
      <c r="E33">
        <v>282</v>
      </c>
      <c r="F33">
        <v>1347</v>
      </c>
      <c r="G33">
        <v>276</v>
      </c>
      <c r="H33">
        <v>1337</v>
      </c>
      <c r="I33">
        <v>266</v>
      </c>
      <c r="J33">
        <v>1261</v>
      </c>
      <c r="K33">
        <v>239</v>
      </c>
    </row>
    <row r="34" spans="1:11" x14ac:dyDescent="0.2">
      <c r="B34">
        <v>165.8</v>
      </c>
      <c r="C34">
        <v>450</v>
      </c>
      <c r="D34">
        <v>170</v>
      </c>
      <c r="E34">
        <v>461</v>
      </c>
      <c r="F34">
        <v>173.8</v>
      </c>
      <c r="G34">
        <v>468</v>
      </c>
      <c r="H34">
        <v>175</v>
      </c>
      <c r="I34">
        <v>468</v>
      </c>
      <c r="J34">
        <v>174.5</v>
      </c>
      <c r="K34">
        <v>440</v>
      </c>
    </row>
    <row r="35" spans="1:11" x14ac:dyDescent="0.2">
      <c r="B35">
        <v>84.4</v>
      </c>
      <c r="C35">
        <v>0.746</v>
      </c>
      <c r="D35">
        <v>85.6</v>
      </c>
      <c r="E35">
        <v>0.76900000000000002</v>
      </c>
      <c r="F35">
        <v>86.7</v>
      </c>
      <c r="G35">
        <v>0.78300000000000003</v>
      </c>
      <c r="H35">
        <v>87.8</v>
      </c>
      <c r="I35">
        <v>0.78800000000000003</v>
      </c>
    </row>
    <row r="36" spans="1:11" x14ac:dyDescent="0.2">
      <c r="A36">
        <v>72</v>
      </c>
      <c r="B36">
        <v>1399</v>
      </c>
      <c r="C36">
        <v>288</v>
      </c>
      <c r="D36">
        <v>1397</v>
      </c>
      <c r="E36">
        <v>285</v>
      </c>
      <c r="F36">
        <v>1384</v>
      </c>
      <c r="G36">
        <v>278</v>
      </c>
      <c r="H36">
        <v>1379</v>
      </c>
      <c r="I36">
        <v>267</v>
      </c>
    </row>
    <row r="37" spans="1:11" x14ac:dyDescent="0.2">
      <c r="B37">
        <v>162.80000000000001</v>
      </c>
      <c r="C37">
        <v>455</v>
      </c>
      <c r="D37">
        <v>166.7</v>
      </c>
      <c r="E37">
        <v>466</v>
      </c>
      <c r="F37">
        <v>170</v>
      </c>
      <c r="G37">
        <v>471</v>
      </c>
      <c r="H37">
        <v>170.2</v>
      </c>
      <c r="I37">
        <v>469</v>
      </c>
    </row>
    <row r="38" spans="1:11" x14ac:dyDescent="0.2">
      <c r="B38">
        <v>84.9</v>
      </c>
      <c r="C38">
        <v>0.753</v>
      </c>
      <c r="D38">
        <v>86.2</v>
      </c>
      <c r="E38">
        <v>0.77400000000000002</v>
      </c>
      <c r="F38">
        <v>87.1</v>
      </c>
      <c r="G38">
        <v>0.78300000000000003</v>
      </c>
      <c r="H38">
        <v>88.2</v>
      </c>
      <c r="I38">
        <v>0.78400000000000003</v>
      </c>
    </row>
    <row r="39" spans="1:11" x14ac:dyDescent="0.2">
      <c r="A39">
        <v>74</v>
      </c>
      <c r="B39">
        <v>1437</v>
      </c>
      <c r="C39">
        <v>291</v>
      </c>
      <c r="D39">
        <v>1433</v>
      </c>
      <c r="E39">
        <v>287</v>
      </c>
      <c r="F39">
        <v>1416</v>
      </c>
      <c r="G39">
        <v>278</v>
      </c>
      <c r="H39">
        <v>1405</v>
      </c>
      <c r="I39">
        <v>266</v>
      </c>
    </row>
    <row r="40" spans="1:11" x14ac:dyDescent="0.2">
      <c r="B40">
        <v>160</v>
      </c>
      <c r="C40">
        <v>460</v>
      </c>
      <c r="D40">
        <v>163.6</v>
      </c>
      <c r="E40">
        <v>469</v>
      </c>
      <c r="F40">
        <v>166.2</v>
      </c>
      <c r="G40">
        <v>471</v>
      </c>
      <c r="H40">
        <v>166.2</v>
      </c>
      <c r="I40">
        <v>467</v>
      </c>
    </row>
    <row r="41" spans="1:11" x14ac:dyDescent="0.2">
      <c r="B41">
        <v>85.5</v>
      </c>
      <c r="C41">
        <v>0.76</v>
      </c>
      <c r="D41">
        <v>86.6</v>
      </c>
      <c r="E41">
        <v>0.77800000000000002</v>
      </c>
      <c r="F41">
        <v>87.6</v>
      </c>
      <c r="G41">
        <v>0.78500000000000003</v>
      </c>
      <c r="H41">
        <v>88.3</v>
      </c>
      <c r="I41">
        <v>0.76</v>
      </c>
    </row>
    <row r="42" spans="1:11" x14ac:dyDescent="0.2">
      <c r="A42">
        <v>76</v>
      </c>
      <c r="B42">
        <v>1477</v>
      </c>
      <c r="C42">
        <v>294</v>
      </c>
      <c r="D42">
        <v>1467</v>
      </c>
      <c r="E42">
        <v>288</v>
      </c>
      <c r="F42">
        <v>1454</v>
      </c>
      <c r="G42">
        <v>279</v>
      </c>
      <c r="H42">
        <v>1392</v>
      </c>
      <c r="I42">
        <v>257</v>
      </c>
    </row>
    <row r="43" spans="1:11" x14ac:dyDescent="0.2">
      <c r="B43">
        <v>157.1</v>
      </c>
      <c r="C43">
        <v>464</v>
      </c>
      <c r="D43">
        <v>160.6</v>
      </c>
      <c r="E43">
        <v>471</v>
      </c>
      <c r="F43">
        <v>162.1</v>
      </c>
      <c r="G43">
        <v>472</v>
      </c>
      <c r="H43">
        <v>162.80000000000001</v>
      </c>
      <c r="I43">
        <v>453</v>
      </c>
    </row>
    <row r="44" spans="1:11" x14ac:dyDescent="0.2">
      <c r="B44">
        <v>86</v>
      </c>
      <c r="C44">
        <v>0.76700000000000002</v>
      </c>
      <c r="D44">
        <v>87.1</v>
      </c>
      <c r="E44">
        <v>0.78100000000000003</v>
      </c>
      <c r="F44">
        <v>88.1</v>
      </c>
      <c r="G44">
        <v>0.78700000000000003</v>
      </c>
    </row>
    <row r="45" spans="1:11" x14ac:dyDescent="0.2">
      <c r="A45">
        <v>78</v>
      </c>
      <c r="B45">
        <v>1517</v>
      </c>
      <c r="C45">
        <v>296</v>
      </c>
      <c r="D45">
        <v>1503</v>
      </c>
      <c r="E45">
        <v>290</v>
      </c>
      <c r="F45">
        <v>1495</v>
      </c>
      <c r="G45">
        <v>279</v>
      </c>
    </row>
    <row r="46" spans="1:11" x14ac:dyDescent="0.2">
      <c r="B46">
        <v>154.30000000000001</v>
      </c>
      <c r="C46">
        <v>468</v>
      </c>
      <c r="D46">
        <v>157.5</v>
      </c>
      <c r="E46">
        <v>473</v>
      </c>
      <c r="F46">
        <v>158.1</v>
      </c>
      <c r="G46">
        <v>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82FC-1310-2241-86EB-A69335C4CD92}">
  <dimension ref="A1:M46"/>
  <sheetViews>
    <sheetView workbookViewId="0">
      <selection activeCell="M46" sqref="A1:M46"/>
    </sheetView>
  </sheetViews>
  <sheetFormatPr baseColWidth="10" defaultRowHeight="16" x14ac:dyDescent="0.2"/>
  <cols>
    <col min="1" max="1" width="16.33203125" bestFit="1" customWidth="1"/>
    <col min="2" max="13" width="6.1640625" bestFit="1" customWidth="1"/>
  </cols>
  <sheetData>
    <row r="1" spans="1:13" x14ac:dyDescent="0.2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 x14ac:dyDescent="0.2">
      <c r="B2">
        <v>60.7</v>
      </c>
      <c r="C2">
        <v>0.44</v>
      </c>
      <c r="D2">
        <v>67.8</v>
      </c>
      <c r="E2">
        <v>0.52800000000000002</v>
      </c>
      <c r="F2">
        <v>70.400000000000006</v>
      </c>
      <c r="G2">
        <v>0.55300000000000005</v>
      </c>
      <c r="H2">
        <v>71.7</v>
      </c>
      <c r="I2">
        <v>0.56799999999999995</v>
      </c>
      <c r="J2">
        <v>73.2</v>
      </c>
      <c r="K2">
        <v>0.58699999999999997</v>
      </c>
      <c r="L2">
        <v>75</v>
      </c>
      <c r="M2">
        <v>0.61399999999999999</v>
      </c>
    </row>
    <row r="3" spans="1:13" x14ac:dyDescent="0.2">
      <c r="A3">
        <v>50</v>
      </c>
      <c r="B3">
        <v>1083</v>
      </c>
      <c r="C3">
        <v>243</v>
      </c>
      <c r="D3">
        <v>1144</v>
      </c>
      <c r="E3">
        <v>266</v>
      </c>
      <c r="F3">
        <v>1045</v>
      </c>
      <c r="G3">
        <v>253</v>
      </c>
      <c r="H3">
        <v>998</v>
      </c>
      <c r="I3">
        <v>245</v>
      </c>
      <c r="J3">
        <v>985</v>
      </c>
      <c r="K3">
        <v>243</v>
      </c>
      <c r="L3">
        <v>987</v>
      </c>
      <c r="M3">
        <v>244</v>
      </c>
    </row>
    <row r="4" spans="1:13" x14ac:dyDescent="0.2">
      <c r="B4">
        <v>134.6</v>
      </c>
      <c r="C4">
        <v>291</v>
      </c>
      <c r="D4">
        <v>149.9</v>
      </c>
      <c r="E4">
        <v>343</v>
      </c>
      <c r="F4">
        <v>169</v>
      </c>
      <c r="G4">
        <v>353</v>
      </c>
      <c r="H4">
        <v>179.9</v>
      </c>
      <c r="I4">
        <v>359</v>
      </c>
      <c r="J4">
        <v>186.6</v>
      </c>
      <c r="K4">
        <v>368</v>
      </c>
      <c r="L4">
        <v>193.4</v>
      </c>
      <c r="M4">
        <v>382</v>
      </c>
    </row>
    <row r="5" spans="1:13" x14ac:dyDescent="0.2">
      <c r="B5">
        <v>64</v>
      </c>
      <c r="C5">
        <v>0.48199999999999998</v>
      </c>
      <c r="D5">
        <v>68.7</v>
      </c>
      <c r="E5">
        <v>0.53400000000000003</v>
      </c>
      <c r="F5">
        <v>70.8</v>
      </c>
      <c r="G5">
        <v>0.55400000000000005</v>
      </c>
      <c r="H5">
        <v>72.599999999999994</v>
      </c>
      <c r="I5">
        <v>0.57599999999999996</v>
      </c>
      <c r="J5">
        <v>74.099999999999994</v>
      </c>
      <c r="K5">
        <v>0.59599999999999997</v>
      </c>
      <c r="L5">
        <v>76.5</v>
      </c>
      <c r="M5">
        <v>0.63400000000000001</v>
      </c>
    </row>
    <row r="6" spans="1:13" x14ac:dyDescent="0.2">
      <c r="A6">
        <v>52</v>
      </c>
      <c r="B6">
        <v>1207</v>
      </c>
      <c r="C6">
        <v>267</v>
      </c>
      <c r="D6">
        <v>1173</v>
      </c>
      <c r="E6">
        <v>269</v>
      </c>
      <c r="F6">
        <v>1062</v>
      </c>
      <c r="G6">
        <v>254</v>
      </c>
      <c r="H6">
        <v>1031</v>
      </c>
      <c r="I6">
        <v>248</v>
      </c>
      <c r="J6">
        <v>1022</v>
      </c>
      <c r="K6">
        <v>247</v>
      </c>
      <c r="L6">
        <v>1041</v>
      </c>
      <c r="M6">
        <v>252</v>
      </c>
    </row>
    <row r="7" spans="1:13" x14ac:dyDescent="0.2">
      <c r="B7">
        <v>132.1</v>
      </c>
      <c r="C7">
        <v>319</v>
      </c>
      <c r="D7">
        <v>148</v>
      </c>
      <c r="E7">
        <v>347</v>
      </c>
      <c r="F7">
        <v>166.7</v>
      </c>
      <c r="G7">
        <v>354</v>
      </c>
      <c r="H7">
        <v>176.5</v>
      </c>
      <c r="I7">
        <v>364</v>
      </c>
      <c r="J7">
        <v>182.9</v>
      </c>
      <c r="K7">
        <v>374</v>
      </c>
      <c r="L7">
        <v>189.4</v>
      </c>
      <c r="M7">
        <v>394</v>
      </c>
    </row>
    <row r="8" spans="1:13" x14ac:dyDescent="0.2">
      <c r="B8">
        <v>66.3</v>
      </c>
      <c r="C8">
        <v>0.50800000000000001</v>
      </c>
      <c r="D8">
        <v>69.5</v>
      </c>
      <c r="E8">
        <v>0.54100000000000004</v>
      </c>
      <c r="F8">
        <v>71.3</v>
      </c>
      <c r="G8">
        <v>0.55800000000000005</v>
      </c>
      <c r="H8">
        <v>73.400000000000006</v>
      </c>
      <c r="I8">
        <v>0.58399999999999996</v>
      </c>
      <c r="J8">
        <v>75.099999999999994</v>
      </c>
      <c r="K8">
        <v>0.61</v>
      </c>
      <c r="L8">
        <v>78</v>
      </c>
      <c r="M8">
        <v>0.65200000000000002</v>
      </c>
    </row>
    <row r="9" spans="1:13" x14ac:dyDescent="0.2">
      <c r="A9">
        <v>54</v>
      </c>
      <c r="B9">
        <v>1295</v>
      </c>
      <c r="C9">
        <v>281</v>
      </c>
      <c r="D9">
        <v>1203</v>
      </c>
      <c r="E9">
        <v>273</v>
      </c>
      <c r="F9">
        <v>1086</v>
      </c>
      <c r="G9">
        <v>255</v>
      </c>
      <c r="H9">
        <v>1065</v>
      </c>
      <c r="I9">
        <v>252</v>
      </c>
      <c r="J9">
        <v>1065</v>
      </c>
      <c r="K9">
        <v>253</v>
      </c>
      <c r="L9">
        <v>1092</v>
      </c>
      <c r="M9">
        <v>260</v>
      </c>
    </row>
    <row r="10" spans="1:13" x14ac:dyDescent="0.2">
      <c r="B10">
        <v>129.80000000000001</v>
      </c>
      <c r="C10">
        <v>336</v>
      </c>
      <c r="D10">
        <v>146.19999999999999</v>
      </c>
      <c r="E10">
        <v>352</v>
      </c>
      <c r="F10">
        <v>164.1</v>
      </c>
      <c r="G10">
        <v>356</v>
      </c>
      <c r="H10">
        <v>173.2</v>
      </c>
      <c r="I10">
        <v>369</v>
      </c>
      <c r="J10">
        <v>179.4</v>
      </c>
      <c r="K10">
        <v>382</v>
      </c>
      <c r="L10">
        <v>185.6</v>
      </c>
      <c r="M10">
        <v>405</v>
      </c>
    </row>
    <row r="11" spans="1:13" x14ac:dyDescent="0.2">
      <c r="B11">
        <v>67.099999999999994</v>
      </c>
      <c r="C11">
        <v>0.51400000000000001</v>
      </c>
      <c r="D11">
        <v>70.400000000000006</v>
      </c>
      <c r="E11">
        <v>0.54700000000000004</v>
      </c>
      <c r="F11">
        <v>72.099999999999994</v>
      </c>
      <c r="G11">
        <v>0.56499999999999995</v>
      </c>
      <c r="H11">
        <v>74.3</v>
      </c>
      <c r="I11">
        <v>0.59299999999999997</v>
      </c>
      <c r="J11">
        <v>76.400000000000006</v>
      </c>
      <c r="K11">
        <v>0.627</v>
      </c>
      <c r="L11">
        <v>78.8</v>
      </c>
      <c r="M11">
        <v>0.66100000000000003</v>
      </c>
    </row>
    <row r="12" spans="1:13" x14ac:dyDescent="0.2">
      <c r="A12">
        <v>56</v>
      </c>
      <c r="B12">
        <v>1325</v>
      </c>
      <c r="C12">
        <v>285</v>
      </c>
      <c r="D12">
        <v>1232</v>
      </c>
      <c r="E12">
        <v>276</v>
      </c>
      <c r="F12">
        <v>1119</v>
      </c>
      <c r="G12">
        <v>259</v>
      </c>
      <c r="H12">
        <v>1101</v>
      </c>
      <c r="I12">
        <v>256</v>
      </c>
      <c r="J12">
        <v>1116</v>
      </c>
      <c r="K12">
        <v>260</v>
      </c>
      <c r="L12">
        <v>1128</v>
      </c>
      <c r="M12">
        <v>264</v>
      </c>
    </row>
    <row r="13" spans="1:13" x14ac:dyDescent="0.2">
      <c r="B13">
        <v>128.4</v>
      </c>
      <c r="C13">
        <v>340</v>
      </c>
      <c r="D13">
        <v>144.5</v>
      </c>
      <c r="E13">
        <v>356</v>
      </c>
      <c r="F13">
        <v>161.19999999999999</v>
      </c>
      <c r="G13">
        <v>361</v>
      </c>
      <c r="H13">
        <v>170</v>
      </c>
      <c r="I13">
        <v>374</v>
      </c>
      <c r="J13">
        <v>176</v>
      </c>
      <c r="K13">
        <v>393</v>
      </c>
      <c r="L13">
        <v>182.3</v>
      </c>
      <c r="M13">
        <v>411</v>
      </c>
    </row>
    <row r="14" spans="1:13" x14ac:dyDescent="0.2">
      <c r="B14">
        <v>67.599999999999994</v>
      </c>
      <c r="C14">
        <v>0.51800000000000002</v>
      </c>
      <c r="D14">
        <v>71</v>
      </c>
      <c r="E14">
        <v>0.55200000000000005</v>
      </c>
      <c r="F14">
        <v>72.8</v>
      </c>
      <c r="G14">
        <v>0.57199999999999995</v>
      </c>
      <c r="H14">
        <v>75.099999999999994</v>
      </c>
      <c r="I14">
        <v>0.60199999999999998</v>
      </c>
      <c r="J14">
        <v>77.8</v>
      </c>
      <c r="K14">
        <v>0.64300000000000002</v>
      </c>
      <c r="L14">
        <v>79.3</v>
      </c>
      <c r="M14">
        <v>0.66500000000000004</v>
      </c>
    </row>
    <row r="15" spans="1:13" x14ac:dyDescent="0.2">
      <c r="A15">
        <v>58</v>
      </c>
      <c r="B15">
        <v>1347</v>
      </c>
      <c r="C15">
        <v>287</v>
      </c>
      <c r="D15">
        <v>1256</v>
      </c>
      <c r="E15">
        <v>278</v>
      </c>
      <c r="F15">
        <v>1153</v>
      </c>
      <c r="G15">
        <v>262</v>
      </c>
      <c r="H15">
        <v>1138</v>
      </c>
      <c r="I15">
        <v>260</v>
      </c>
      <c r="J15">
        <v>1167</v>
      </c>
      <c r="K15">
        <v>267</v>
      </c>
      <c r="L15">
        <v>1154</v>
      </c>
      <c r="M15">
        <v>266</v>
      </c>
    </row>
    <row r="16" spans="1:13" x14ac:dyDescent="0.2">
      <c r="B16">
        <v>127.2</v>
      </c>
      <c r="C16">
        <v>343</v>
      </c>
      <c r="D16">
        <v>142.80000000000001</v>
      </c>
      <c r="E16">
        <v>359</v>
      </c>
      <c r="F16">
        <v>158.5</v>
      </c>
      <c r="G16">
        <v>365</v>
      </c>
      <c r="H16">
        <v>167</v>
      </c>
      <c r="I16">
        <v>380</v>
      </c>
      <c r="J16">
        <v>172.7</v>
      </c>
      <c r="K16">
        <v>403</v>
      </c>
      <c r="L16">
        <v>179.3</v>
      </c>
      <c r="M16">
        <v>414</v>
      </c>
    </row>
    <row r="17" spans="1:13" x14ac:dyDescent="0.2">
      <c r="B17">
        <v>68.3</v>
      </c>
      <c r="C17">
        <v>0.52300000000000002</v>
      </c>
      <c r="D17">
        <v>71.3</v>
      </c>
      <c r="E17">
        <v>0.55300000000000005</v>
      </c>
      <c r="F17">
        <v>73.599999999999994</v>
      </c>
      <c r="G17">
        <v>0.57899999999999996</v>
      </c>
      <c r="H17">
        <v>76.2</v>
      </c>
      <c r="I17">
        <v>0.61599999999999999</v>
      </c>
      <c r="J17">
        <v>78.900000000000006</v>
      </c>
      <c r="K17">
        <v>0.65800000000000003</v>
      </c>
      <c r="L17">
        <v>79.8</v>
      </c>
      <c r="M17">
        <v>0.66800000000000004</v>
      </c>
    </row>
    <row r="18" spans="1:13" x14ac:dyDescent="0.2">
      <c r="A18">
        <v>60</v>
      </c>
      <c r="B18">
        <v>1375</v>
      </c>
      <c r="C18">
        <v>290</v>
      </c>
      <c r="D18">
        <v>1274</v>
      </c>
      <c r="E18">
        <v>279</v>
      </c>
      <c r="F18">
        <v>1187</v>
      </c>
      <c r="G18">
        <v>265</v>
      </c>
      <c r="H18">
        <v>1187</v>
      </c>
      <c r="I18">
        <v>266</v>
      </c>
      <c r="J18">
        <v>1215</v>
      </c>
      <c r="K18">
        <v>274</v>
      </c>
      <c r="L18">
        <v>1177</v>
      </c>
      <c r="M18">
        <v>267</v>
      </c>
    </row>
    <row r="19" spans="1:13" x14ac:dyDescent="0.2">
      <c r="B19">
        <v>125.8</v>
      </c>
      <c r="C19">
        <v>346</v>
      </c>
      <c r="D19">
        <v>141.1</v>
      </c>
      <c r="E19">
        <v>360</v>
      </c>
      <c r="F19">
        <v>155.80000000000001</v>
      </c>
      <c r="G19">
        <v>370</v>
      </c>
      <c r="H19">
        <v>164</v>
      </c>
      <c r="I19">
        <v>389</v>
      </c>
      <c r="J19">
        <v>169.6</v>
      </c>
      <c r="K19">
        <v>412</v>
      </c>
      <c r="L19">
        <v>176.5</v>
      </c>
      <c r="M19">
        <v>415</v>
      </c>
    </row>
    <row r="20" spans="1:13" x14ac:dyDescent="0.2">
      <c r="B20">
        <v>69.099999999999994</v>
      </c>
      <c r="C20">
        <v>0.53</v>
      </c>
      <c r="D20">
        <v>71.7</v>
      </c>
      <c r="E20">
        <v>0.55500000000000005</v>
      </c>
      <c r="F20">
        <v>74.400000000000006</v>
      </c>
      <c r="G20">
        <v>0.58699999999999997</v>
      </c>
      <c r="H20">
        <v>77.400000000000006</v>
      </c>
      <c r="I20">
        <v>0.63300000000000001</v>
      </c>
      <c r="J20">
        <v>79.5</v>
      </c>
      <c r="K20">
        <v>0.66300000000000003</v>
      </c>
      <c r="L20">
        <v>80.5</v>
      </c>
      <c r="M20">
        <v>0.67600000000000005</v>
      </c>
    </row>
    <row r="21" spans="1:13" x14ac:dyDescent="0.2">
      <c r="A21">
        <v>62</v>
      </c>
      <c r="B21">
        <v>1408</v>
      </c>
      <c r="C21">
        <v>294</v>
      </c>
      <c r="D21">
        <v>1293</v>
      </c>
      <c r="E21">
        <v>280</v>
      </c>
      <c r="F21">
        <v>1223</v>
      </c>
      <c r="G21">
        <v>269</v>
      </c>
      <c r="H21">
        <v>1240</v>
      </c>
      <c r="I21">
        <v>274</v>
      </c>
      <c r="J21">
        <v>1243</v>
      </c>
      <c r="K21">
        <v>276</v>
      </c>
      <c r="L21">
        <v>1213</v>
      </c>
      <c r="M21">
        <v>270</v>
      </c>
    </row>
    <row r="22" spans="1:13" x14ac:dyDescent="0.2">
      <c r="B22">
        <v>124.5</v>
      </c>
      <c r="C22">
        <v>350</v>
      </c>
      <c r="D22">
        <v>139.5</v>
      </c>
      <c r="E22">
        <v>361</v>
      </c>
      <c r="F22">
        <v>153.19999999999999</v>
      </c>
      <c r="G22">
        <v>375</v>
      </c>
      <c r="H22">
        <v>161.19999999999999</v>
      </c>
      <c r="I22">
        <v>400</v>
      </c>
      <c r="J22">
        <v>167</v>
      </c>
      <c r="K22">
        <v>415</v>
      </c>
      <c r="L22">
        <v>173.2</v>
      </c>
      <c r="M22">
        <v>420</v>
      </c>
    </row>
    <row r="23" spans="1:13" x14ac:dyDescent="0.2">
      <c r="B23">
        <v>69.8</v>
      </c>
      <c r="C23">
        <v>0.53500000000000003</v>
      </c>
      <c r="D23">
        <v>72</v>
      </c>
      <c r="E23">
        <v>0.55600000000000005</v>
      </c>
      <c r="F23">
        <v>75.099999999999994</v>
      </c>
      <c r="G23">
        <v>0.59399999999999997</v>
      </c>
      <c r="H23">
        <v>78.7</v>
      </c>
      <c r="I23">
        <v>0.64900000000000002</v>
      </c>
      <c r="J23">
        <v>80</v>
      </c>
      <c r="K23">
        <v>0.66600000000000004</v>
      </c>
      <c r="L23">
        <v>81.2</v>
      </c>
      <c r="M23">
        <v>0.68400000000000005</v>
      </c>
    </row>
    <row r="24" spans="1:13" x14ac:dyDescent="0.2">
      <c r="A24">
        <v>64</v>
      </c>
      <c r="B24">
        <v>1437</v>
      </c>
      <c r="C24">
        <v>297</v>
      </c>
      <c r="D24">
        <v>1311</v>
      </c>
      <c r="E24">
        <v>281</v>
      </c>
      <c r="F24">
        <v>1259</v>
      </c>
      <c r="G24">
        <v>273</v>
      </c>
      <c r="H24">
        <v>1292</v>
      </c>
      <c r="I24">
        <v>281</v>
      </c>
      <c r="J24">
        <v>1269</v>
      </c>
      <c r="K24">
        <v>277</v>
      </c>
      <c r="L24">
        <v>1250</v>
      </c>
      <c r="M24">
        <v>273</v>
      </c>
    </row>
    <row r="25" spans="1:13" x14ac:dyDescent="0.2">
      <c r="B25">
        <v>123.2</v>
      </c>
      <c r="C25">
        <v>354</v>
      </c>
      <c r="D25">
        <v>137.9</v>
      </c>
      <c r="E25">
        <v>361</v>
      </c>
      <c r="F25">
        <v>150.80000000000001</v>
      </c>
      <c r="G25">
        <v>380</v>
      </c>
      <c r="H25">
        <v>158.4</v>
      </c>
      <c r="I25">
        <v>409</v>
      </c>
      <c r="J25">
        <v>164.5</v>
      </c>
      <c r="K25">
        <v>418</v>
      </c>
      <c r="L25">
        <v>170.1</v>
      </c>
      <c r="M25">
        <v>425</v>
      </c>
    </row>
    <row r="26" spans="1:13" x14ac:dyDescent="0.2">
      <c r="B26">
        <v>70.5</v>
      </c>
      <c r="C26">
        <v>0.54100000000000004</v>
      </c>
      <c r="D26">
        <v>72.400000000000006</v>
      </c>
      <c r="E26">
        <v>0.55700000000000005</v>
      </c>
      <c r="F26">
        <v>75.900000000000006</v>
      </c>
      <c r="G26">
        <v>0.60299999999999998</v>
      </c>
      <c r="H26">
        <v>79.599999999999994</v>
      </c>
      <c r="I26">
        <v>0.66</v>
      </c>
      <c r="J26">
        <v>80.5</v>
      </c>
      <c r="K26">
        <v>0.67</v>
      </c>
      <c r="L26">
        <v>81.900000000000006</v>
      </c>
      <c r="M26">
        <v>0.69199999999999995</v>
      </c>
    </row>
    <row r="27" spans="1:13" x14ac:dyDescent="0.2">
      <c r="A27">
        <v>66</v>
      </c>
      <c r="B27">
        <v>1467</v>
      </c>
      <c r="C27">
        <v>300</v>
      </c>
      <c r="D27">
        <v>1330</v>
      </c>
      <c r="E27">
        <v>281</v>
      </c>
      <c r="F27">
        <v>1298</v>
      </c>
      <c r="G27">
        <v>277</v>
      </c>
      <c r="H27">
        <v>1336</v>
      </c>
      <c r="I27">
        <v>286</v>
      </c>
      <c r="J27">
        <v>1296</v>
      </c>
      <c r="K27">
        <v>279</v>
      </c>
      <c r="L27">
        <v>1289</v>
      </c>
      <c r="M27">
        <v>277</v>
      </c>
    </row>
    <row r="28" spans="1:13" x14ac:dyDescent="0.2">
      <c r="B28">
        <v>121.9</v>
      </c>
      <c r="C28">
        <v>358</v>
      </c>
      <c r="D28">
        <v>136.30000000000001</v>
      </c>
      <c r="E28">
        <v>362</v>
      </c>
      <c r="F28">
        <v>148.4</v>
      </c>
      <c r="G28">
        <v>385</v>
      </c>
      <c r="H28">
        <v>155.9</v>
      </c>
      <c r="I28">
        <v>417</v>
      </c>
      <c r="J28">
        <v>162</v>
      </c>
      <c r="K28">
        <v>420</v>
      </c>
      <c r="L28">
        <v>167</v>
      </c>
      <c r="M28">
        <v>430</v>
      </c>
    </row>
    <row r="29" spans="1:13" x14ac:dyDescent="0.2">
      <c r="B29">
        <v>71.2</v>
      </c>
      <c r="C29">
        <v>0.54600000000000004</v>
      </c>
      <c r="D29">
        <v>73</v>
      </c>
      <c r="E29">
        <v>0.56299999999999994</v>
      </c>
      <c r="F29">
        <v>76.8</v>
      </c>
      <c r="G29">
        <v>0.61599999999999999</v>
      </c>
      <c r="H29">
        <v>80.099999999999994</v>
      </c>
      <c r="I29">
        <v>0.66400000000000003</v>
      </c>
      <c r="J29">
        <v>81.099999999999994</v>
      </c>
      <c r="K29">
        <v>0.67700000000000005</v>
      </c>
      <c r="L29">
        <v>82.6</v>
      </c>
      <c r="M29">
        <v>0.7</v>
      </c>
    </row>
    <row r="30" spans="1:13" x14ac:dyDescent="0.2">
      <c r="A30">
        <v>68</v>
      </c>
      <c r="B30">
        <v>1496</v>
      </c>
      <c r="C30">
        <v>303</v>
      </c>
      <c r="D30">
        <v>1363</v>
      </c>
      <c r="E30">
        <v>284</v>
      </c>
      <c r="F30">
        <v>1347</v>
      </c>
      <c r="G30">
        <v>283</v>
      </c>
      <c r="H30">
        <v>1365</v>
      </c>
      <c r="I30">
        <v>288</v>
      </c>
      <c r="J30">
        <v>1333</v>
      </c>
      <c r="K30">
        <v>282</v>
      </c>
      <c r="L30">
        <v>1328</v>
      </c>
      <c r="M30">
        <v>281</v>
      </c>
    </row>
    <row r="31" spans="1:13" x14ac:dyDescent="0.2">
      <c r="B31">
        <v>120.7</v>
      </c>
      <c r="C31">
        <v>361</v>
      </c>
      <c r="D31">
        <v>134.30000000000001</v>
      </c>
      <c r="E31">
        <v>366</v>
      </c>
      <c r="F31">
        <v>146.1</v>
      </c>
      <c r="G31">
        <v>393</v>
      </c>
      <c r="H31">
        <v>153.69999999999999</v>
      </c>
      <c r="I31">
        <v>420</v>
      </c>
      <c r="J31">
        <v>159.19999999999999</v>
      </c>
      <c r="K31">
        <v>424</v>
      </c>
      <c r="L31">
        <v>164</v>
      </c>
      <c r="M31">
        <v>436</v>
      </c>
    </row>
    <row r="32" spans="1:13" x14ac:dyDescent="0.2">
      <c r="B32">
        <v>71.900000000000006</v>
      </c>
      <c r="C32">
        <v>0.55100000000000005</v>
      </c>
      <c r="D32">
        <v>73.599999999999994</v>
      </c>
      <c r="E32">
        <v>0.56799999999999995</v>
      </c>
      <c r="F32">
        <v>77.900000000000006</v>
      </c>
      <c r="G32">
        <v>0.63100000000000001</v>
      </c>
      <c r="H32">
        <v>80.5</v>
      </c>
      <c r="I32">
        <v>0.66700000000000004</v>
      </c>
      <c r="J32">
        <v>81.8</v>
      </c>
      <c r="K32">
        <v>0.68500000000000005</v>
      </c>
      <c r="L32">
        <v>83.4</v>
      </c>
      <c r="M32">
        <v>0.71</v>
      </c>
    </row>
    <row r="33" spans="1:13" x14ac:dyDescent="0.2">
      <c r="A33">
        <v>70</v>
      </c>
      <c r="B33">
        <v>1525</v>
      </c>
      <c r="C33">
        <v>305</v>
      </c>
      <c r="D33">
        <v>1396</v>
      </c>
      <c r="E33">
        <v>287</v>
      </c>
      <c r="F33">
        <v>1401</v>
      </c>
      <c r="G33">
        <v>290</v>
      </c>
      <c r="H33">
        <v>1390</v>
      </c>
      <c r="I33">
        <v>290</v>
      </c>
      <c r="J33">
        <v>1371</v>
      </c>
      <c r="K33">
        <v>286</v>
      </c>
      <c r="L33">
        <v>1370</v>
      </c>
      <c r="M33">
        <v>285</v>
      </c>
    </row>
    <row r="34" spans="1:13" x14ac:dyDescent="0.2">
      <c r="B34">
        <v>119.5</v>
      </c>
      <c r="C34">
        <v>364</v>
      </c>
      <c r="D34">
        <v>132.4</v>
      </c>
      <c r="E34">
        <v>370</v>
      </c>
      <c r="F34">
        <v>143.69999999999999</v>
      </c>
      <c r="G34">
        <v>403</v>
      </c>
      <c r="H34">
        <v>151.6</v>
      </c>
      <c r="I34">
        <v>421</v>
      </c>
      <c r="J34">
        <v>156.6</v>
      </c>
      <c r="K34">
        <v>429</v>
      </c>
      <c r="L34">
        <v>161.1</v>
      </c>
      <c r="M34">
        <v>441</v>
      </c>
    </row>
    <row r="35" spans="1:13" x14ac:dyDescent="0.2">
      <c r="B35">
        <v>72.3</v>
      </c>
      <c r="C35">
        <v>0.55400000000000005</v>
      </c>
      <c r="D35">
        <v>74.2</v>
      </c>
      <c r="E35">
        <v>0.57399999999999995</v>
      </c>
      <c r="F35">
        <v>79</v>
      </c>
      <c r="G35">
        <v>0.64300000000000002</v>
      </c>
      <c r="H35">
        <v>81</v>
      </c>
      <c r="I35">
        <v>0.67</v>
      </c>
      <c r="J35">
        <v>82.4</v>
      </c>
      <c r="K35">
        <v>0.69199999999999995</v>
      </c>
      <c r="L35">
        <v>84.1</v>
      </c>
      <c r="M35">
        <v>0.71899999999999997</v>
      </c>
    </row>
    <row r="36" spans="1:13" x14ac:dyDescent="0.2">
      <c r="A36">
        <v>72</v>
      </c>
      <c r="B36">
        <v>1548</v>
      </c>
      <c r="C36">
        <v>307</v>
      </c>
      <c r="D36">
        <v>1431</v>
      </c>
      <c r="E36">
        <v>290</v>
      </c>
      <c r="F36">
        <v>1451</v>
      </c>
      <c r="G36">
        <v>296</v>
      </c>
      <c r="H36">
        <v>1416</v>
      </c>
      <c r="I36">
        <v>291</v>
      </c>
      <c r="J36">
        <v>1409</v>
      </c>
      <c r="K36">
        <v>289</v>
      </c>
      <c r="L36">
        <v>1412</v>
      </c>
      <c r="M36">
        <v>289</v>
      </c>
    </row>
    <row r="37" spans="1:13" x14ac:dyDescent="0.2">
      <c r="B37">
        <v>118.3</v>
      </c>
      <c r="C37">
        <v>366</v>
      </c>
      <c r="D37">
        <v>130.5</v>
      </c>
      <c r="E37">
        <v>373</v>
      </c>
      <c r="F37">
        <v>141.6</v>
      </c>
      <c r="G37">
        <v>411</v>
      </c>
      <c r="H37">
        <v>149.5</v>
      </c>
      <c r="I37">
        <v>423</v>
      </c>
      <c r="J37">
        <v>154</v>
      </c>
      <c r="K37">
        <v>434</v>
      </c>
      <c r="L37">
        <v>158.30000000000001</v>
      </c>
      <c r="M37">
        <v>447</v>
      </c>
    </row>
    <row r="38" spans="1:13" x14ac:dyDescent="0.2">
      <c r="B38">
        <v>72.599999999999994</v>
      </c>
      <c r="C38">
        <v>0.55500000000000005</v>
      </c>
      <c r="D38">
        <v>74.8</v>
      </c>
      <c r="E38">
        <v>0.57999999999999996</v>
      </c>
      <c r="F38">
        <v>80</v>
      </c>
      <c r="G38">
        <v>0.65600000000000003</v>
      </c>
      <c r="H38">
        <v>81.599999999999994</v>
      </c>
      <c r="I38">
        <v>0.67700000000000005</v>
      </c>
      <c r="J38">
        <v>83.1</v>
      </c>
      <c r="K38">
        <v>0.7</v>
      </c>
      <c r="L38">
        <v>84.6</v>
      </c>
      <c r="M38">
        <v>0.72699999999999998</v>
      </c>
    </row>
    <row r="39" spans="1:13" x14ac:dyDescent="0.2">
      <c r="A39">
        <v>74</v>
      </c>
      <c r="B39">
        <v>1567</v>
      </c>
      <c r="C39">
        <v>308</v>
      </c>
      <c r="D39">
        <v>1464</v>
      </c>
      <c r="E39">
        <v>293</v>
      </c>
      <c r="F39">
        <v>1500</v>
      </c>
      <c r="G39">
        <v>302</v>
      </c>
      <c r="H39">
        <v>1453</v>
      </c>
      <c r="I39">
        <v>294</v>
      </c>
      <c r="J39">
        <v>1448</v>
      </c>
      <c r="K39">
        <v>292</v>
      </c>
      <c r="L39">
        <v>1452</v>
      </c>
      <c r="M39">
        <v>292</v>
      </c>
    </row>
    <row r="40" spans="1:13" x14ac:dyDescent="0.2">
      <c r="B40">
        <v>117.2</v>
      </c>
      <c r="C40">
        <v>367</v>
      </c>
      <c r="D40">
        <v>128.69999999999999</v>
      </c>
      <c r="E40">
        <v>377</v>
      </c>
      <c r="F40">
        <v>139.5</v>
      </c>
      <c r="G40">
        <v>419</v>
      </c>
      <c r="H40">
        <v>147.19999999999999</v>
      </c>
      <c r="I40">
        <v>428</v>
      </c>
      <c r="J40">
        <v>151.4</v>
      </c>
      <c r="K40">
        <v>439</v>
      </c>
      <c r="L40">
        <v>155.6</v>
      </c>
      <c r="M40">
        <v>452</v>
      </c>
    </row>
    <row r="41" spans="1:13" x14ac:dyDescent="0.2">
      <c r="B41">
        <v>72.900000000000006</v>
      </c>
      <c r="C41">
        <v>0.55600000000000005</v>
      </c>
      <c r="D41">
        <v>75.400000000000006</v>
      </c>
      <c r="E41">
        <v>0.58599999999999997</v>
      </c>
      <c r="F41">
        <v>80.599999999999994</v>
      </c>
      <c r="G41">
        <v>0.66300000000000003</v>
      </c>
      <c r="H41">
        <v>82.2</v>
      </c>
      <c r="I41">
        <v>0.68400000000000005</v>
      </c>
      <c r="J41">
        <v>83.8</v>
      </c>
      <c r="K41">
        <v>0.70799999999999996</v>
      </c>
      <c r="L41">
        <v>85.1</v>
      </c>
      <c r="M41">
        <v>0.73499999999999999</v>
      </c>
    </row>
    <row r="42" spans="1:13" x14ac:dyDescent="0.2">
      <c r="A42">
        <v>76</v>
      </c>
      <c r="B42">
        <v>1585</v>
      </c>
      <c r="C42">
        <v>308</v>
      </c>
      <c r="D42">
        <v>1500</v>
      </c>
      <c r="E42">
        <v>296</v>
      </c>
      <c r="F42">
        <v>1537</v>
      </c>
      <c r="G42">
        <v>306</v>
      </c>
      <c r="H42">
        <v>1491</v>
      </c>
      <c r="I42">
        <v>297</v>
      </c>
      <c r="J42">
        <v>1490</v>
      </c>
      <c r="K42">
        <v>296</v>
      </c>
      <c r="L42">
        <v>1494</v>
      </c>
      <c r="M42">
        <v>295</v>
      </c>
    </row>
    <row r="43" spans="1:13" x14ac:dyDescent="0.2">
      <c r="B43">
        <v>116</v>
      </c>
      <c r="C43">
        <v>368</v>
      </c>
      <c r="D43">
        <v>127</v>
      </c>
      <c r="E43">
        <v>381</v>
      </c>
      <c r="F43">
        <v>137.69999999999999</v>
      </c>
      <c r="G43">
        <v>423</v>
      </c>
      <c r="H43">
        <v>144.9</v>
      </c>
      <c r="I43">
        <v>432</v>
      </c>
      <c r="J43">
        <v>149</v>
      </c>
      <c r="K43">
        <v>444</v>
      </c>
      <c r="L43">
        <v>152.9</v>
      </c>
      <c r="M43">
        <v>457</v>
      </c>
    </row>
    <row r="44" spans="1:13" x14ac:dyDescent="0.2">
      <c r="B44">
        <v>73.2</v>
      </c>
      <c r="C44">
        <v>0.55700000000000005</v>
      </c>
      <c r="D44">
        <v>76.099999999999994</v>
      </c>
      <c r="E44">
        <v>0.59199999999999997</v>
      </c>
      <c r="F44">
        <v>81</v>
      </c>
      <c r="G44">
        <v>0.66600000000000004</v>
      </c>
      <c r="H44">
        <v>82.8</v>
      </c>
      <c r="I44">
        <v>0.69099999999999995</v>
      </c>
      <c r="J44">
        <v>84.5</v>
      </c>
      <c r="K44">
        <v>0.71699999999999997</v>
      </c>
      <c r="L44">
        <v>85.7</v>
      </c>
      <c r="M44">
        <v>0.74299999999999999</v>
      </c>
    </row>
    <row r="45" spans="1:13" x14ac:dyDescent="0.2">
      <c r="A45">
        <v>78</v>
      </c>
      <c r="B45">
        <v>1603</v>
      </c>
      <c r="C45">
        <v>309</v>
      </c>
      <c r="D45">
        <v>1538</v>
      </c>
      <c r="E45">
        <v>300</v>
      </c>
      <c r="F45">
        <v>1564</v>
      </c>
      <c r="G45">
        <v>307</v>
      </c>
      <c r="H45">
        <v>1529</v>
      </c>
      <c r="I45">
        <v>300</v>
      </c>
      <c r="J45">
        <v>1533</v>
      </c>
      <c r="K45">
        <v>300</v>
      </c>
      <c r="L45">
        <v>1537</v>
      </c>
      <c r="M45">
        <v>299</v>
      </c>
    </row>
    <row r="46" spans="1:13" x14ac:dyDescent="0.2">
      <c r="B46">
        <v>114.9</v>
      </c>
      <c r="C46">
        <v>369</v>
      </c>
      <c r="D46">
        <v>125.3</v>
      </c>
      <c r="E46">
        <v>385</v>
      </c>
      <c r="F46">
        <v>136</v>
      </c>
      <c r="G46">
        <v>425</v>
      </c>
      <c r="H46">
        <v>142.6</v>
      </c>
      <c r="I46">
        <v>436</v>
      </c>
      <c r="J46">
        <v>146.6</v>
      </c>
      <c r="K46">
        <v>449</v>
      </c>
      <c r="L46">
        <v>150.30000000000001</v>
      </c>
      <c r="M46">
        <v>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8B6D-F32F-7A44-9457-806ACF06873F}">
  <dimension ref="A1:M46"/>
  <sheetViews>
    <sheetView workbookViewId="0">
      <selection sqref="A1:M46"/>
    </sheetView>
  </sheetViews>
  <sheetFormatPr baseColWidth="10" defaultRowHeight="16" x14ac:dyDescent="0.2"/>
  <cols>
    <col min="1" max="1" width="16.33203125" bestFit="1" customWidth="1"/>
    <col min="2" max="5" width="6.1640625" bestFit="1" customWidth="1"/>
    <col min="6" max="6" width="6.1640625" customWidth="1"/>
    <col min="7" max="13" width="6.1640625" bestFit="1" customWidth="1"/>
  </cols>
  <sheetData>
    <row r="1" spans="1:13" x14ac:dyDescent="0.2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 x14ac:dyDescent="0.2">
      <c r="B2">
        <v>77.900000000000006</v>
      </c>
      <c r="C2">
        <v>0.65700000000000003</v>
      </c>
      <c r="D2">
        <v>78.7</v>
      </c>
      <c r="E2">
        <v>0.66700000000000004</v>
      </c>
      <c r="F2">
        <v>80.3</v>
      </c>
      <c r="G2">
        <v>0.69099999999999995</v>
      </c>
      <c r="H2">
        <v>81.900000000000006</v>
      </c>
      <c r="I2">
        <v>0.71899999999999997</v>
      </c>
      <c r="J2">
        <v>83.5</v>
      </c>
      <c r="K2">
        <v>0.748</v>
      </c>
      <c r="L2">
        <v>85.5</v>
      </c>
      <c r="M2">
        <v>0.76900000000000002</v>
      </c>
    </row>
    <row r="3" spans="1:13" x14ac:dyDescent="0.2">
      <c r="A3">
        <v>50</v>
      </c>
      <c r="B3">
        <v>1012</v>
      </c>
      <c r="C3">
        <v>251</v>
      </c>
      <c r="D3">
        <v>979</v>
      </c>
      <c r="E3">
        <v>244</v>
      </c>
      <c r="F3">
        <v>973</v>
      </c>
      <c r="G3">
        <v>242</v>
      </c>
      <c r="H3">
        <v>974</v>
      </c>
      <c r="I3">
        <v>242</v>
      </c>
      <c r="J3">
        <v>982</v>
      </c>
      <c r="K3">
        <v>241</v>
      </c>
      <c r="L3">
        <v>987</v>
      </c>
      <c r="M3">
        <v>237</v>
      </c>
    </row>
    <row r="4" spans="1:13" x14ac:dyDescent="0.2">
      <c r="B4">
        <v>200.2</v>
      </c>
      <c r="C4">
        <v>405</v>
      </c>
      <c r="D4">
        <v>208.6</v>
      </c>
      <c r="E4">
        <v>408</v>
      </c>
      <c r="F4">
        <v>215.5</v>
      </c>
      <c r="G4">
        <v>419</v>
      </c>
      <c r="H4">
        <v>222.1</v>
      </c>
      <c r="I4">
        <v>433</v>
      </c>
      <c r="J4">
        <v>228.1</v>
      </c>
      <c r="K4">
        <v>448</v>
      </c>
      <c r="L4">
        <v>233.6</v>
      </c>
      <c r="M4">
        <v>461</v>
      </c>
    </row>
    <row r="5" spans="1:13" x14ac:dyDescent="0.2">
      <c r="B5">
        <v>78.5</v>
      </c>
      <c r="C5">
        <v>0.66200000000000003</v>
      </c>
      <c r="D5">
        <v>79.599999999999994</v>
      </c>
      <c r="E5">
        <v>0.67700000000000005</v>
      </c>
      <c r="F5">
        <v>81.099999999999994</v>
      </c>
      <c r="G5">
        <v>0.7</v>
      </c>
      <c r="H5">
        <v>82.6</v>
      </c>
      <c r="I5">
        <v>0.73</v>
      </c>
      <c r="J5">
        <v>84.2</v>
      </c>
      <c r="K5">
        <v>0.75700000000000001</v>
      </c>
      <c r="L5">
        <v>86.1</v>
      </c>
      <c r="M5">
        <v>0.77600000000000002</v>
      </c>
    </row>
    <row r="6" spans="1:13" x14ac:dyDescent="0.2">
      <c r="A6">
        <v>52</v>
      </c>
      <c r="B6">
        <v>1039</v>
      </c>
      <c r="C6">
        <v>253</v>
      </c>
      <c r="D6">
        <v>1016</v>
      </c>
      <c r="E6">
        <v>248</v>
      </c>
      <c r="F6">
        <v>1010</v>
      </c>
      <c r="G6">
        <v>246</v>
      </c>
      <c r="H6">
        <v>1015</v>
      </c>
      <c r="I6">
        <v>246</v>
      </c>
      <c r="J6">
        <v>1021</v>
      </c>
      <c r="K6">
        <v>244</v>
      </c>
      <c r="L6">
        <v>1023</v>
      </c>
      <c r="M6">
        <v>240</v>
      </c>
    </row>
    <row r="7" spans="1:13" x14ac:dyDescent="0.2">
      <c r="B7">
        <v>196.6</v>
      </c>
      <c r="C7">
        <v>409</v>
      </c>
      <c r="D7">
        <v>204</v>
      </c>
      <c r="E7">
        <v>415</v>
      </c>
      <c r="F7">
        <v>210.6</v>
      </c>
      <c r="G7">
        <v>425</v>
      </c>
      <c r="H7">
        <v>216.7</v>
      </c>
      <c r="I7">
        <v>440</v>
      </c>
      <c r="J7">
        <v>222.4</v>
      </c>
      <c r="K7">
        <v>454</v>
      </c>
      <c r="L7">
        <v>227.3</v>
      </c>
      <c r="M7">
        <v>465</v>
      </c>
    </row>
    <row r="8" spans="1:13" x14ac:dyDescent="0.2">
      <c r="B8">
        <v>79</v>
      </c>
      <c r="C8">
        <v>0.66600000000000004</v>
      </c>
      <c r="D8">
        <v>80.400000000000006</v>
      </c>
      <c r="E8">
        <v>0.68600000000000005</v>
      </c>
      <c r="F8">
        <v>82.1</v>
      </c>
      <c r="G8">
        <v>0.71299999999999997</v>
      </c>
      <c r="H8">
        <v>83.4</v>
      </c>
      <c r="I8">
        <v>0.74199999999999999</v>
      </c>
      <c r="J8">
        <v>85</v>
      </c>
      <c r="K8">
        <v>0.76600000000000001</v>
      </c>
      <c r="L8">
        <v>86.7</v>
      </c>
      <c r="M8">
        <v>0.78100000000000003</v>
      </c>
    </row>
    <row r="9" spans="1:13" x14ac:dyDescent="0.2">
      <c r="A9">
        <v>54</v>
      </c>
      <c r="B9">
        <v>1064</v>
      </c>
      <c r="C9">
        <v>255</v>
      </c>
      <c r="D9">
        <v>1052</v>
      </c>
      <c r="E9">
        <v>252</v>
      </c>
      <c r="F9">
        <v>1052</v>
      </c>
      <c r="G9">
        <v>251</v>
      </c>
      <c r="H9">
        <v>1057</v>
      </c>
      <c r="I9">
        <v>250</v>
      </c>
      <c r="J9">
        <v>1059</v>
      </c>
      <c r="K9">
        <v>248</v>
      </c>
      <c r="L9">
        <v>1061</v>
      </c>
      <c r="M9">
        <v>242</v>
      </c>
    </row>
    <row r="10" spans="1:13" x14ac:dyDescent="0.2">
      <c r="B10">
        <v>193.1</v>
      </c>
      <c r="C10">
        <v>411</v>
      </c>
      <c r="D10">
        <v>199.7</v>
      </c>
      <c r="E10">
        <v>420</v>
      </c>
      <c r="F10">
        <v>205.8</v>
      </c>
      <c r="G10">
        <v>433</v>
      </c>
      <c r="H10">
        <v>211.5</v>
      </c>
      <c r="I10">
        <v>447</v>
      </c>
      <c r="J10">
        <v>216.8</v>
      </c>
      <c r="K10">
        <v>459</v>
      </c>
      <c r="L10">
        <v>220.8</v>
      </c>
      <c r="M10">
        <v>468</v>
      </c>
    </row>
    <row r="11" spans="1:13" x14ac:dyDescent="0.2">
      <c r="B11">
        <v>79.7</v>
      </c>
      <c r="C11">
        <v>0.67300000000000004</v>
      </c>
      <c r="D11">
        <v>81.3</v>
      </c>
      <c r="E11">
        <v>0.69599999999999995</v>
      </c>
      <c r="F11">
        <v>82.8</v>
      </c>
      <c r="G11">
        <v>0.72399999999999998</v>
      </c>
      <c r="H11">
        <v>84.1</v>
      </c>
      <c r="I11">
        <v>0.751</v>
      </c>
      <c r="J11">
        <v>85.6</v>
      </c>
      <c r="K11">
        <v>0.77400000000000002</v>
      </c>
      <c r="L11">
        <v>87.3</v>
      </c>
      <c r="M11">
        <v>0.78100000000000003</v>
      </c>
    </row>
    <row r="12" spans="1:13" x14ac:dyDescent="0.2">
      <c r="A12">
        <v>56</v>
      </c>
      <c r="B12">
        <v>1096</v>
      </c>
      <c r="C12">
        <v>258</v>
      </c>
      <c r="D12">
        <v>1090</v>
      </c>
      <c r="E12">
        <v>256</v>
      </c>
      <c r="F12">
        <v>1092</v>
      </c>
      <c r="G12">
        <v>255</v>
      </c>
      <c r="H12">
        <v>1095</v>
      </c>
      <c r="I12">
        <v>254</v>
      </c>
      <c r="J12">
        <v>1096</v>
      </c>
      <c r="K12">
        <v>250</v>
      </c>
      <c r="L12">
        <v>1093</v>
      </c>
      <c r="M12">
        <v>242</v>
      </c>
    </row>
    <row r="13" spans="1:13" x14ac:dyDescent="0.2">
      <c r="B13">
        <v>189.4</v>
      </c>
      <c r="C13">
        <v>415</v>
      </c>
      <c r="D13">
        <v>195.4</v>
      </c>
      <c r="E13">
        <v>426</v>
      </c>
      <c r="F13">
        <v>201.2</v>
      </c>
      <c r="G13">
        <v>439</v>
      </c>
      <c r="H13">
        <v>206.7</v>
      </c>
      <c r="I13">
        <v>453</v>
      </c>
      <c r="J13">
        <v>211.5</v>
      </c>
      <c r="K13">
        <v>464</v>
      </c>
      <c r="L13">
        <v>214.3</v>
      </c>
      <c r="M13">
        <v>468</v>
      </c>
    </row>
    <row r="14" spans="1:13" x14ac:dyDescent="0.2">
      <c r="B14">
        <v>80.5</v>
      </c>
      <c r="C14">
        <v>0.68200000000000005</v>
      </c>
      <c r="D14">
        <v>82.1</v>
      </c>
      <c r="E14">
        <v>0.70699999999999996</v>
      </c>
      <c r="F14">
        <v>83.5</v>
      </c>
      <c r="G14">
        <v>0.73499999999999999</v>
      </c>
      <c r="H14">
        <v>84.7</v>
      </c>
      <c r="I14">
        <v>0.76</v>
      </c>
      <c r="J14">
        <v>86.2</v>
      </c>
      <c r="K14">
        <v>0.78</v>
      </c>
      <c r="L14">
        <v>87.3</v>
      </c>
      <c r="M14">
        <v>0.75600000000000001</v>
      </c>
    </row>
    <row r="15" spans="1:13" x14ac:dyDescent="0.2">
      <c r="A15">
        <v>58</v>
      </c>
      <c r="B15">
        <v>1133</v>
      </c>
      <c r="C15">
        <v>261</v>
      </c>
      <c r="D15">
        <v>1130</v>
      </c>
      <c r="E15">
        <v>260</v>
      </c>
      <c r="F15">
        <v>1135</v>
      </c>
      <c r="G15">
        <v>259</v>
      </c>
      <c r="H15">
        <v>1134</v>
      </c>
      <c r="I15">
        <v>257</v>
      </c>
      <c r="J15">
        <v>1133</v>
      </c>
      <c r="K15">
        <v>252</v>
      </c>
      <c r="L15">
        <v>1082</v>
      </c>
      <c r="M15">
        <v>233</v>
      </c>
    </row>
    <row r="16" spans="1:13" x14ac:dyDescent="0.2">
      <c r="B16">
        <v>185.7</v>
      </c>
      <c r="C16">
        <v>421</v>
      </c>
      <c r="D16">
        <v>191.3</v>
      </c>
      <c r="E16">
        <v>432</v>
      </c>
      <c r="F16">
        <v>196.6</v>
      </c>
      <c r="G16">
        <v>446</v>
      </c>
      <c r="H16">
        <v>201.9</v>
      </c>
      <c r="I16">
        <v>458</v>
      </c>
      <c r="J16">
        <v>206.3</v>
      </c>
      <c r="K16">
        <v>468</v>
      </c>
      <c r="L16">
        <v>209.4</v>
      </c>
      <c r="M16">
        <v>453</v>
      </c>
    </row>
    <row r="17" spans="1:11" x14ac:dyDescent="0.2">
      <c r="B17">
        <v>81.3</v>
      </c>
      <c r="C17">
        <v>0.69099999999999995</v>
      </c>
      <c r="D17">
        <v>82.9</v>
      </c>
      <c r="E17">
        <v>0.71699999999999997</v>
      </c>
      <c r="F17">
        <v>84.2</v>
      </c>
      <c r="G17">
        <v>0.745</v>
      </c>
      <c r="H17">
        <v>85.4</v>
      </c>
      <c r="I17">
        <v>0.76800000000000002</v>
      </c>
      <c r="J17">
        <v>86.8</v>
      </c>
      <c r="K17">
        <v>0.78200000000000003</v>
      </c>
    </row>
    <row r="18" spans="1:11" x14ac:dyDescent="0.2">
      <c r="A18">
        <v>60</v>
      </c>
      <c r="B18">
        <v>1172</v>
      </c>
      <c r="C18">
        <v>265</v>
      </c>
      <c r="D18">
        <v>1172</v>
      </c>
      <c r="E18">
        <v>264</v>
      </c>
      <c r="F18">
        <v>1176</v>
      </c>
      <c r="G18">
        <v>263</v>
      </c>
      <c r="H18">
        <v>1173</v>
      </c>
      <c r="I18">
        <v>260</v>
      </c>
      <c r="J18">
        <v>1167</v>
      </c>
      <c r="K18">
        <v>253</v>
      </c>
    </row>
    <row r="19" spans="1:11" x14ac:dyDescent="0.2">
      <c r="B19">
        <v>182</v>
      </c>
      <c r="C19">
        <v>426</v>
      </c>
      <c r="D19">
        <v>187.4</v>
      </c>
      <c r="E19">
        <v>439</v>
      </c>
      <c r="F19">
        <v>192.4</v>
      </c>
      <c r="G19">
        <v>453</v>
      </c>
      <c r="H19">
        <v>197.3</v>
      </c>
      <c r="I19">
        <v>463</v>
      </c>
      <c r="J19">
        <v>200.9</v>
      </c>
      <c r="K19">
        <v>469</v>
      </c>
    </row>
    <row r="20" spans="1:11" x14ac:dyDescent="0.2">
      <c r="B20">
        <v>82.1</v>
      </c>
      <c r="C20">
        <v>0.7</v>
      </c>
      <c r="D20">
        <v>83.5</v>
      </c>
      <c r="E20">
        <v>0.72699999999999998</v>
      </c>
      <c r="F20">
        <v>84.8</v>
      </c>
      <c r="G20">
        <v>0.754</v>
      </c>
      <c r="H20">
        <v>86</v>
      </c>
      <c r="I20">
        <v>0.77400000000000002</v>
      </c>
      <c r="J20">
        <v>87.3</v>
      </c>
      <c r="K20">
        <v>0.78300000000000003</v>
      </c>
    </row>
    <row r="21" spans="1:11" x14ac:dyDescent="0.2">
      <c r="A21">
        <v>62</v>
      </c>
      <c r="B21">
        <v>1209</v>
      </c>
      <c r="C21">
        <v>268</v>
      </c>
      <c r="D21">
        <v>1213</v>
      </c>
      <c r="E21">
        <v>268</v>
      </c>
      <c r="F21">
        <v>1215</v>
      </c>
      <c r="G21">
        <v>267</v>
      </c>
      <c r="H21">
        <v>1209</v>
      </c>
      <c r="I21">
        <v>262</v>
      </c>
      <c r="J21">
        <v>1203</v>
      </c>
      <c r="K21">
        <v>254</v>
      </c>
    </row>
    <row r="22" spans="1:11" x14ac:dyDescent="0.2">
      <c r="B22">
        <v>178.5</v>
      </c>
      <c r="C22">
        <v>432</v>
      </c>
      <c r="D22">
        <v>183.5</v>
      </c>
      <c r="E22">
        <v>445</v>
      </c>
      <c r="F22">
        <v>188.4</v>
      </c>
      <c r="G22">
        <v>458</v>
      </c>
      <c r="H22">
        <v>192.9</v>
      </c>
      <c r="I22">
        <v>466</v>
      </c>
      <c r="J22">
        <v>195.2</v>
      </c>
      <c r="K22">
        <v>470</v>
      </c>
    </row>
    <row r="23" spans="1:11" x14ac:dyDescent="0.2">
      <c r="B23">
        <v>82.9</v>
      </c>
      <c r="C23">
        <v>0.70899999999999996</v>
      </c>
      <c r="D23">
        <v>84.2</v>
      </c>
      <c r="E23">
        <v>0.73799999999999999</v>
      </c>
      <c r="F23">
        <v>85.4</v>
      </c>
      <c r="G23">
        <v>0.76200000000000001</v>
      </c>
      <c r="H23">
        <v>86.5</v>
      </c>
      <c r="I23">
        <v>0.78</v>
      </c>
      <c r="J23">
        <v>87.7</v>
      </c>
      <c r="K23">
        <v>0.77800000000000002</v>
      </c>
    </row>
    <row r="24" spans="1:11" x14ac:dyDescent="0.2">
      <c r="A24">
        <v>64</v>
      </c>
      <c r="B24">
        <v>1250</v>
      </c>
      <c r="C24">
        <v>273</v>
      </c>
      <c r="D24">
        <v>1256</v>
      </c>
      <c r="E24">
        <v>272</v>
      </c>
      <c r="F24">
        <v>1255</v>
      </c>
      <c r="G24">
        <v>270</v>
      </c>
      <c r="H24">
        <v>1245</v>
      </c>
      <c r="I24">
        <v>264</v>
      </c>
      <c r="J24">
        <v>1224</v>
      </c>
      <c r="K24">
        <v>252</v>
      </c>
    </row>
    <row r="25" spans="1:11" x14ac:dyDescent="0.2">
      <c r="B25">
        <v>175.1</v>
      </c>
      <c r="C25">
        <v>438</v>
      </c>
      <c r="D25">
        <v>179.8</v>
      </c>
      <c r="E25">
        <v>451</v>
      </c>
      <c r="F25">
        <v>184.4</v>
      </c>
      <c r="G25">
        <v>463</v>
      </c>
      <c r="H25">
        <v>188.5</v>
      </c>
      <c r="I25">
        <v>470</v>
      </c>
      <c r="J25">
        <v>190.5</v>
      </c>
      <c r="K25">
        <v>467</v>
      </c>
    </row>
    <row r="26" spans="1:11" x14ac:dyDescent="0.2">
      <c r="B26">
        <v>83.6</v>
      </c>
      <c r="C26">
        <v>0.71899999999999997</v>
      </c>
      <c r="D26">
        <v>84.8</v>
      </c>
      <c r="E26">
        <v>0.746</v>
      </c>
      <c r="F26">
        <v>86</v>
      </c>
      <c r="G26">
        <v>0.77</v>
      </c>
      <c r="H26">
        <v>87.1</v>
      </c>
      <c r="I26">
        <v>0.78300000000000003</v>
      </c>
      <c r="J26">
        <v>87.8</v>
      </c>
      <c r="K26">
        <v>0.75</v>
      </c>
    </row>
    <row r="27" spans="1:11" x14ac:dyDescent="0.2">
      <c r="A27">
        <v>66</v>
      </c>
      <c r="B27">
        <v>1292</v>
      </c>
      <c r="C27">
        <v>277</v>
      </c>
      <c r="D27">
        <v>1296</v>
      </c>
      <c r="E27">
        <v>276</v>
      </c>
      <c r="F27">
        <v>1294</v>
      </c>
      <c r="G27">
        <v>273</v>
      </c>
      <c r="H27">
        <v>1281</v>
      </c>
      <c r="I27">
        <v>265</v>
      </c>
      <c r="J27" t="s">
        <v>21</v>
      </c>
      <c r="K27">
        <v>242</v>
      </c>
    </row>
    <row r="28" spans="1:11" x14ac:dyDescent="0.2">
      <c r="B28">
        <v>171.8</v>
      </c>
      <c r="C28">
        <v>444</v>
      </c>
      <c r="D28">
        <v>176.3</v>
      </c>
      <c r="E28">
        <v>457</v>
      </c>
      <c r="F28">
        <v>180.6</v>
      </c>
      <c r="G28">
        <v>467</v>
      </c>
      <c r="H28">
        <v>184</v>
      </c>
      <c r="I28">
        <v>471</v>
      </c>
      <c r="J28">
        <v>185.6</v>
      </c>
      <c r="K28">
        <v>449</v>
      </c>
    </row>
    <row r="29" spans="1:11" x14ac:dyDescent="0.2">
      <c r="B29">
        <v>84.1</v>
      </c>
      <c r="C29">
        <v>0.72699999999999998</v>
      </c>
      <c r="D29">
        <v>85.4</v>
      </c>
      <c r="E29">
        <v>0.754</v>
      </c>
      <c r="F29">
        <v>86.6</v>
      </c>
      <c r="G29">
        <v>0.77500000000000002</v>
      </c>
      <c r="H29">
        <v>87.6</v>
      </c>
      <c r="I29">
        <v>0.78300000000000003</v>
      </c>
    </row>
    <row r="30" spans="1:11" x14ac:dyDescent="0.2">
      <c r="A30">
        <v>68</v>
      </c>
      <c r="B30">
        <v>1331</v>
      </c>
      <c r="C30">
        <v>280</v>
      </c>
      <c r="D30">
        <v>1334</v>
      </c>
      <c r="E30">
        <v>279</v>
      </c>
      <c r="F30">
        <v>1330</v>
      </c>
      <c r="G30">
        <v>275</v>
      </c>
      <c r="H30">
        <v>1315</v>
      </c>
      <c r="I30">
        <v>266</v>
      </c>
    </row>
    <row r="31" spans="1:11" x14ac:dyDescent="0.2">
      <c r="B31">
        <v>168.6</v>
      </c>
      <c r="C31">
        <v>449</v>
      </c>
      <c r="D31">
        <v>172.9</v>
      </c>
      <c r="E31">
        <v>461</v>
      </c>
      <c r="F31">
        <v>176.9</v>
      </c>
      <c r="G31">
        <v>470</v>
      </c>
      <c r="H31">
        <v>179.4</v>
      </c>
      <c r="I31">
        <v>472</v>
      </c>
    </row>
    <row r="32" spans="1:11" x14ac:dyDescent="0.2">
      <c r="B32">
        <v>84.7</v>
      </c>
      <c r="C32">
        <v>0.73599999999999999</v>
      </c>
      <c r="D32">
        <v>85.9</v>
      </c>
      <c r="E32">
        <v>0.76100000000000001</v>
      </c>
      <c r="F32">
        <v>87.1</v>
      </c>
      <c r="G32">
        <v>0.77900000000000003</v>
      </c>
      <c r="H32">
        <v>88</v>
      </c>
      <c r="I32">
        <v>0.78200000000000003</v>
      </c>
    </row>
    <row r="33" spans="1:9" x14ac:dyDescent="0.2">
      <c r="A33">
        <v>70</v>
      </c>
      <c r="B33">
        <v>1374</v>
      </c>
      <c r="C33">
        <v>284</v>
      </c>
      <c r="D33">
        <v>1375</v>
      </c>
      <c r="E33">
        <v>282</v>
      </c>
      <c r="F33">
        <v>1364</v>
      </c>
      <c r="G33">
        <v>276</v>
      </c>
      <c r="H33">
        <v>1346</v>
      </c>
      <c r="I33">
        <v>265</v>
      </c>
    </row>
    <row r="34" spans="1:9" x14ac:dyDescent="0.2">
      <c r="B34">
        <v>165.4</v>
      </c>
      <c r="C34">
        <v>454</v>
      </c>
      <c r="D34">
        <v>169.5</v>
      </c>
      <c r="E34">
        <v>466</v>
      </c>
      <c r="F34">
        <v>173.3</v>
      </c>
      <c r="G34">
        <v>473</v>
      </c>
      <c r="H34">
        <v>175</v>
      </c>
      <c r="I34">
        <v>471</v>
      </c>
    </row>
    <row r="35" spans="1:9" x14ac:dyDescent="0.2">
      <c r="B35">
        <v>85.3</v>
      </c>
      <c r="C35">
        <v>0.745</v>
      </c>
      <c r="D35">
        <v>86.5</v>
      </c>
      <c r="E35">
        <v>0.76800000000000002</v>
      </c>
      <c r="F35">
        <v>87.6</v>
      </c>
      <c r="G35">
        <v>0.78300000000000003</v>
      </c>
      <c r="H35">
        <v>88.1</v>
      </c>
      <c r="I35">
        <v>0.76100000000000001</v>
      </c>
    </row>
    <row r="36" spans="1:9" x14ac:dyDescent="0.2">
      <c r="A36">
        <v>72</v>
      </c>
      <c r="B36">
        <v>1415</v>
      </c>
      <c r="C36">
        <v>287</v>
      </c>
      <c r="D36">
        <v>1414</v>
      </c>
      <c r="E36">
        <v>284</v>
      </c>
      <c r="F36">
        <v>1403</v>
      </c>
      <c r="G36">
        <v>278</v>
      </c>
      <c r="H36">
        <v>1335</v>
      </c>
      <c r="I36">
        <v>257</v>
      </c>
    </row>
    <row r="37" spans="1:9" x14ac:dyDescent="0.2">
      <c r="B37">
        <v>162.4</v>
      </c>
      <c r="C37">
        <v>460</v>
      </c>
      <c r="D37">
        <v>166.3</v>
      </c>
      <c r="E37">
        <v>470</v>
      </c>
      <c r="F37">
        <v>169.5</v>
      </c>
      <c r="G37">
        <v>475</v>
      </c>
      <c r="H37">
        <v>171.6</v>
      </c>
      <c r="I37">
        <v>458</v>
      </c>
    </row>
    <row r="38" spans="1:9" x14ac:dyDescent="0.2">
      <c r="B38">
        <v>85.8</v>
      </c>
      <c r="C38">
        <v>0.752</v>
      </c>
      <c r="D38">
        <v>87</v>
      </c>
      <c r="E38">
        <v>0.77300000000000002</v>
      </c>
      <c r="F38">
        <v>88</v>
      </c>
      <c r="G38">
        <v>0.78300000000000003</v>
      </c>
    </row>
    <row r="39" spans="1:9" x14ac:dyDescent="0.2">
      <c r="A39">
        <v>74</v>
      </c>
      <c r="B39">
        <v>1454</v>
      </c>
      <c r="C39">
        <v>290</v>
      </c>
      <c r="D39">
        <v>1450</v>
      </c>
      <c r="E39">
        <v>287</v>
      </c>
      <c r="F39">
        <v>1435</v>
      </c>
      <c r="G39">
        <v>278</v>
      </c>
    </row>
    <row r="40" spans="1:9" x14ac:dyDescent="0.2">
      <c r="B40">
        <v>159.6</v>
      </c>
      <c r="C40">
        <v>464</v>
      </c>
      <c r="D40">
        <v>163.19999999999999</v>
      </c>
      <c r="E40">
        <v>473</v>
      </c>
      <c r="F40">
        <v>165.7</v>
      </c>
      <c r="G40">
        <v>475</v>
      </c>
    </row>
    <row r="41" spans="1:9" x14ac:dyDescent="0.2">
      <c r="B41">
        <v>86.3</v>
      </c>
      <c r="C41">
        <v>0.75900000000000001</v>
      </c>
      <c r="D41">
        <v>87.5</v>
      </c>
      <c r="E41">
        <v>0.77700000000000002</v>
      </c>
      <c r="F41">
        <v>88.1</v>
      </c>
      <c r="G41">
        <v>0.76800000000000002</v>
      </c>
    </row>
    <row r="42" spans="1:9" x14ac:dyDescent="0.2">
      <c r="A42">
        <v>76</v>
      </c>
      <c r="B42">
        <v>1494</v>
      </c>
      <c r="C42">
        <v>293</v>
      </c>
      <c r="D42">
        <v>1484</v>
      </c>
      <c r="E42">
        <v>288</v>
      </c>
      <c r="F42">
        <v>1430</v>
      </c>
      <c r="G42">
        <v>272</v>
      </c>
    </row>
    <row r="43" spans="1:9" x14ac:dyDescent="0.2">
      <c r="B43">
        <v>156.69999999999999</v>
      </c>
      <c r="C43">
        <v>468</v>
      </c>
      <c r="D43">
        <v>160.19999999999999</v>
      </c>
      <c r="E43">
        <v>475</v>
      </c>
      <c r="F43">
        <v>163</v>
      </c>
      <c r="G43">
        <v>466</v>
      </c>
    </row>
    <row r="44" spans="1:9" x14ac:dyDescent="0.2">
      <c r="B44">
        <v>86.9</v>
      </c>
      <c r="C44">
        <v>0.76600000000000001</v>
      </c>
      <c r="D44">
        <v>87.9</v>
      </c>
      <c r="E44">
        <v>0.78100000000000003</v>
      </c>
      <c r="F44">
        <v>88.1</v>
      </c>
      <c r="G44">
        <v>0.74299999999999999</v>
      </c>
    </row>
    <row r="45" spans="1:9" x14ac:dyDescent="0.2">
      <c r="A45">
        <v>78</v>
      </c>
      <c r="B45">
        <v>1535</v>
      </c>
      <c r="C45">
        <v>296</v>
      </c>
      <c r="D45">
        <v>1522</v>
      </c>
      <c r="E45">
        <v>290</v>
      </c>
      <c r="F45">
        <v>1419</v>
      </c>
      <c r="G45">
        <v>262</v>
      </c>
    </row>
    <row r="46" spans="1:9" x14ac:dyDescent="0.2">
      <c r="B46">
        <v>153.9</v>
      </c>
      <c r="C46">
        <v>473</v>
      </c>
      <c r="D46">
        <v>157.1</v>
      </c>
      <c r="E46">
        <v>478</v>
      </c>
      <c r="F46">
        <v>159.1</v>
      </c>
      <c r="G46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cruise-performance</vt:lpstr>
      <vt:lpstr>ISA-A</vt:lpstr>
      <vt:lpstr>ISA-B</vt:lpstr>
      <vt:lpstr>ISA+10-A</vt:lpstr>
      <vt:lpstr>ISA+10-B</vt:lpstr>
      <vt:lpstr>ISA+15-A</vt:lpstr>
      <vt:lpstr>ISA+15-B</vt:lpstr>
      <vt:lpstr>ISA+20-A</vt:lpstr>
      <vt:lpstr>ISA+20-B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2020-07-03T14:39:43Z</dcterms:created>
  <dcterms:modified xsi:type="dcterms:W3CDTF">2020-07-03T17:53:00Z</dcterms:modified>
</cp:coreProperties>
</file>