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24000" windowHeight="9885"/>
  </bookViews>
  <sheets>
    <sheet name="TOF EAST (2)" sheetId="2" r:id="rId1"/>
    <sheet name="TOF EA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W3" i="2"/>
  <c r="V3" i="2"/>
  <c r="U3" i="2"/>
  <c r="T3" i="2"/>
  <c r="S3" i="2"/>
  <c r="R3" i="2"/>
  <c r="Q3" i="2"/>
  <c r="P3" i="2"/>
  <c r="O3" i="2"/>
  <c r="N3" i="2"/>
  <c r="AH10" i="2"/>
  <c r="AH11" i="2"/>
  <c r="AH12" i="2"/>
  <c r="K3" i="2" l="1"/>
  <c r="K4" i="2"/>
  <c r="K5" i="2"/>
  <c r="J3" i="2"/>
  <c r="J4" i="2"/>
  <c r="J5" i="2"/>
  <c r="AV10" i="2" l="1"/>
  <c r="AW10" i="2"/>
  <c r="AX10" i="2"/>
  <c r="AY10" i="2"/>
  <c r="AZ10" i="2"/>
  <c r="BA10" i="2"/>
  <c r="BB10" i="2"/>
  <c r="BC10" i="2"/>
  <c r="AV11" i="2"/>
  <c r="AW11" i="2"/>
  <c r="AX11" i="2"/>
  <c r="AY11" i="2"/>
  <c r="AZ11" i="2"/>
  <c r="BA11" i="2"/>
  <c r="BB11" i="2"/>
  <c r="BC11" i="2"/>
  <c r="AV12" i="2"/>
  <c r="AW12" i="2"/>
  <c r="AX12" i="2"/>
  <c r="AY12" i="2"/>
  <c r="AZ12" i="2"/>
  <c r="BA12" i="2"/>
  <c r="BB12" i="2"/>
  <c r="BC12" i="2"/>
  <c r="AU11" i="2"/>
  <c r="AU12" i="2"/>
  <c r="AU10" i="2"/>
  <c r="AI11" i="2"/>
  <c r="AJ11" i="2"/>
  <c r="AK11" i="2"/>
  <c r="AL11" i="2"/>
  <c r="AM11" i="2"/>
  <c r="AN11" i="2"/>
  <c r="AO11" i="2"/>
  <c r="AP11" i="2"/>
  <c r="AI12" i="2"/>
  <c r="AJ12" i="2"/>
  <c r="AK12" i="2"/>
  <c r="AL12" i="2"/>
  <c r="AM12" i="2"/>
  <c r="AN12" i="2"/>
  <c r="AO12" i="2"/>
  <c r="AP12" i="2"/>
  <c r="AI10" i="2"/>
  <c r="AJ10" i="2"/>
  <c r="AK10" i="2"/>
  <c r="AL10" i="2"/>
  <c r="AM10" i="2"/>
  <c r="AN10" i="2"/>
  <c r="AO10" i="2"/>
  <c r="AP10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<sst xmlns="http://schemas.openxmlformats.org/spreadsheetml/2006/main" count="44" uniqueCount="8">
  <si>
    <t>PION V2</t>
  </si>
  <si>
    <t>PT</t>
  </si>
  <si>
    <t>KAON V2</t>
  </si>
  <si>
    <t>PROTON V2</t>
  </si>
  <si>
    <t>5-10%</t>
  </si>
  <si>
    <t>10-15%</t>
  </si>
  <si>
    <t>0-5% - neg</t>
  </si>
  <si>
    <t>0-5% -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</si>
</sst>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0-5% centrality</a:t>
            </a:r>
          </a:p>
        </c:rich>
      </c:tx>
      <c:layout>
        <c:manualLayout>
          <c:xMode val="edge"/>
          <c:yMode val="edge"/>
          <c:x val="0.18059620901591236"/>
          <c:y val="2.485243621387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(2)'!$A$3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(2)'!$B$3:$K$3</c:f>
              <c:numCache>
                <c:formatCode>General</c:formatCode>
                <c:ptCount val="10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0.10729794904153275</c:v>
                </c:pt>
                <c:pt idx="8">
                  <c:v>0.19895911289809773</c:v>
                </c:pt>
                <c:pt idx="9">
                  <c:v>0.10437241062213547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(2)'!$A$4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(2)'!$B$4:$K$4</c:f>
              <c:numCache>
                <c:formatCode>General</c:formatCode>
                <c:ptCount val="10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5.366144755699688E-2</c:v>
                </c:pt>
                <c:pt idx="8">
                  <c:v>0.12443785737694493</c:v>
                </c:pt>
                <c:pt idx="9">
                  <c:v>0.20591955625339339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(2)'!$A$5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xVal>
            <c:numRef>
              <c:f>'TOF EAST (2)'!$B$2:$K$2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(2)'!$B$5:$K$5</c:f>
              <c:numCache>
                <c:formatCode>General</c:formatCode>
                <c:ptCount val="10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0.29058750446339043</c:v>
                </c:pt>
                <c:pt idx="8">
                  <c:v>0.38686467000259239</c:v>
                </c:pt>
                <c:pt idx="9">
                  <c:v>0.31606673808091329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58344"/>
        <c:axId val="230459520"/>
      </c:scatterChart>
      <c:valAx>
        <c:axId val="23045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Transverse Momentum (GeV/c)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9520"/>
        <c:crosses val="autoZero"/>
        <c:crossBetween val="midCat"/>
      </c:valAx>
      <c:valAx>
        <c:axId val="230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5-10%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(2)'!$AG$10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(2)'!$AH$10:$AP$10</c:f>
              <c:numCache>
                <c:formatCode>General</c:formatCode>
                <c:ptCount val="9"/>
                <c:pt idx="0">
                  <c:v>4.2262755513815718E-2</c:v>
                </c:pt>
                <c:pt idx="1">
                  <c:v>6.7809294613115759E-2</c:v>
                </c:pt>
                <c:pt idx="2">
                  <c:v>6.1778703880337113E-2</c:v>
                </c:pt>
                <c:pt idx="3">
                  <c:v>6.4629404082351377E-2</c:v>
                </c:pt>
                <c:pt idx="4">
                  <c:v>0.12436253002088622</c:v>
                </c:pt>
                <c:pt idx="5">
                  <c:v>8.9296178359526704E-2</c:v>
                </c:pt>
                <c:pt idx="6">
                  <c:v>4.7021194378818333E-2</c:v>
                </c:pt>
                <c:pt idx="7">
                  <c:v>0.13290827182414486</c:v>
                </c:pt>
                <c:pt idx="8">
                  <c:v>2.7152674854848094E-16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(2)'!$AG$11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(2)'!$AH$11:$AP$11</c:f>
              <c:numCache>
                <c:formatCode>General</c:formatCode>
                <c:ptCount val="9"/>
                <c:pt idx="0">
                  <c:v>4.4723171966484218E-2</c:v>
                </c:pt>
                <c:pt idx="1">
                  <c:v>4.6150967760869882E-2</c:v>
                </c:pt>
                <c:pt idx="2">
                  <c:v>3.2533933995627096E-2</c:v>
                </c:pt>
                <c:pt idx="3">
                  <c:v>8.9724174700769405E-2</c:v>
                </c:pt>
                <c:pt idx="4">
                  <c:v>8.2562695349758602E-2</c:v>
                </c:pt>
                <c:pt idx="5">
                  <c:v>8.4965833663501938E-2</c:v>
                </c:pt>
                <c:pt idx="6">
                  <c:v>7.4434677975552851E-2</c:v>
                </c:pt>
                <c:pt idx="7">
                  <c:v>8.6930214585137028E-2</c:v>
                </c:pt>
                <c:pt idx="8">
                  <c:v>4.950621450687484E-2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(2)'!$AG$12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(2)'!$AH$12:$AP$12</c:f>
              <c:numCache>
                <c:formatCode>General</c:formatCode>
                <c:ptCount val="9"/>
                <c:pt idx="0">
                  <c:v>3.3707915731188948E-2</c:v>
                </c:pt>
                <c:pt idx="1">
                  <c:v>6.829745501147029E-2</c:v>
                </c:pt>
                <c:pt idx="2">
                  <c:v>9.9863530309478032E-2</c:v>
                </c:pt>
                <c:pt idx="3">
                  <c:v>8.9036934861402559E-2</c:v>
                </c:pt>
                <c:pt idx="4">
                  <c:v>0.19034978306699732</c:v>
                </c:pt>
                <c:pt idx="5">
                  <c:v>0.2053536228056016</c:v>
                </c:pt>
                <c:pt idx="6">
                  <c:v>0.27931285798836825</c:v>
                </c:pt>
                <c:pt idx="7">
                  <c:v>0.35880669728674774</c:v>
                </c:pt>
                <c:pt idx="8">
                  <c:v>0.32471128589666454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57560"/>
        <c:axId val="230457952"/>
      </c:scatterChart>
      <c:valAx>
        <c:axId val="2304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</a:t>
                </a:r>
                <a:r>
                  <a:rPr lang="en-US" baseline="0"/>
                  <a:t>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7952"/>
        <c:crosses val="autoZero"/>
        <c:crossBetween val="midCat"/>
      </c:valAx>
      <c:valAx>
        <c:axId val="230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Identified Particle V2, TOF.E, 10-15% centrality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(2)'!$AT$10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(2)'!$AU$10:$BC$10</c:f>
              <c:numCache>
                <c:formatCode>General</c:formatCode>
                <c:ptCount val="9"/>
                <c:pt idx="0">
                  <c:v>3.4179494328437053E-2</c:v>
                </c:pt>
                <c:pt idx="1">
                  <c:v>4.5255012448579296E-2</c:v>
                </c:pt>
                <c:pt idx="2">
                  <c:v>4.5255012448579296E-2</c:v>
                </c:pt>
                <c:pt idx="3">
                  <c:v>5.367171946918671E-2</c:v>
                </c:pt>
                <c:pt idx="4">
                  <c:v>4.0666353617914208E-2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(2)'!$AT$11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(2)'!$AU$11:$BC$11</c:f>
              <c:numCache>
                <c:formatCode>General</c:formatCode>
                <c:ptCount val="9"/>
                <c:pt idx="0">
                  <c:v>1.7189360255526042E-2</c:v>
                </c:pt>
                <c:pt idx="1">
                  <c:v>3.6240382310788931E-2</c:v>
                </c:pt>
                <c:pt idx="2">
                  <c:v>5.5751047979612695E-2</c:v>
                </c:pt>
                <c:pt idx="3">
                  <c:v>3.6445673812982721E-2</c:v>
                </c:pt>
                <c:pt idx="4">
                  <c:v>6.9684652295772365E-2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(2)'!$AT$12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(2)'!$AU$12:$BC$12</c:f>
              <c:numCache>
                <c:formatCode>General</c:formatCode>
                <c:ptCount val="9"/>
                <c:pt idx="0">
                  <c:v>3.543951555705558E-2</c:v>
                </c:pt>
                <c:pt idx="1">
                  <c:v>2.2881956163391882E-2</c:v>
                </c:pt>
                <c:pt idx="2">
                  <c:v>3.611535846527849E-2</c:v>
                </c:pt>
                <c:pt idx="3">
                  <c:v>2.6156788511110782E-2</c:v>
                </c:pt>
                <c:pt idx="4">
                  <c:v>8.6825049769860246E-2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54032"/>
        <c:axId val="230454424"/>
      </c:scatterChart>
      <c:valAx>
        <c:axId val="2304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4424"/>
        <c:crosses val="autoZero"/>
        <c:crossBetween val="midCat"/>
      </c:valAx>
      <c:valAx>
        <c:axId val="2304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(2)'!$M$3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(2)'!$N$2:$W$2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(2)'!$N$3:$W$3</c:f>
              <c:numCache>
                <c:formatCode>General</c:formatCode>
                <c:ptCount val="10"/>
                <c:pt idx="0">
                  <c:v>6.4284561315978692E-2</c:v>
                </c:pt>
                <c:pt idx="1">
                  <c:v>7.5752906706580386E-2</c:v>
                </c:pt>
                <c:pt idx="2">
                  <c:v>0.20085452526645828</c:v>
                </c:pt>
                <c:pt idx="3">
                  <c:v>9.8708673896136287E-2</c:v>
                </c:pt>
                <c:pt idx="4">
                  <c:v>9.8708673896136287E-2</c:v>
                </c:pt>
                <c:pt idx="5">
                  <c:v>9.2667322112492109E-2</c:v>
                </c:pt>
                <c:pt idx="6">
                  <c:v>0.2298628944291996</c:v>
                </c:pt>
                <c:pt idx="7">
                  <c:v>0.15907083217162896</c:v>
                </c:pt>
                <c:pt idx="8">
                  <c:v>6.9538888970411994E-2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 (2)'!$M$4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(2)'!$N$2:$W$2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(2)'!$N$4:$W$4</c:f>
              <c:numCache>
                <c:formatCode>General</c:formatCode>
                <c:ptCount val="10"/>
                <c:pt idx="0">
                  <c:v>5.3168395771885285E-2</c:v>
                </c:pt>
                <c:pt idx="1">
                  <c:v>5.238283905870153E-2</c:v>
                </c:pt>
                <c:pt idx="2">
                  <c:v>7.9573568902519556E-2</c:v>
                </c:pt>
                <c:pt idx="3">
                  <c:v>0.11339653005023453</c:v>
                </c:pt>
                <c:pt idx="4">
                  <c:v>0.11339653005023453</c:v>
                </c:pt>
                <c:pt idx="5">
                  <c:v>0.17939063103780553</c:v>
                </c:pt>
                <c:pt idx="6">
                  <c:v>0.2749174578484746</c:v>
                </c:pt>
                <c:pt idx="7">
                  <c:v>0.26240969277199777</c:v>
                </c:pt>
                <c:pt idx="8">
                  <c:v>1.147578029847242E-2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 (2)'!$M$5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(2)'!$N$2:$W$2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(2)'!$N$5:$W$5</c:f>
              <c:numCache>
                <c:formatCode>General</c:formatCode>
                <c:ptCount val="10"/>
                <c:pt idx="0">
                  <c:v>3.6294334306719293E-2</c:v>
                </c:pt>
                <c:pt idx="1">
                  <c:v>7.5560675207027944E-2</c:v>
                </c:pt>
                <c:pt idx="2">
                  <c:v>7.2946718124055357E-2</c:v>
                </c:pt>
                <c:pt idx="3">
                  <c:v>0.1179729115001394</c:v>
                </c:pt>
                <c:pt idx="4">
                  <c:v>0.1179729115001394</c:v>
                </c:pt>
                <c:pt idx="5">
                  <c:v>0.14680959298770793</c:v>
                </c:pt>
                <c:pt idx="6">
                  <c:v>0.42753410519416357</c:v>
                </c:pt>
                <c:pt idx="7">
                  <c:v>0.49126153755851315</c:v>
                </c:pt>
                <c:pt idx="8">
                  <c:v>0.17777158202121884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54816"/>
        <c:axId val="230458736"/>
      </c:scatterChart>
      <c:valAx>
        <c:axId val="23045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8736"/>
        <c:crosses val="autoZero"/>
        <c:crossBetween val="midCat"/>
      </c:valAx>
      <c:valAx>
        <c:axId val="2304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5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</a:t>
            </a:r>
            <a:r>
              <a:rPr lang="en-US" baseline="0"/>
              <a:t> V2, TOF.E</a:t>
            </a:r>
            <a:endParaRPr lang="en-US"/>
          </a:p>
        </c:rich>
      </c:tx>
      <c:layout>
        <c:manualLayout>
          <c:xMode val="edge"/>
          <c:yMode val="edge"/>
          <c:x val="0.34756102714352116"/>
          <c:y val="1.4911461728324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EAST'!$A$2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EAST'!$B$1:$K$1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EAST'!$B$2:$K$2</c:f>
              <c:numCache>
                <c:formatCode>General</c:formatCode>
                <c:ptCount val="10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0.17971835395052849</c:v>
                </c:pt>
                <c:pt idx="7">
                  <c:v>0.12957625916523594</c:v>
                </c:pt>
                <c:pt idx="8">
                  <c:v>6.5706487446255887E-2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'TOF EAST'!$A$3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EAST'!$B$1:$K$1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EAST'!$B$3:$K$3</c:f>
              <c:numCache>
                <c:formatCode>General</c:formatCode>
                <c:ptCount val="10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0.17466506229181036</c:v>
                </c:pt>
                <c:pt idx="7">
                  <c:v>0.13079519274509516</c:v>
                </c:pt>
                <c:pt idx="8">
                  <c:v>4.0068332672996122E-2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'TOF EAST'!$A$4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EAST'!$B$1:$K$1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EAST'!$B$4:$K$4</c:f>
              <c:numCache>
                <c:formatCode>General</c:formatCode>
                <c:ptCount val="10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0.40315054221022195</c:v>
                </c:pt>
                <c:pt idx="7">
                  <c:v>0.4483807064140754</c:v>
                </c:pt>
                <c:pt idx="8">
                  <c:v>0.54338904622849615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6552"/>
        <c:axId val="232976944"/>
      </c:scatterChart>
      <c:valAx>
        <c:axId val="23297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6944"/>
        <c:crosses val="autoZero"/>
        <c:crossBetween val="midCat"/>
      </c:valAx>
      <c:valAx>
        <c:axId val="2329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</xdr:colOff>
      <xdr:row>13</xdr:row>
      <xdr:rowOff>78240</xdr:rowOff>
    </xdr:from>
    <xdr:to>
      <xdr:col>9</xdr:col>
      <xdr:colOff>485775</xdr:colOff>
      <xdr:row>40</xdr:row>
      <xdr:rowOff>44903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17</xdr:row>
      <xdr:rowOff>14286</xdr:rowOff>
    </xdr:from>
    <xdr:to>
      <xdr:col>41</xdr:col>
      <xdr:colOff>466725</xdr:colOff>
      <xdr:row>43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571500</xdr:colOff>
      <xdr:row>15</xdr:row>
      <xdr:rowOff>128587</xdr:rowOff>
    </xdr:from>
    <xdr:to>
      <xdr:col>54</xdr:col>
      <xdr:colOff>61912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44742</xdr:colOff>
      <xdr:row>12</xdr:row>
      <xdr:rowOff>174210</xdr:rowOff>
    </xdr:from>
    <xdr:to>
      <xdr:col>22</xdr:col>
      <xdr:colOff>496499</xdr:colOff>
      <xdr:row>41</xdr:row>
      <xdr:rowOff>136110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</xdr:row>
      <xdr:rowOff>119061</xdr:rowOff>
    </xdr:from>
    <xdr:to>
      <xdr:col>18</xdr:col>
      <xdr:colOff>552449</xdr:colOff>
      <xdr:row>31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tabSelected="1" topLeftCell="A8" zoomScale="90" zoomScaleNormal="90" workbookViewId="0">
      <selection activeCell="U10" sqref="U10:U12"/>
    </sheetView>
  </sheetViews>
  <sheetFormatPr defaultRowHeight="15" x14ac:dyDescent="0.25"/>
  <cols>
    <col min="1" max="1" width="11.28515625" bestFit="1" customWidth="1"/>
    <col min="22" max="22" width="11.28515625" bestFit="1" customWidth="1"/>
  </cols>
  <sheetData>
    <row r="1" spans="1:55" x14ac:dyDescent="0.25">
      <c r="A1" t="s">
        <v>6</v>
      </c>
      <c r="M1" t="s">
        <v>7</v>
      </c>
      <c r="AG1" t="s">
        <v>4</v>
      </c>
      <c r="AT1" t="s">
        <v>5</v>
      </c>
    </row>
    <row r="2" spans="1:55" x14ac:dyDescent="0.25">
      <c r="A2" t="s">
        <v>1</v>
      </c>
      <c r="B2">
        <v>0.75</v>
      </c>
      <c r="C2">
        <v>1.05</v>
      </c>
      <c r="D2">
        <v>1.35</v>
      </c>
      <c r="E2">
        <v>1.65</v>
      </c>
      <c r="F2">
        <v>1.95</v>
      </c>
      <c r="G2">
        <v>2.25</v>
      </c>
      <c r="H2">
        <v>2.75</v>
      </c>
      <c r="I2">
        <v>3.25</v>
      </c>
      <c r="J2">
        <v>3.75</v>
      </c>
      <c r="K2">
        <v>4.25</v>
      </c>
      <c r="M2" t="s">
        <v>1</v>
      </c>
      <c r="N2">
        <v>0.75</v>
      </c>
      <c r="O2">
        <v>1.05</v>
      </c>
      <c r="P2">
        <v>1.35</v>
      </c>
      <c r="Q2">
        <v>1.65</v>
      </c>
      <c r="R2">
        <v>1.95</v>
      </c>
      <c r="S2">
        <v>2.25</v>
      </c>
      <c r="T2">
        <v>2.75</v>
      </c>
      <c r="U2">
        <v>3.25</v>
      </c>
      <c r="V2">
        <v>3.75</v>
      </c>
      <c r="W2">
        <v>4.25</v>
      </c>
      <c r="AG2" t="s">
        <v>1</v>
      </c>
      <c r="AH2">
        <v>0.75</v>
      </c>
      <c r="AI2">
        <v>1.05</v>
      </c>
      <c r="AJ2">
        <v>1.35</v>
      </c>
      <c r="AK2">
        <v>1.65</v>
      </c>
      <c r="AL2">
        <v>1.95</v>
      </c>
      <c r="AM2">
        <v>2.25</v>
      </c>
      <c r="AN2">
        <v>2.75</v>
      </c>
      <c r="AO2">
        <v>3.25</v>
      </c>
      <c r="AP2">
        <v>4</v>
      </c>
      <c r="AT2" t="s">
        <v>1</v>
      </c>
      <c r="AU2">
        <v>0.75</v>
      </c>
      <c r="AV2">
        <v>1.05</v>
      </c>
      <c r="AW2">
        <v>1.35</v>
      </c>
      <c r="AX2">
        <v>1.65</v>
      </c>
      <c r="AY2">
        <v>1.95</v>
      </c>
      <c r="AZ2">
        <v>2.25</v>
      </c>
      <c r="BA2">
        <v>2.75</v>
      </c>
      <c r="BB2">
        <v>3.25</v>
      </c>
      <c r="BC2">
        <v>4</v>
      </c>
    </row>
    <row r="3" spans="1:55" x14ac:dyDescent="0.25">
      <c r="A3" t="s">
        <v>0</v>
      </c>
      <c r="B3">
        <f>B10/B20</f>
        <v>5.237452370121453E-2</v>
      </c>
      <c r="C3">
        <f t="shared" ref="C3:J3" si="0">C10/C20</f>
        <v>8.3120802578739092E-2</v>
      </c>
      <c r="D3">
        <f t="shared" si="0"/>
        <v>7.9241932880390914E-2</v>
      </c>
      <c r="E3">
        <f t="shared" si="0"/>
        <v>0.1203564842668545</v>
      </c>
      <c r="F3">
        <f t="shared" si="0"/>
        <v>0.12954837826072069</v>
      </c>
      <c r="G3">
        <f t="shared" si="0"/>
        <v>0.12633375888398118</v>
      </c>
      <c r="H3">
        <f t="shared" si="0"/>
        <v>0.13883027377091678</v>
      </c>
      <c r="I3">
        <f t="shared" si="0"/>
        <v>0.10729794904153275</v>
      </c>
      <c r="J3">
        <f t="shared" si="0"/>
        <v>0.19895911289809773</v>
      </c>
      <c r="K3">
        <f>K10/K20</f>
        <v>0.10437241062213547</v>
      </c>
      <c r="M3" t="s">
        <v>0</v>
      </c>
      <c r="N3">
        <f>N10/N20</f>
        <v>6.4284561315978692E-2</v>
      </c>
      <c r="O3">
        <f t="shared" ref="O3:V3" si="1">O10/O20</f>
        <v>7.5752906706580386E-2</v>
      </c>
      <c r="P3">
        <f t="shared" si="1"/>
        <v>0.20085452526645828</v>
      </c>
      <c r="Q3">
        <f t="shared" si="1"/>
        <v>9.8708673896136287E-2</v>
      </c>
      <c r="R3">
        <f t="shared" si="1"/>
        <v>9.8708673896136287E-2</v>
      </c>
      <c r="S3">
        <f t="shared" si="1"/>
        <v>9.2667322112492109E-2</v>
      </c>
      <c r="T3">
        <f t="shared" si="1"/>
        <v>0.2298628944291996</v>
      </c>
      <c r="U3">
        <f t="shared" si="1"/>
        <v>0.15907083217162896</v>
      </c>
      <c r="V3">
        <f t="shared" si="1"/>
        <v>6.9538888970411994E-2</v>
      </c>
      <c r="W3">
        <f>W10/W20</f>
        <v>0</v>
      </c>
      <c r="AG3" t="s">
        <v>0</v>
      </c>
      <c r="AH3">
        <v>8.6402400000000004E-3</v>
      </c>
      <c r="AI3">
        <v>1.3863E-2</v>
      </c>
      <c r="AJ3">
        <v>1.26301E-2</v>
      </c>
      <c r="AK3">
        <v>1.32129E-2</v>
      </c>
      <c r="AL3">
        <v>2.5424800000000001E-2</v>
      </c>
      <c r="AM3">
        <v>1.8255799999999999E-2</v>
      </c>
      <c r="AN3">
        <v>9.6130599999999997E-3</v>
      </c>
      <c r="AO3">
        <v>2.7171899999999999E-2</v>
      </c>
      <c r="AP3" s="1">
        <v>5.5511199999999995E-17</v>
      </c>
      <c r="AT3" t="s">
        <v>0</v>
      </c>
      <c r="AU3">
        <v>6.9876900000000004E-3</v>
      </c>
      <c r="AV3">
        <v>9.2519799999999999E-3</v>
      </c>
      <c r="AW3">
        <v>9.2519799999999999E-3</v>
      </c>
      <c r="AX3">
        <v>1.09727E-2</v>
      </c>
      <c r="AY3">
        <v>8.3138699999999992E-3</v>
      </c>
      <c r="BC3" s="1"/>
    </row>
    <row r="4" spans="1:55" x14ac:dyDescent="0.25">
      <c r="A4" t="s">
        <v>2</v>
      </c>
      <c r="B4">
        <f t="shared" ref="B4:J5" si="2">B11/B21</f>
        <v>5.0194921762268814E-2</v>
      </c>
      <c r="C4">
        <f t="shared" si="2"/>
        <v>7.1034185902045091E-2</v>
      </c>
      <c r="D4">
        <f t="shared" si="2"/>
        <v>7.6543843945196907E-2</v>
      </c>
      <c r="E4">
        <f t="shared" si="2"/>
        <v>7.4596093738535804E-2</v>
      </c>
      <c r="F4">
        <f t="shared" si="2"/>
        <v>0.10559574645007605</v>
      </c>
      <c r="G4">
        <f t="shared" si="2"/>
        <v>9.4447786892061764E-2</v>
      </c>
      <c r="H4">
        <f t="shared" si="2"/>
        <v>0.12019409022652011</v>
      </c>
      <c r="I4">
        <f t="shared" si="2"/>
        <v>5.366144755699688E-2</v>
      </c>
      <c r="J4">
        <f t="shared" si="2"/>
        <v>0.12443785737694493</v>
      </c>
      <c r="K4">
        <f>K11/K21</f>
        <v>0.20591955625339339</v>
      </c>
      <c r="M4" t="s">
        <v>2</v>
      </c>
      <c r="N4">
        <f t="shared" ref="N4:V4" si="3">N11/N21</f>
        <v>5.3168395771885285E-2</v>
      </c>
      <c r="O4">
        <f t="shared" si="3"/>
        <v>5.238283905870153E-2</v>
      </c>
      <c r="P4">
        <f t="shared" si="3"/>
        <v>7.9573568902519556E-2</v>
      </c>
      <c r="Q4">
        <f t="shared" si="3"/>
        <v>0.11339653005023453</v>
      </c>
      <c r="R4">
        <f t="shared" si="3"/>
        <v>0.11339653005023453</v>
      </c>
      <c r="S4">
        <f t="shared" si="3"/>
        <v>0.17939063103780553</v>
      </c>
      <c r="T4">
        <f t="shared" si="3"/>
        <v>0.2749174578484746</v>
      </c>
      <c r="U4">
        <f t="shared" si="3"/>
        <v>0.26240969277199777</v>
      </c>
      <c r="V4">
        <f t="shared" si="3"/>
        <v>1.147578029847242E-2</v>
      </c>
      <c r="W4">
        <f>W11/W21</f>
        <v>0</v>
      </c>
      <c r="AG4" t="s">
        <v>2</v>
      </c>
      <c r="AH4">
        <v>9.1432500000000003E-3</v>
      </c>
      <c r="AI4">
        <v>9.4351499999999998E-3</v>
      </c>
      <c r="AJ4">
        <v>6.6512699999999999E-3</v>
      </c>
      <c r="AK4">
        <v>1.83433E-2</v>
      </c>
      <c r="AL4">
        <v>1.68792E-2</v>
      </c>
      <c r="AM4">
        <v>1.7370500000000001E-2</v>
      </c>
      <c r="AN4">
        <v>1.52175E-2</v>
      </c>
      <c r="AO4">
        <v>1.7772099999999999E-2</v>
      </c>
      <c r="AP4">
        <v>1.0121099999999999E-2</v>
      </c>
      <c r="AT4" t="s">
        <v>2</v>
      </c>
      <c r="AU4">
        <v>3.5142099999999998E-3</v>
      </c>
      <c r="AV4">
        <v>7.4090199999999997E-3</v>
      </c>
      <c r="AW4">
        <v>1.13978E-2</v>
      </c>
      <c r="AX4">
        <v>7.4509900000000002E-3</v>
      </c>
      <c r="AY4">
        <v>1.4246399999999999E-2</v>
      </c>
    </row>
    <row r="5" spans="1:55" x14ac:dyDescent="0.25">
      <c r="A5" t="s">
        <v>3</v>
      </c>
      <c r="B5">
        <f t="shared" si="2"/>
        <v>1.8269818676292914E-2</v>
      </c>
      <c r="C5">
        <f t="shared" si="2"/>
        <v>6.5458983276348678E-2</v>
      </c>
      <c r="D5">
        <f t="shared" si="2"/>
        <v>8.7795011763785152E-2</v>
      </c>
      <c r="E5">
        <f t="shared" si="2"/>
        <v>0.10071854471461204</v>
      </c>
      <c r="F5">
        <f t="shared" si="2"/>
        <v>8.9844013676317364E-2</v>
      </c>
      <c r="G5">
        <f t="shared" si="2"/>
        <v>0.11803405383460264</v>
      </c>
      <c r="H5">
        <f t="shared" si="2"/>
        <v>9.6825000855992674E-2</v>
      </c>
      <c r="I5">
        <f t="shared" si="2"/>
        <v>0.29058750446339043</v>
      </c>
      <c r="J5">
        <f t="shared" si="2"/>
        <v>0.38686467000259239</v>
      </c>
      <c r="K5">
        <f>K12/K22</f>
        <v>0.31606673808091329</v>
      </c>
      <c r="M5" t="s">
        <v>3</v>
      </c>
      <c r="N5">
        <f t="shared" ref="N5:V5" si="4">N12/N22</f>
        <v>3.6294334306719293E-2</v>
      </c>
      <c r="O5">
        <f t="shared" si="4"/>
        <v>7.5560675207027944E-2</v>
      </c>
      <c r="P5">
        <f t="shared" si="4"/>
        <v>7.2946718124055357E-2</v>
      </c>
      <c r="Q5">
        <f t="shared" si="4"/>
        <v>0.1179729115001394</v>
      </c>
      <c r="R5">
        <f t="shared" si="4"/>
        <v>0.1179729115001394</v>
      </c>
      <c r="S5">
        <f t="shared" si="4"/>
        <v>0.14680959298770793</v>
      </c>
      <c r="T5">
        <f t="shared" si="4"/>
        <v>0.42753410519416357</v>
      </c>
      <c r="U5">
        <f t="shared" si="4"/>
        <v>0.49126153755851315</v>
      </c>
      <c r="V5">
        <f t="shared" si="4"/>
        <v>0.17777158202121884</v>
      </c>
      <c r="W5">
        <f>W12/W22</f>
        <v>0</v>
      </c>
      <c r="AG5" t="s">
        <v>3</v>
      </c>
      <c r="AH5">
        <v>6.8912799999999996E-3</v>
      </c>
      <c r="AI5">
        <v>1.3962799999999999E-2</v>
      </c>
      <c r="AJ5">
        <v>2.0416199999999999E-2</v>
      </c>
      <c r="AK5">
        <v>1.8202800000000002E-2</v>
      </c>
      <c r="AL5">
        <v>3.89153E-2</v>
      </c>
      <c r="AM5">
        <v>4.1982699999999998E-2</v>
      </c>
      <c r="AN5">
        <v>5.7103000000000001E-2</v>
      </c>
      <c r="AO5">
        <v>7.3354799999999998E-2</v>
      </c>
      <c r="AP5">
        <v>6.6384299999999993E-2</v>
      </c>
      <c r="AT5" t="s">
        <v>3</v>
      </c>
      <c r="AU5">
        <v>7.2452899999999997E-3</v>
      </c>
      <c r="AV5">
        <v>4.6780099999999998E-3</v>
      </c>
      <c r="AW5">
        <v>7.3834599999999997E-3</v>
      </c>
      <c r="AX5">
        <v>5.3475199999999997E-3</v>
      </c>
      <c r="AY5">
        <v>1.7750599999999998E-2</v>
      </c>
    </row>
    <row r="9" spans="1:55" x14ac:dyDescent="0.25">
      <c r="A9" t="s">
        <v>1</v>
      </c>
      <c r="B9">
        <v>0.75</v>
      </c>
      <c r="C9">
        <v>1.05</v>
      </c>
      <c r="D9">
        <v>1.35</v>
      </c>
      <c r="E9">
        <v>1.65</v>
      </c>
      <c r="F9">
        <v>1.95</v>
      </c>
      <c r="G9">
        <v>2.25</v>
      </c>
      <c r="H9">
        <v>2.75</v>
      </c>
      <c r="I9">
        <v>3.25</v>
      </c>
      <c r="J9">
        <v>4</v>
      </c>
      <c r="K9">
        <v>4.25</v>
      </c>
      <c r="M9" t="s">
        <v>1</v>
      </c>
      <c r="N9">
        <v>0.75</v>
      </c>
      <c r="O9">
        <v>1.05</v>
      </c>
      <c r="P9">
        <v>1.35</v>
      </c>
      <c r="Q9">
        <v>1.65</v>
      </c>
      <c r="R9">
        <v>1.95</v>
      </c>
      <c r="S9">
        <v>2.25</v>
      </c>
      <c r="T9">
        <v>2.75</v>
      </c>
      <c r="U9">
        <v>3.25</v>
      </c>
      <c r="V9">
        <v>4</v>
      </c>
      <c r="W9">
        <v>4.25</v>
      </c>
      <c r="AG9" t="s">
        <v>1</v>
      </c>
      <c r="AH9">
        <v>0.75</v>
      </c>
      <c r="AI9">
        <v>1.05</v>
      </c>
      <c r="AJ9">
        <v>1.35</v>
      </c>
      <c r="AK9">
        <v>1.65</v>
      </c>
      <c r="AL9">
        <v>1.95</v>
      </c>
      <c r="AM9">
        <v>2.25</v>
      </c>
      <c r="AN9">
        <v>2.75</v>
      </c>
      <c r="AO9">
        <v>3.25</v>
      </c>
      <c r="AP9">
        <v>4</v>
      </c>
      <c r="AT9" t="s">
        <v>1</v>
      </c>
      <c r="AU9">
        <v>0.75</v>
      </c>
      <c r="AV9">
        <v>1.05</v>
      </c>
      <c r="AW9">
        <v>1.35</v>
      </c>
      <c r="AX9">
        <v>1.65</v>
      </c>
      <c r="AY9">
        <v>1.95</v>
      </c>
      <c r="AZ9">
        <v>2.25</v>
      </c>
      <c r="BA9">
        <v>2.75</v>
      </c>
      <c r="BB9">
        <v>3.25</v>
      </c>
      <c r="BC9">
        <v>4</v>
      </c>
    </row>
    <row r="10" spans="1:55" x14ac:dyDescent="0.25">
      <c r="A10" t="s">
        <v>0</v>
      </c>
      <c r="B10">
        <v>1.07075E-2</v>
      </c>
      <c r="C10">
        <v>1.6993299999999999E-2</v>
      </c>
      <c r="D10">
        <v>1.6200300000000001E-2</v>
      </c>
      <c r="E10">
        <v>2.4605800000000001E-2</v>
      </c>
      <c r="F10">
        <v>2.6485000000000002E-2</v>
      </c>
      <c r="G10" s="1">
        <v>2.5827800000000001E-2</v>
      </c>
      <c r="H10">
        <v>2.8382600000000001E-2</v>
      </c>
      <c r="I10">
        <v>2.19361E-2</v>
      </c>
      <c r="J10">
        <v>4.06754E-2</v>
      </c>
      <c r="K10" s="1">
        <v>2.1337999999999999E-2</v>
      </c>
      <c r="L10" s="1"/>
      <c r="M10" t="s">
        <v>0</v>
      </c>
      <c r="N10">
        <v>1.31424E-2</v>
      </c>
      <c r="O10">
        <v>1.5487000000000001E-2</v>
      </c>
      <c r="P10">
        <v>4.1062899999999999E-2</v>
      </c>
      <c r="Q10">
        <v>2.0180099999999999E-2</v>
      </c>
      <c r="R10">
        <v>2.0180099999999999E-2</v>
      </c>
      <c r="S10" s="1">
        <v>1.8945E-2</v>
      </c>
      <c r="T10">
        <v>4.6993399999999998E-2</v>
      </c>
      <c r="U10">
        <v>3.2520599999999997E-2</v>
      </c>
      <c r="V10">
        <v>1.4216599999999999E-2</v>
      </c>
      <c r="W10" s="1"/>
      <c r="X10" s="1"/>
      <c r="Y10" s="1"/>
      <c r="Z10" s="1"/>
      <c r="AA10" s="1"/>
      <c r="AB10" s="1"/>
      <c r="AC10" s="1"/>
      <c r="AD10" s="1"/>
      <c r="AE10" s="1"/>
      <c r="AG10" t="s">
        <v>0</v>
      </c>
      <c r="AH10">
        <f t="shared" ref="AH10:AP12" si="5">AH3/B20</f>
        <v>4.2262755513815718E-2</v>
      </c>
      <c r="AI10">
        <f t="shared" si="5"/>
        <v>6.7809294613115759E-2</v>
      </c>
      <c r="AJ10">
        <f t="shared" si="5"/>
        <v>6.1778703880337113E-2</v>
      </c>
      <c r="AK10">
        <f t="shared" si="5"/>
        <v>6.4629404082351377E-2</v>
      </c>
      <c r="AL10">
        <f t="shared" si="5"/>
        <v>0.12436253002088622</v>
      </c>
      <c r="AM10">
        <f t="shared" si="5"/>
        <v>8.9296178359526704E-2</v>
      </c>
      <c r="AN10">
        <f t="shared" si="5"/>
        <v>4.7021194378818333E-2</v>
      </c>
      <c r="AO10">
        <f t="shared" si="5"/>
        <v>0.13290827182414486</v>
      </c>
      <c r="AP10">
        <f t="shared" si="5"/>
        <v>2.7152674854848094E-16</v>
      </c>
      <c r="AT10" t="s">
        <v>0</v>
      </c>
      <c r="AU10">
        <f t="shared" ref="AU10:BC12" si="6">AU3/B20</f>
        <v>3.4179494328437053E-2</v>
      </c>
      <c r="AV10">
        <f t="shared" si="6"/>
        <v>4.5255012448579296E-2</v>
      </c>
      <c r="AW10">
        <f t="shared" si="6"/>
        <v>4.5255012448579296E-2</v>
      </c>
      <c r="AX10">
        <f t="shared" si="6"/>
        <v>5.367171946918671E-2</v>
      </c>
      <c r="AY10">
        <f t="shared" si="6"/>
        <v>4.0666353617914208E-2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t="s">
        <v>2</v>
      </c>
      <c r="B11">
        <v>1.0261899999999999E-2</v>
      </c>
      <c r="C11">
        <v>1.45223E-2</v>
      </c>
      <c r="D11">
        <v>1.5648700000000001E-2</v>
      </c>
      <c r="E11">
        <v>1.52505E-2</v>
      </c>
      <c r="F11">
        <v>2.1588099999999999E-2</v>
      </c>
      <c r="G11" s="1">
        <v>1.9309E-2</v>
      </c>
      <c r="H11" s="1">
        <v>2.45726E-2</v>
      </c>
      <c r="I11">
        <v>1.09706E-2</v>
      </c>
      <c r="J11">
        <v>2.54402E-2</v>
      </c>
      <c r="K11">
        <v>4.2098400000000001E-2</v>
      </c>
      <c r="M11" t="s">
        <v>2</v>
      </c>
      <c r="N11">
        <v>1.0869800000000001E-2</v>
      </c>
      <c r="O11">
        <v>1.07092E-2</v>
      </c>
      <c r="P11">
        <v>1.6268100000000001E-2</v>
      </c>
      <c r="Q11">
        <v>2.3182899999999999E-2</v>
      </c>
      <c r="R11">
        <v>2.3182899999999999E-2</v>
      </c>
      <c r="S11" s="1">
        <v>3.66748E-2</v>
      </c>
      <c r="T11" s="1">
        <v>5.6204400000000002E-2</v>
      </c>
      <c r="U11">
        <v>5.3647300000000002E-2</v>
      </c>
      <c r="V11">
        <v>2.3461200000000001E-3</v>
      </c>
      <c r="AG11" t="s">
        <v>2</v>
      </c>
      <c r="AH11">
        <f t="shared" si="5"/>
        <v>4.4723171966484218E-2</v>
      </c>
      <c r="AI11">
        <f t="shared" si="5"/>
        <v>4.6150967760869882E-2</v>
      </c>
      <c r="AJ11">
        <f t="shared" si="5"/>
        <v>3.2533933995627096E-2</v>
      </c>
      <c r="AK11">
        <f t="shared" si="5"/>
        <v>8.9724174700769405E-2</v>
      </c>
      <c r="AL11">
        <f t="shared" si="5"/>
        <v>8.2562695349758602E-2</v>
      </c>
      <c r="AM11">
        <f t="shared" si="5"/>
        <v>8.4965833663501938E-2</v>
      </c>
      <c r="AN11">
        <f t="shared" si="5"/>
        <v>7.4434677975552851E-2</v>
      </c>
      <c r="AO11">
        <f t="shared" si="5"/>
        <v>8.6930214585137028E-2</v>
      </c>
      <c r="AP11">
        <f t="shared" si="5"/>
        <v>4.950621450687484E-2</v>
      </c>
      <c r="AT11" t="s">
        <v>2</v>
      </c>
      <c r="AU11">
        <f t="shared" si="6"/>
        <v>1.7189360255526042E-2</v>
      </c>
      <c r="AV11">
        <f t="shared" si="6"/>
        <v>3.6240382310788931E-2</v>
      </c>
      <c r="AW11">
        <f t="shared" si="6"/>
        <v>5.5751047979612695E-2</v>
      </c>
      <c r="AX11">
        <f t="shared" si="6"/>
        <v>3.6445673812982721E-2</v>
      </c>
      <c r="AY11">
        <f t="shared" si="6"/>
        <v>6.9684652295772365E-2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t="s">
        <v>3</v>
      </c>
      <c r="B12">
        <v>3.7350999999999999E-3</v>
      </c>
      <c r="C12">
        <v>1.33825E-2</v>
      </c>
      <c r="D12">
        <v>1.79489E-2</v>
      </c>
      <c r="E12">
        <v>2.0591000000000002E-2</v>
      </c>
      <c r="F12">
        <v>1.83678E-2</v>
      </c>
      <c r="G12">
        <v>2.4131E-2</v>
      </c>
      <c r="H12">
        <v>1.9795E-2</v>
      </c>
      <c r="I12">
        <v>5.9408000000000002E-2</v>
      </c>
      <c r="J12">
        <v>7.9090999999999995E-2</v>
      </c>
      <c r="K12">
        <v>6.4616999999999994E-2</v>
      </c>
      <c r="M12" t="s">
        <v>3</v>
      </c>
      <c r="N12">
        <v>7.4200500000000001E-3</v>
      </c>
      <c r="O12">
        <v>1.54477E-2</v>
      </c>
      <c r="P12">
        <v>1.4913300000000001E-2</v>
      </c>
      <c r="Q12">
        <v>2.4118500000000001E-2</v>
      </c>
      <c r="R12">
        <v>2.4118500000000001E-2</v>
      </c>
      <c r="S12">
        <v>3.00139E-2</v>
      </c>
      <c r="T12">
        <v>8.7405499999999997E-2</v>
      </c>
      <c r="U12">
        <v>0.100434</v>
      </c>
      <c r="V12">
        <v>3.6343800000000002E-2</v>
      </c>
      <c r="AG12" t="s">
        <v>3</v>
      </c>
      <c r="AH12">
        <f t="shared" si="5"/>
        <v>3.3707915731188948E-2</v>
      </c>
      <c r="AI12">
        <f t="shared" si="5"/>
        <v>6.829745501147029E-2</v>
      </c>
      <c r="AJ12">
        <f t="shared" si="5"/>
        <v>9.9863530309478032E-2</v>
      </c>
      <c r="AK12">
        <f t="shared" si="5"/>
        <v>8.9036934861402559E-2</v>
      </c>
      <c r="AL12">
        <f t="shared" si="5"/>
        <v>0.19034978306699732</v>
      </c>
      <c r="AM12">
        <f t="shared" si="5"/>
        <v>0.2053536228056016</v>
      </c>
      <c r="AN12">
        <f t="shared" si="5"/>
        <v>0.27931285798836825</v>
      </c>
      <c r="AO12">
        <f t="shared" si="5"/>
        <v>0.35880669728674774</v>
      </c>
      <c r="AP12">
        <f t="shared" si="5"/>
        <v>0.32471128589666454</v>
      </c>
      <c r="AT12" t="s">
        <v>3</v>
      </c>
      <c r="AU12">
        <f t="shared" si="6"/>
        <v>3.543951555705558E-2</v>
      </c>
      <c r="AV12">
        <f t="shared" si="6"/>
        <v>2.2881956163391882E-2</v>
      </c>
      <c r="AW12">
        <f t="shared" si="6"/>
        <v>3.611535846527849E-2</v>
      </c>
      <c r="AX12">
        <f t="shared" si="6"/>
        <v>2.6156788511110782E-2</v>
      </c>
      <c r="AY12">
        <f t="shared" si="6"/>
        <v>8.6825049769860246E-2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20" spans="2:23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</row>
    <row r="21" spans="2:23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</row>
    <row r="22" spans="2:23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</row>
    <row r="23" spans="2:23" x14ac:dyDescent="0.25">
      <c r="B23">
        <v>0.20444100000000001</v>
      </c>
      <c r="C23">
        <v>0.20444100000000001</v>
      </c>
      <c r="D23">
        <v>0.20444100000000001</v>
      </c>
      <c r="E23">
        <v>0.20444100000000001</v>
      </c>
      <c r="F23">
        <v>0.20444100000000001</v>
      </c>
      <c r="G23">
        <v>0.20444100000000001</v>
      </c>
      <c r="H23">
        <v>0.20444100000000001</v>
      </c>
      <c r="I23">
        <v>0.20444100000000001</v>
      </c>
      <c r="J23">
        <v>0.20444100000000001</v>
      </c>
      <c r="K23">
        <v>0.20444100000000001</v>
      </c>
      <c r="N23">
        <v>0.20444100000000001</v>
      </c>
      <c r="O23">
        <v>0.20444100000000001</v>
      </c>
      <c r="P23">
        <v>0.20444100000000001</v>
      </c>
      <c r="Q23">
        <v>0.20444100000000001</v>
      </c>
      <c r="R23">
        <v>0.20444100000000001</v>
      </c>
      <c r="S23">
        <v>0.20444100000000001</v>
      </c>
      <c r="T23">
        <v>0.20444100000000001</v>
      </c>
      <c r="U23">
        <v>0.20444100000000001</v>
      </c>
      <c r="V23">
        <v>0.20444100000000001</v>
      </c>
      <c r="W23">
        <v>0.20444100000000001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O1" sqref="O1"/>
    </sheetView>
  </sheetViews>
  <sheetFormatPr defaultRowHeight="15" x14ac:dyDescent="0.25"/>
  <cols>
    <col min="1" max="1" width="11.28515625" bestFit="1" customWidth="1"/>
  </cols>
  <sheetData>
    <row r="1" spans="1:10" x14ac:dyDescent="0.25">
      <c r="A1" t="s">
        <v>1</v>
      </c>
      <c r="B1">
        <v>0.75</v>
      </c>
      <c r="C1">
        <v>1.05</v>
      </c>
      <c r="D1">
        <v>1.35</v>
      </c>
      <c r="E1">
        <v>1.65</v>
      </c>
      <c r="F1">
        <v>1.95</v>
      </c>
      <c r="G1">
        <v>2.25</v>
      </c>
      <c r="H1">
        <v>2.75</v>
      </c>
      <c r="I1">
        <v>3.25</v>
      </c>
      <c r="J1">
        <v>4</v>
      </c>
    </row>
    <row r="2" spans="1:10" x14ac:dyDescent="0.25">
      <c r="A2" t="s">
        <v>0</v>
      </c>
      <c r="B2">
        <f>B9/B19</f>
        <v>5.237452370121453E-2</v>
      </c>
      <c r="C2">
        <f t="shared" ref="C2:J2" si="0">C9/C19</f>
        <v>8.3120802578739092E-2</v>
      </c>
      <c r="D2">
        <f t="shared" si="0"/>
        <v>7.9241932880390914E-2</v>
      </c>
      <c r="E2">
        <f t="shared" si="0"/>
        <v>0.1203564842668545</v>
      </c>
      <c r="F2">
        <f t="shared" si="0"/>
        <v>0.12954837826072069</v>
      </c>
      <c r="G2">
        <f t="shared" si="0"/>
        <v>0.12633375888398118</v>
      </c>
      <c r="H2">
        <f t="shared" si="0"/>
        <v>0.17971835395052849</v>
      </c>
      <c r="I2">
        <f t="shared" si="0"/>
        <v>0.12957625916523594</v>
      </c>
      <c r="J2">
        <f t="shared" si="0"/>
        <v>6.5706487446255887E-2</v>
      </c>
    </row>
    <row r="3" spans="1:10" x14ac:dyDescent="0.25">
      <c r="A3" t="s">
        <v>2</v>
      </c>
      <c r="B3">
        <f t="shared" ref="B3:J3" si="1">B10/B20</f>
        <v>5.0194921762268814E-2</v>
      </c>
      <c r="C3">
        <f t="shared" si="1"/>
        <v>7.1034185902045091E-2</v>
      </c>
      <c r="D3">
        <f t="shared" si="1"/>
        <v>7.6543843945196907E-2</v>
      </c>
      <c r="E3">
        <f t="shared" si="1"/>
        <v>7.4596093738535804E-2</v>
      </c>
      <c r="F3">
        <f t="shared" si="1"/>
        <v>0.10559574645007605</v>
      </c>
      <c r="G3">
        <f t="shared" si="1"/>
        <v>9.4447786892061764E-2</v>
      </c>
      <c r="H3">
        <f t="shared" si="1"/>
        <v>0.17466506229181036</v>
      </c>
      <c r="I3">
        <f t="shared" si="1"/>
        <v>0.13079519274509516</v>
      </c>
      <c r="J3">
        <f t="shared" si="1"/>
        <v>4.0068332672996122E-2</v>
      </c>
    </row>
    <row r="4" spans="1:10" x14ac:dyDescent="0.25">
      <c r="A4" t="s">
        <v>3</v>
      </c>
      <c r="B4">
        <f t="shared" ref="B4:J4" si="2">B11/B21</f>
        <v>1.8269818676292914E-2</v>
      </c>
      <c r="C4">
        <f t="shared" si="2"/>
        <v>6.5458983276348678E-2</v>
      </c>
      <c r="D4">
        <f t="shared" si="2"/>
        <v>8.7795011763785152E-2</v>
      </c>
      <c r="E4">
        <f t="shared" si="2"/>
        <v>0.10071854471461204</v>
      </c>
      <c r="F4">
        <f t="shared" si="2"/>
        <v>8.9844013676317364E-2</v>
      </c>
      <c r="G4">
        <f t="shared" si="2"/>
        <v>0.11803405383460264</v>
      </c>
      <c r="H4">
        <f t="shared" si="2"/>
        <v>0.40315054221022195</v>
      </c>
      <c r="I4">
        <f t="shared" si="2"/>
        <v>0.4483807064140754</v>
      </c>
      <c r="J4">
        <f t="shared" si="2"/>
        <v>0.54338904622849615</v>
      </c>
    </row>
    <row r="8" spans="1:10" x14ac:dyDescent="0.25">
      <c r="A8" t="s">
        <v>1</v>
      </c>
      <c r="B8">
        <v>0.75</v>
      </c>
      <c r="C8">
        <v>1.05</v>
      </c>
      <c r="D8">
        <v>1.35</v>
      </c>
      <c r="E8">
        <v>1.65</v>
      </c>
      <c r="F8">
        <v>1.95</v>
      </c>
      <c r="G8">
        <v>2.25</v>
      </c>
      <c r="H8">
        <v>2.75</v>
      </c>
      <c r="I8">
        <v>3.25</v>
      </c>
      <c r="J8">
        <v>4</v>
      </c>
    </row>
    <row r="9" spans="1:10" x14ac:dyDescent="0.25">
      <c r="A9" t="s">
        <v>0</v>
      </c>
      <c r="B9">
        <v>1.07075E-2</v>
      </c>
      <c r="C9">
        <v>1.6993299999999999E-2</v>
      </c>
      <c r="D9">
        <v>1.6200300000000001E-2</v>
      </c>
      <c r="E9">
        <v>2.4605800000000001E-2</v>
      </c>
      <c r="F9">
        <v>2.6485000000000002E-2</v>
      </c>
      <c r="G9" s="1">
        <v>2.5827800000000001E-2</v>
      </c>
      <c r="H9">
        <v>3.6741799999999998E-2</v>
      </c>
      <c r="I9">
        <v>2.6490699999999999E-2</v>
      </c>
      <c r="J9">
        <v>1.34331E-2</v>
      </c>
    </row>
    <row r="10" spans="1:10" x14ac:dyDescent="0.25">
      <c r="A10" t="s">
        <v>2</v>
      </c>
      <c r="B10">
        <v>1.0261899999999999E-2</v>
      </c>
      <c r="C10">
        <v>1.45223E-2</v>
      </c>
      <c r="D10">
        <v>1.5648700000000001E-2</v>
      </c>
      <c r="E10">
        <v>1.52505E-2</v>
      </c>
      <c r="F10">
        <v>2.1588099999999999E-2</v>
      </c>
      <c r="G10" s="1">
        <v>1.9309E-2</v>
      </c>
      <c r="H10" s="1">
        <v>3.5708700000000003E-2</v>
      </c>
      <c r="I10">
        <v>2.67399E-2</v>
      </c>
      <c r="J10">
        <v>8.1916100000000002E-3</v>
      </c>
    </row>
    <row r="11" spans="1:10" x14ac:dyDescent="0.25">
      <c r="A11" t="s">
        <v>3</v>
      </c>
      <c r="B11">
        <v>3.7350999999999999E-3</v>
      </c>
      <c r="C11">
        <v>1.33825E-2</v>
      </c>
      <c r="D11">
        <v>1.79489E-2</v>
      </c>
      <c r="E11">
        <v>2.0591000000000002E-2</v>
      </c>
      <c r="F11">
        <v>1.83678E-2</v>
      </c>
      <c r="G11">
        <v>2.4131E-2</v>
      </c>
      <c r="H11">
        <v>8.2420499999999994E-2</v>
      </c>
      <c r="I11">
        <v>9.1667399999999996E-2</v>
      </c>
      <c r="J11">
        <v>0.111091</v>
      </c>
    </row>
    <row r="19" spans="2:10" x14ac:dyDescent="0.25">
      <c r="B19">
        <v>0.20444100000000001</v>
      </c>
      <c r="C19">
        <v>0.20444100000000001</v>
      </c>
      <c r="D19">
        <v>0.20444100000000001</v>
      </c>
      <c r="E19">
        <v>0.20444100000000001</v>
      </c>
      <c r="F19">
        <v>0.20444100000000001</v>
      </c>
      <c r="G19">
        <v>0.20444100000000001</v>
      </c>
      <c r="H19">
        <v>0.20444100000000001</v>
      </c>
      <c r="I19">
        <v>0.20444100000000001</v>
      </c>
      <c r="J19">
        <v>0.20444100000000001</v>
      </c>
    </row>
    <row r="20" spans="2:10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</row>
    <row r="21" spans="2:10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</row>
    <row r="22" spans="2:10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TOF EAST (2)</vt:lpstr>
      <vt:lpstr>TOF EAST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2016-04-11T18:35:52Z</dcterms:created>
  <dcterms:modified xsi:type="dcterms:W3CDTF">2016-04-22T21:39:34Z</dcterms:modified>
</cp:coreProperties>
</file>