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h2562final\DiffEQ\java\"/>
    </mc:Choice>
  </mc:AlternateContent>
  <xr:revisionPtr revIDLastSave="0" documentId="13_ncr:1_{416C9369-D7B5-48A6-BEAF-C33E2EFBBAC6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F32" i="1" l="1"/>
  <c r="DE32" i="1"/>
  <c r="DD32" i="1"/>
  <c r="DF31" i="1"/>
  <c r="DE31" i="1"/>
  <c r="DD31" i="1"/>
  <c r="DF30" i="1"/>
  <c r="DE30" i="1"/>
  <c r="DD30" i="1"/>
  <c r="DF29" i="1"/>
  <c r="DE29" i="1"/>
  <c r="DD29" i="1"/>
  <c r="DF28" i="1"/>
  <c r="DE28" i="1"/>
  <c r="DD28" i="1"/>
  <c r="DF27" i="1"/>
  <c r="DE27" i="1"/>
  <c r="DD27" i="1"/>
  <c r="DF26" i="1"/>
  <c r="DE26" i="1"/>
  <c r="DD26" i="1"/>
  <c r="DF25" i="1"/>
  <c r="DE25" i="1"/>
  <c r="DD25" i="1"/>
  <c r="DF24" i="1"/>
  <c r="DE24" i="1"/>
  <c r="DD24" i="1"/>
  <c r="DF23" i="1"/>
  <c r="DE23" i="1"/>
  <c r="DD23" i="1"/>
  <c r="DF22" i="1"/>
  <c r="DE22" i="1"/>
  <c r="DD22" i="1"/>
  <c r="DF21" i="1"/>
  <c r="DE21" i="1"/>
  <c r="DD21" i="1"/>
  <c r="DF20" i="1"/>
  <c r="DE20" i="1"/>
  <c r="DD20" i="1"/>
  <c r="DF19" i="1"/>
  <c r="DE19" i="1"/>
  <c r="DD19" i="1"/>
  <c r="DF18" i="1"/>
  <c r="DE18" i="1"/>
  <c r="DD18" i="1"/>
  <c r="DF17" i="1"/>
  <c r="DE17" i="1"/>
  <c r="DD17" i="1"/>
  <c r="DF16" i="1"/>
  <c r="DE16" i="1"/>
  <c r="DD16" i="1"/>
  <c r="DF15" i="1"/>
  <c r="DE15" i="1"/>
  <c r="DD15" i="1"/>
  <c r="DF14" i="1"/>
  <c r="DE14" i="1"/>
  <c r="DD14" i="1"/>
  <c r="DF13" i="1"/>
  <c r="DE13" i="1"/>
  <c r="DD13" i="1"/>
  <c r="DF12" i="1"/>
  <c r="DE12" i="1"/>
  <c r="DD12" i="1"/>
  <c r="DF11" i="1"/>
  <c r="DE11" i="1"/>
  <c r="DD11" i="1"/>
  <c r="DF10" i="1"/>
  <c r="DE10" i="1"/>
  <c r="DD10" i="1"/>
  <c r="DF9" i="1"/>
  <c r="DE9" i="1"/>
  <c r="DD9" i="1"/>
  <c r="DF8" i="1"/>
  <c r="DE8" i="1"/>
  <c r="DD8" i="1"/>
  <c r="DF7" i="1"/>
  <c r="DE7" i="1"/>
  <c r="DD7" i="1"/>
  <c r="DF6" i="1"/>
  <c r="DE6" i="1"/>
  <c r="DD6" i="1"/>
  <c r="DF5" i="1"/>
  <c r="DE5" i="1"/>
  <c r="DD5" i="1"/>
  <c r="DF4" i="1"/>
  <c r="DE4" i="1"/>
  <c r="DD4" i="1"/>
  <c r="DF3" i="1"/>
  <c r="DE3" i="1"/>
  <c r="DD3" i="1"/>
  <c r="DF2" i="1"/>
  <c r="DE2" i="1"/>
  <c r="DD2" i="1"/>
  <c r="I35" i="1"/>
  <c r="I34" i="1"/>
  <c r="CH3" i="1" l="1"/>
  <c r="CH4" i="1"/>
  <c r="CH7" i="1"/>
  <c r="CH8" i="1"/>
  <c r="CH11" i="1"/>
  <c r="CH12" i="1"/>
  <c r="CH15" i="1"/>
  <c r="CH16" i="1"/>
  <c r="CH19" i="1"/>
  <c r="CH20" i="1"/>
  <c r="CH23" i="1"/>
  <c r="CH24" i="1"/>
  <c r="CH27" i="1"/>
  <c r="CH28" i="1"/>
  <c r="CH31" i="1"/>
  <c r="CH32" i="1"/>
  <c r="CG4" i="1"/>
  <c r="CG5" i="1"/>
  <c r="CG8" i="1"/>
  <c r="CG9" i="1"/>
  <c r="CG12" i="1"/>
  <c r="CG13" i="1"/>
  <c r="CG16" i="1"/>
  <c r="CG17" i="1"/>
  <c r="CG20" i="1"/>
  <c r="CG21" i="1"/>
  <c r="CG24" i="1"/>
  <c r="CG25" i="1"/>
  <c r="CG28" i="1"/>
  <c r="CG29" i="1"/>
  <c r="CG32" i="1"/>
  <c r="CG2" i="1"/>
  <c r="CE5" i="1"/>
  <c r="CE9" i="1"/>
  <c r="CE13" i="1"/>
  <c r="CE17" i="1"/>
  <c r="CE21" i="1"/>
  <c r="CE25" i="1"/>
  <c r="CE29" i="1"/>
  <c r="CD3" i="1"/>
  <c r="CF3" i="1" s="1"/>
  <c r="CD4" i="1"/>
  <c r="CF4" i="1" s="1"/>
  <c r="CD5" i="1"/>
  <c r="CH5" i="1" s="1"/>
  <c r="CD6" i="1"/>
  <c r="CF7" i="1" s="1"/>
  <c r="CD7" i="1"/>
  <c r="CD8" i="1"/>
  <c r="CF8" i="1" s="1"/>
  <c r="CD9" i="1"/>
  <c r="CH9" i="1" s="1"/>
  <c r="CD10" i="1"/>
  <c r="CF10" i="1" s="1"/>
  <c r="CD11" i="1"/>
  <c r="CD12" i="1"/>
  <c r="CF12" i="1" s="1"/>
  <c r="CD13" i="1"/>
  <c r="CH13" i="1" s="1"/>
  <c r="CD14" i="1"/>
  <c r="CF15" i="1" s="1"/>
  <c r="CD15" i="1"/>
  <c r="CD16" i="1"/>
  <c r="CF16" i="1" s="1"/>
  <c r="CD17" i="1"/>
  <c r="CH17" i="1" s="1"/>
  <c r="CD18" i="1"/>
  <c r="CF18" i="1" s="1"/>
  <c r="CD19" i="1"/>
  <c r="CD20" i="1"/>
  <c r="CF20" i="1" s="1"/>
  <c r="CD21" i="1"/>
  <c r="CH21" i="1" s="1"/>
  <c r="CD22" i="1"/>
  <c r="CF23" i="1" s="1"/>
  <c r="CD23" i="1"/>
  <c r="CD24" i="1"/>
  <c r="CF24" i="1" s="1"/>
  <c r="CD25" i="1"/>
  <c r="CH25" i="1" s="1"/>
  <c r="CD26" i="1"/>
  <c r="CF26" i="1" s="1"/>
  <c r="CD27" i="1"/>
  <c r="CD28" i="1"/>
  <c r="CF28" i="1" s="1"/>
  <c r="CD29" i="1"/>
  <c r="CH29" i="1" s="1"/>
  <c r="CD30" i="1"/>
  <c r="CF31" i="1" s="1"/>
  <c r="CD31" i="1"/>
  <c r="CD32" i="1"/>
  <c r="CF32" i="1" s="1"/>
  <c r="CD2" i="1"/>
  <c r="CH2" i="1" s="1"/>
  <c r="CC3" i="1"/>
  <c r="CE4" i="1" s="1"/>
  <c r="CC4" i="1"/>
  <c r="CC5" i="1"/>
  <c r="CC6" i="1"/>
  <c r="CG6" i="1" s="1"/>
  <c r="CC7" i="1"/>
  <c r="CG7" i="1" s="1"/>
  <c r="CC8" i="1"/>
  <c r="CC9" i="1"/>
  <c r="CC10" i="1"/>
  <c r="CG10" i="1" s="1"/>
  <c r="CC11" i="1"/>
  <c r="CE12" i="1" s="1"/>
  <c r="CC12" i="1"/>
  <c r="CC13" i="1"/>
  <c r="CC14" i="1"/>
  <c r="CG14" i="1" s="1"/>
  <c r="CC15" i="1"/>
  <c r="CG15" i="1" s="1"/>
  <c r="CC16" i="1"/>
  <c r="CC17" i="1"/>
  <c r="CC18" i="1"/>
  <c r="CG18" i="1" s="1"/>
  <c r="CC19" i="1"/>
  <c r="CE20" i="1" s="1"/>
  <c r="CC20" i="1"/>
  <c r="CC21" i="1"/>
  <c r="CC22" i="1"/>
  <c r="CG22" i="1" s="1"/>
  <c r="CC23" i="1"/>
  <c r="CG23" i="1" s="1"/>
  <c r="CC24" i="1"/>
  <c r="CC25" i="1"/>
  <c r="CC26" i="1"/>
  <c r="CG26" i="1" s="1"/>
  <c r="CC27" i="1"/>
  <c r="CE28" i="1" s="1"/>
  <c r="CC28" i="1"/>
  <c r="CC29" i="1"/>
  <c r="CC30" i="1"/>
  <c r="CG30" i="1" s="1"/>
  <c r="CC31" i="1"/>
  <c r="CG31" i="1" s="1"/>
  <c r="CC32" i="1"/>
  <c r="CC2" i="1"/>
  <c r="CF27" i="1" l="1"/>
  <c r="CF19" i="1"/>
  <c r="CF11" i="1"/>
  <c r="CE32" i="1"/>
  <c r="CE24" i="1"/>
  <c r="CE16" i="1"/>
  <c r="CE8" i="1"/>
  <c r="CF30" i="1"/>
  <c r="CF22" i="1"/>
  <c r="CF14" i="1"/>
  <c r="CF6" i="1"/>
  <c r="CE31" i="1"/>
  <c r="CE27" i="1"/>
  <c r="CE23" i="1"/>
  <c r="CE19" i="1"/>
  <c r="CE15" i="1"/>
  <c r="CE11" i="1"/>
  <c r="CE7" i="1"/>
  <c r="CF29" i="1"/>
  <c r="CF25" i="1"/>
  <c r="CF21" i="1"/>
  <c r="CF17" i="1"/>
  <c r="CF13" i="1"/>
  <c r="CF9" i="1"/>
  <c r="CF5" i="1"/>
  <c r="CG27" i="1"/>
  <c r="CG19" i="1"/>
  <c r="CG11" i="1"/>
  <c r="CG3" i="1"/>
  <c r="CH30" i="1"/>
  <c r="CH26" i="1"/>
  <c r="CH22" i="1"/>
  <c r="CH18" i="1"/>
  <c r="CH14" i="1"/>
  <c r="CH10" i="1"/>
  <c r="CH6" i="1"/>
  <c r="CE3" i="1"/>
  <c r="CE30" i="1"/>
  <c r="CE26" i="1"/>
  <c r="CE22" i="1"/>
  <c r="CE18" i="1"/>
  <c r="CE14" i="1"/>
  <c r="CE10" i="1"/>
  <c r="CE6" i="1"/>
</calcChain>
</file>

<file path=xl/sharedStrings.xml><?xml version="1.0" encoding="utf-8"?>
<sst xmlns="http://schemas.openxmlformats.org/spreadsheetml/2006/main" count="76" uniqueCount="41">
  <si>
    <t>time</t>
  </si>
  <si>
    <t>Armstrong/Hefner</t>
  </si>
  <si>
    <t>Brown</t>
  </si>
  <si>
    <t>Caldwell</t>
  </si>
  <si>
    <t>Cloudman</t>
  </si>
  <si>
    <t>Field</t>
  </si>
  <si>
    <t>Fitten</t>
  </si>
  <si>
    <t>Folk</t>
  </si>
  <si>
    <t>Freeman</t>
  </si>
  <si>
    <t>Glenn</t>
  </si>
  <si>
    <t>Hanson</t>
  </si>
  <si>
    <t>Harris</t>
  </si>
  <si>
    <t>Harrison</t>
  </si>
  <si>
    <t>Hopkins</t>
  </si>
  <si>
    <t>Howell</t>
  </si>
  <si>
    <t>Matheson</t>
  </si>
  <si>
    <t>Montag</t>
  </si>
  <si>
    <t>Perry</t>
  </si>
  <si>
    <t>Smith</t>
  </si>
  <si>
    <t>Towers</t>
  </si>
  <si>
    <t>Dorm</t>
  </si>
  <si>
    <t>peak time</t>
  </si>
  <si>
    <t>e/w</t>
  </si>
  <si>
    <t>Arm/hef</t>
  </si>
  <si>
    <t>E</t>
  </si>
  <si>
    <t>W</t>
  </si>
  <si>
    <t>East infected</t>
  </si>
  <si>
    <t>West infected</t>
  </si>
  <si>
    <t>E I'</t>
  </si>
  <si>
    <t>W I'</t>
  </si>
  <si>
    <t>Time</t>
  </si>
  <si>
    <t>E relative I</t>
  </si>
  <si>
    <t>W relative I</t>
  </si>
  <si>
    <t>INITIAL INFECTION: 10 in smith</t>
  </si>
  <si>
    <t>Gamma = 0.05</t>
  </si>
  <si>
    <t>E uninfected</t>
  </si>
  <si>
    <t>W uninfected</t>
  </si>
  <si>
    <t>S</t>
  </si>
  <si>
    <t>I</t>
  </si>
  <si>
    <t>R</t>
  </si>
  <si>
    <t>East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</si>
</sst>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output!$CC$1</c:f>
              <c:strCache>
                <c:ptCount val="1"/>
                <c:pt idx="0">
                  <c:v>East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output!$CC$2:$CC$32</c:f>
              <c:numCache>
                <c:formatCode>General</c:formatCode>
                <c:ptCount val="31"/>
                <c:pt idx="0">
                  <c:v>10</c:v>
                </c:pt>
                <c:pt idx="1">
                  <c:v>22.368036377667515</c:v>
                </c:pt>
                <c:pt idx="2">
                  <c:v>52.068266188277434</c:v>
                </c:pt>
                <c:pt idx="3">
                  <c:v>123.00061299188764</c:v>
                </c:pt>
                <c:pt idx="4">
                  <c:v>278.2868244287572</c:v>
                </c:pt>
                <c:pt idx="5">
                  <c:v>540.93218620732478</c:v>
                </c:pt>
                <c:pt idx="6">
                  <c:v>803.53679075520745</c:v>
                </c:pt>
                <c:pt idx="7">
                  <c:v>899.78022138481015</c:v>
                </c:pt>
                <c:pt idx="8">
                  <c:v>829.86283530642629</c:v>
                </c:pt>
                <c:pt idx="9">
                  <c:v>689.07471972274902</c:v>
                </c:pt>
                <c:pt idx="10">
                  <c:v>542.42495752269394</c:v>
                </c:pt>
                <c:pt idx="11">
                  <c:v>415.21568865102745</c:v>
                </c:pt>
                <c:pt idx="12">
                  <c:v>312.94548891371022</c:v>
                </c:pt>
                <c:pt idx="13">
                  <c:v>233.71818031553266</c:v>
                </c:pt>
                <c:pt idx="14">
                  <c:v>173.56143815204803</c:v>
                </c:pt>
                <c:pt idx="15">
                  <c:v>128.41696455550215</c:v>
                </c:pt>
                <c:pt idx="16">
                  <c:v>94.782935465058031</c:v>
                </c:pt>
                <c:pt idx="17">
                  <c:v>69.84143153103048</c:v>
                </c:pt>
                <c:pt idx="18">
                  <c:v>51.403483850536198</c:v>
                </c:pt>
                <c:pt idx="19">
                  <c:v>37.802262754367007</c:v>
                </c:pt>
                <c:pt idx="20">
                  <c:v>27.783814358104738</c:v>
                </c:pt>
                <c:pt idx="21">
                  <c:v>20.412065800387534</c:v>
                </c:pt>
                <c:pt idx="22">
                  <c:v>14.991817455967725</c:v>
                </c:pt>
                <c:pt idx="23">
                  <c:v>11.008560192162451</c:v>
                </c:pt>
                <c:pt idx="24">
                  <c:v>8.0824330684698271</c:v>
                </c:pt>
                <c:pt idx="25">
                  <c:v>5.9334631658381589</c:v>
                </c:pt>
                <c:pt idx="26">
                  <c:v>4.3555488468788521</c:v>
                </c:pt>
                <c:pt idx="27">
                  <c:v>3.197100113220833</c:v>
                </c:pt>
                <c:pt idx="28">
                  <c:v>2.3466902640722012</c:v>
                </c:pt>
                <c:pt idx="29">
                  <c:v>1.7224514613273452</c:v>
                </c:pt>
                <c:pt idx="30">
                  <c:v>1.2642528734752527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8-4F92-87F0-9E3D559F6B48}"/>
            </c:ext>
          </c:extLst>
        </c:ser>
        <c:ser>
          <c:idx val="1"/>
          <c:order val="1"/>
          <c:tx>
            <c:strRef>
              <c:f>output!$CD$1</c:f>
              <c:strCache>
                <c:ptCount val="1"/>
                <c:pt idx="0">
                  <c:v>West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output!$CD$2:$CD$32</c:f>
              <c:numCache>
                <c:formatCode>General</c:formatCode>
                <c:ptCount val="31"/>
                <c:pt idx="0">
                  <c:v>0</c:v>
                </c:pt>
                <c:pt idx="1">
                  <c:v>0.20791472509514478</c:v>
                </c:pt>
                <c:pt idx="2">
                  <c:v>1.1389939109892728</c:v>
                </c:pt>
                <c:pt idx="3">
                  <c:v>4.5002767083625868</c:v>
                </c:pt>
                <c:pt idx="4">
                  <c:v>15.047145800703898</c:v>
                </c:pt>
                <c:pt idx="5">
                  <c:v>43.25551380728821</c:v>
                </c:pt>
                <c:pt idx="6">
                  <c:v>102.90714190969101</c:v>
                </c:pt>
                <c:pt idx="7">
                  <c:v>193.6145632848804</c:v>
                </c:pt>
                <c:pt idx="8">
                  <c:v>282.9329469432721</c:v>
                </c:pt>
                <c:pt idx="9">
                  <c:v>329.39689603402417</c:v>
                </c:pt>
                <c:pt idx="10">
                  <c:v>324.09372396200615</c:v>
                </c:pt>
                <c:pt idx="11">
                  <c:v>286.37435041431041</c:v>
                </c:pt>
                <c:pt idx="12">
                  <c:v>237.34999355915591</c:v>
                </c:pt>
                <c:pt idx="13">
                  <c:v>189.41807441294171</c:v>
                </c:pt>
                <c:pt idx="14">
                  <c:v>147.74802280251109</c:v>
                </c:pt>
                <c:pt idx="15">
                  <c:v>113.60639287843151</c:v>
                </c:pt>
                <c:pt idx="16">
                  <c:v>86.546795641983209</c:v>
                </c:pt>
                <c:pt idx="17">
                  <c:v>65.52430827624471</c:v>
                </c:pt>
                <c:pt idx="18">
                  <c:v>49.397417279721417</c:v>
                </c:pt>
                <c:pt idx="19">
                  <c:v>37.128845320126771</c:v>
                </c:pt>
                <c:pt idx="20">
                  <c:v>27.848256895647477</c:v>
                </c:pt>
                <c:pt idx="21">
                  <c:v>20.85555442529655</c:v>
                </c:pt>
                <c:pt idx="22">
                  <c:v>15.601399895103158</c:v>
                </c:pt>
                <c:pt idx="23">
                  <c:v>11.6614450317074</c:v>
                </c:pt>
                <c:pt idx="24">
                  <c:v>8.7112592844210148</c:v>
                </c:pt>
                <c:pt idx="25">
                  <c:v>6.5045414443677041</c:v>
                </c:pt>
                <c:pt idx="26">
                  <c:v>4.8552196968306474</c:v>
                </c:pt>
                <c:pt idx="27">
                  <c:v>3.6232121165888409</c:v>
                </c:pt>
                <c:pt idx="28">
                  <c:v>2.703323529293812</c:v>
                </c:pt>
                <c:pt idx="29">
                  <c:v>2.0167007086907409</c:v>
                </c:pt>
                <c:pt idx="30">
                  <c:v>1.5043147208928331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8-4F92-87F0-9E3D559F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03632"/>
        <c:axId val="523002648"/>
      </c:lineChart>
      <c:catAx>
        <c:axId val="5230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02648"/>
        <c:crosses val="autoZero"/>
        <c:auto val="1"/>
        <c:lblAlgn val="ctr"/>
        <c:lblOffset val="100"/>
        <c:noMultiLvlLbl val="0"/>
      </c:catAx>
      <c:valAx>
        <c:axId val="5230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output!$CE$1</c:f>
              <c:strCache>
                <c:ptCount val="1"/>
                <c:pt idx="0">
                  <c:v>E I'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output!$CE$2:$CE$32</c:f>
              <c:numCache>
                <c:formatCode>General</c:formatCode>
                <c:ptCount val="31"/>
                <c:pt idx="0">
                  <c:v>0</c:v>
                </c:pt>
                <c:pt idx="1">
                  <c:v>12.368036377667515</c:v>
                </c:pt>
                <c:pt idx="2">
                  <c:v>29.700229810609919</c:v>
                </c:pt>
                <c:pt idx="3">
                  <c:v>70.932346803610201</c:v>
                </c:pt>
                <c:pt idx="4">
                  <c:v>155.28621143686956</c:v>
                </c:pt>
                <c:pt idx="5">
                  <c:v>262.64536177856758</c:v>
                </c:pt>
                <c:pt idx="6">
                  <c:v>262.60460454788267</c:v>
                </c:pt>
                <c:pt idx="7">
                  <c:v>96.243430629602699</c:v>
                </c:pt>
                <c:pt idx="8">
                  <c:v>-69.917386078383856</c:v>
                </c:pt>
                <c:pt idx="9">
                  <c:v>-140.78811558367727</c:v>
                </c:pt>
                <c:pt idx="10">
                  <c:v>-146.64976220005508</c:v>
                </c:pt>
                <c:pt idx="11">
                  <c:v>-127.2092688716665</c:v>
                </c:pt>
                <c:pt idx="12">
                  <c:v>-102.27019973731723</c:v>
                </c:pt>
                <c:pt idx="13">
                  <c:v>-79.227308598177558</c:v>
                </c:pt>
                <c:pt idx="14">
                  <c:v>-60.156742163484637</c:v>
                </c:pt>
                <c:pt idx="15">
                  <c:v>-45.144473596545879</c:v>
                </c:pt>
                <c:pt idx="16">
                  <c:v>-33.634029090444116</c:v>
                </c:pt>
                <c:pt idx="17">
                  <c:v>-24.941503934027551</c:v>
                </c:pt>
                <c:pt idx="18">
                  <c:v>-18.437947680494283</c:v>
                </c:pt>
                <c:pt idx="19">
                  <c:v>-13.601221096169191</c:v>
                </c:pt>
                <c:pt idx="20">
                  <c:v>-10.018448396262269</c:v>
                </c:pt>
                <c:pt idx="21">
                  <c:v>-7.3717485577172042</c:v>
                </c:pt>
                <c:pt idx="22">
                  <c:v>-5.4202483444198091</c:v>
                </c:pt>
                <c:pt idx="23">
                  <c:v>-3.9832572638052746</c:v>
                </c:pt>
                <c:pt idx="24">
                  <c:v>-2.9261271236926234</c:v>
                </c:pt>
                <c:pt idx="25">
                  <c:v>-2.1489699026316682</c:v>
                </c:pt>
                <c:pt idx="26">
                  <c:v>-1.5779143189593068</c:v>
                </c:pt>
                <c:pt idx="27">
                  <c:v>-1.1584487336580191</c:v>
                </c:pt>
                <c:pt idx="28">
                  <c:v>-0.85040984914863182</c:v>
                </c:pt>
                <c:pt idx="29">
                  <c:v>-0.62423880274485599</c:v>
                </c:pt>
                <c:pt idx="30">
                  <c:v>-0.45819858785209244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A-452D-B10A-DA7CC507AC73}"/>
            </c:ext>
          </c:extLst>
        </c:ser>
        <c:ser>
          <c:idx val="3"/>
          <c:order val="3"/>
          <c:tx>
            <c:strRef>
              <c:f>output!$CF$1</c:f>
              <c:strCache>
                <c:ptCount val="1"/>
                <c:pt idx="0">
                  <c:v>W I'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output!$CF$2:$CF$32</c:f>
              <c:numCache>
                <c:formatCode>General</c:formatCode>
                <c:ptCount val="31"/>
                <c:pt idx="0">
                  <c:v>0</c:v>
                </c:pt>
                <c:pt idx="1">
                  <c:v>0.20791472509514478</c:v>
                </c:pt>
                <c:pt idx="2">
                  <c:v>0.93107918589412808</c:v>
                </c:pt>
                <c:pt idx="3">
                  <c:v>3.3612827973733141</c:v>
                </c:pt>
                <c:pt idx="4">
                  <c:v>10.546869092341311</c:v>
                </c:pt>
                <c:pt idx="5">
                  <c:v>28.208368006584312</c:v>
                </c:pt>
                <c:pt idx="6">
                  <c:v>59.651628102402796</c:v>
                </c:pt>
                <c:pt idx="7">
                  <c:v>90.707421375189398</c:v>
                </c:pt>
                <c:pt idx="8">
                  <c:v>89.318383658391696</c:v>
                </c:pt>
                <c:pt idx="9">
                  <c:v>46.463949090752067</c:v>
                </c:pt>
                <c:pt idx="10">
                  <c:v>-5.3031720720180147</c:v>
                </c:pt>
                <c:pt idx="11">
                  <c:v>-37.719373547695739</c:v>
                </c:pt>
                <c:pt idx="12">
                  <c:v>-49.024356855154508</c:v>
                </c:pt>
                <c:pt idx="13">
                  <c:v>-47.931919146214199</c:v>
                </c:pt>
                <c:pt idx="14">
                  <c:v>-41.670051610430619</c:v>
                </c:pt>
                <c:pt idx="15">
                  <c:v>-34.141629924079581</c:v>
                </c:pt>
                <c:pt idx="16">
                  <c:v>-27.059597236448298</c:v>
                </c:pt>
                <c:pt idx="17">
                  <c:v>-21.022487365738499</c:v>
                </c:pt>
                <c:pt idx="18">
                  <c:v>-16.126890996523294</c:v>
                </c:pt>
                <c:pt idx="19">
                  <c:v>-12.268571959594645</c:v>
                </c:pt>
                <c:pt idx="20">
                  <c:v>-9.2805884244792942</c:v>
                </c:pt>
                <c:pt idx="21">
                  <c:v>-6.9927024703509275</c:v>
                </c:pt>
                <c:pt idx="22">
                  <c:v>-5.2541545301933912</c:v>
                </c:pt>
                <c:pt idx="23">
                  <c:v>-3.9399548633957586</c:v>
                </c:pt>
                <c:pt idx="24">
                  <c:v>-2.9501857472863851</c:v>
                </c:pt>
                <c:pt idx="25">
                  <c:v>-2.2067178400533107</c:v>
                </c:pt>
                <c:pt idx="26">
                  <c:v>-1.6493217475370567</c:v>
                </c:pt>
                <c:pt idx="27">
                  <c:v>-1.2320075802418065</c:v>
                </c:pt>
                <c:pt idx="28">
                  <c:v>-0.91988858729502887</c:v>
                </c:pt>
                <c:pt idx="29">
                  <c:v>-0.68662282060307112</c:v>
                </c:pt>
                <c:pt idx="30">
                  <c:v>-0.51238598779790778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A-452D-B10A-DA7CC507A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95144"/>
        <c:axId val="591794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output!$CC$1</c15:sqref>
                        </c15:formulaRef>
                      </c:ext>
                    </c:extLst>
                    <c:strCache>
                      <c:ptCount val="1"/>
                      <c:pt idx="0">
                        <c:v>East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output!$CC$2:$CC$32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</c:v>
                      </c:pt>
                      <c:pt idx="1">
                        <c:v>22.368036377667515</c:v>
                      </c:pt>
                      <c:pt idx="2">
                        <c:v>52.068266188277434</c:v>
                      </c:pt>
                      <c:pt idx="3">
                        <c:v>123.00061299188764</c:v>
                      </c:pt>
                      <c:pt idx="4">
                        <c:v>278.2868244287572</c:v>
                      </c:pt>
                      <c:pt idx="5">
                        <c:v>540.93218620732478</c:v>
                      </c:pt>
                      <c:pt idx="6">
                        <c:v>803.53679075520745</c:v>
                      </c:pt>
                      <c:pt idx="7">
                        <c:v>899.78022138481015</c:v>
                      </c:pt>
                      <c:pt idx="8">
                        <c:v>829.86283530642629</c:v>
                      </c:pt>
                      <c:pt idx="9">
                        <c:v>689.07471972274902</c:v>
                      </c:pt>
                      <c:pt idx="10">
                        <c:v>542.42495752269394</c:v>
                      </c:pt>
                      <c:pt idx="11">
                        <c:v>415.21568865102745</c:v>
                      </c:pt>
                      <c:pt idx="12">
                        <c:v>312.94548891371022</c:v>
                      </c:pt>
                      <c:pt idx="13">
                        <c:v>233.71818031553266</c:v>
                      </c:pt>
                      <c:pt idx="14">
                        <c:v>173.56143815204803</c:v>
                      </c:pt>
                      <c:pt idx="15">
                        <c:v>128.41696455550215</c:v>
                      </c:pt>
                      <c:pt idx="16">
                        <c:v>94.782935465058031</c:v>
                      </c:pt>
                      <c:pt idx="17">
                        <c:v>69.84143153103048</c:v>
                      </c:pt>
                      <c:pt idx="18">
                        <c:v>51.403483850536198</c:v>
                      </c:pt>
                      <c:pt idx="19">
                        <c:v>37.802262754367007</c:v>
                      </c:pt>
                      <c:pt idx="20">
                        <c:v>27.783814358104738</c:v>
                      </c:pt>
                      <c:pt idx="21">
                        <c:v>20.412065800387534</c:v>
                      </c:pt>
                      <c:pt idx="22">
                        <c:v>14.991817455967725</c:v>
                      </c:pt>
                      <c:pt idx="23">
                        <c:v>11.008560192162451</c:v>
                      </c:pt>
                      <c:pt idx="24">
                        <c:v>8.0824330684698271</c:v>
                      </c:pt>
                      <c:pt idx="25">
                        <c:v>5.9334631658381589</c:v>
                      </c:pt>
                      <c:pt idx="26">
                        <c:v>4.3555488468788521</c:v>
                      </c:pt>
                      <c:pt idx="27">
                        <c:v>3.197100113220833</c:v>
                      </c:pt>
                      <c:pt idx="28">
                        <c:v>2.3466902640722012</c:v>
                      </c:pt>
                      <c:pt idx="29">
                        <c:v>1.7224514613273452</c:v>
                      </c:pt>
                      <c:pt idx="30">
                        <c:v>1.2642528734752527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AA-452D-B10A-DA7CC507AC7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output!$CD$1</c15:sqref>
                        </c15:formulaRef>
                      </c:ext>
                    </c:extLst>
                    <c:strCache>
                      <c:ptCount val="1"/>
                      <c:pt idx="0">
                        <c:v>West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output!$CD$2:$CD$32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0.20791472509514478</c:v>
                      </c:pt>
                      <c:pt idx="2">
                        <c:v>1.1389939109892728</c:v>
                      </c:pt>
                      <c:pt idx="3">
                        <c:v>4.5002767083625868</c:v>
                      </c:pt>
                      <c:pt idx="4">
                        <c:v>15.047145800703898</c:v>
                      </c:pt>
                      <c:pt idx="5">
                        <c:v>43.25551380728821</c:v>
                      </c:pt>
                      <c:pt idx="6">
                        <c:v>102.90714190969101</c:v>
                      </c:pt>
                      <c:pt idx="7">
                        <c:v>193.6145632848804</c:v>
                      </c:pt>
                      <c:pt idx="8">
                        <c:v>282.9329469432721</c:v>
                      </c:pt>
                      <c:pt idx="9">
                        <c:v>329.39689603402417</c:v>
                      </c:pt>
                      <c:pt idx="10">
                        <c:v>324.09372396200615</c:v>
                      </c:pt>
                      <c:pt idx="11">
                        <c:v>286.37435041431041</c:v>
                      </c:pt>
                      <c:pt idx="12">
                        <c:v>237.34999355915591</c:v>
                      </c:pt>
                      <c:pt idx="13">
                        <c:v>189.41807441294171</c:v>
                      </c:pt>
                      <c:pt idx="14">
                        <c:v>147.74802280251109</c:v>
                      </c:pt>
                      <c:pt idx="15">
                        <c:v>113.60639287843151</c:v>
                      </c:pt>
                      <c:pt idx="16">
                        <c:v>86.546795641983209</c:v>
                      </c:pt>
                      <c:pt idx="17">
                        <c:v>65.52430827624471</c:v>
                      </c:pt>
                      <c:pt idx="18">
                        <c:v>49.397417279721417</c:v>
                      </c:pt>
                      <c:pt idx="19">
                        <c:v>37.128845320126771</c:v>
                      </c:pt>
                      <c:pt idx="20">
                        <c:v>27.848256895647477</c:v>
                      </c:pt>
                      <c:pt idx="21">
                        <c:v>20.85555442529655</c:v>
                      </c:pt>
                      <c:pt idx="22">
                        <c:v>15.601399895103158</c:v>
                      </c:pt>
                      <c:pt idx="23">
                        <c:v>11.6614450317074</c:v>
                      </c:pt>
                      <c:pt idx="24">
                        <c:v>8.7112592844210148</c:v>
                      </c:pt>
                      <c:pt idx="25">
                        <c:v>6.5045414443677041</c:v>
                      </c:pt>
                      <c:pt idx="26">
                        <c:v>4.8552196968306474</c:v>
                      </c:pt>
                      <c:pt idx="27">
                        <c:v>3.6232121165888409</c:v>
                      </c:pt>
                      <c:pt idx="28">
                        <c:v>2.703323529293812</c:v>
                      </c:pt>
                      <c:pt idx="29">
                        <c:v>2.0167007086907409</c:v>
                      </c:pt>
                      <c:pt idx="30">
                        <c:v>1.5043147208928331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AA-452D-B10A-DA7CC507AC73}"/>
                  </c:ext>
                </c:extLst>
              </c15:ser>
            </c15:filteredLineSeries>
          </c:ext>
        </c:extLst>
      </c:lineChart>
      <c:catAx>
        <c:axId val="591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94160"/>
        <c:crosses val="autoZero"/>
        <c:auto val="1"/>
        <c:lblAlgn val="ctr"/>
        <c:lblOffset val="100"/>
        <c:noMultiLvlLbl val="0"/>
      </c:catAx>
      <c:valAx>
        <c:axId val="5917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output!$CG$1</c:f>
              <c:strCache>
                <c:ptCount val="1"/>
                <c:pt idx="0">
                  <c:v>E relative 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output!$CG$2:$CG$32</c:f>
              <c:numCache>
                <c:formatCode>General</c:formatCode>
                <c:ptCount val="31"/>
                <c:pt idx="0">
                  <c:v>4.6598322460391422E-3</c:v>
                </c:pt>
                <c:pt idx="1">
                  <c:v>1.0423129719323167E-2</c:v>
                </c:pt>
                <c:pt idx="2">
                  <c:v>2.4262938577948479E-2</c:v>
                </c:pt>
                <c:pt idx="3">
                  <c:v>5.7316222270217911E-2</c:v>
                </c:pt>
                <c:pt idx="4">
                  <c:v>0.12967699181209563</c:v>
                </c:pt>
                <c:pt idx="5">
                  <c:v>0.25206532442093421</c:v>
                </c:pt>
                <c:pt idx="6">
                  <c:v>0.37443466484399229</c:v>
                </c:pt>
                <c:pt idx="7">
                  <c:v>0.41928248899571768</c:v>
                </c:pt>
                <c:pt idx="8">
                  <c:v>0.38670215997503554</c:v>
                </c:pt>
                <c:pt idx="9">
                  <c:v>0.32109725988944504</c:v>
                </c:pt>
                <c:pt idx="10">
                  <c:v>0.25276093081206613</c:v>
                </c:pt>
                <c:pt idx="11">
                  <c:v>0.19348354550374067</c:v>
                </c:pt>
                <c:pt idx="12">
                  <c:v>0.1458273480492592</c:v>
                </c:pt>
                <c:pt idx="13">
                  <c:v>0.10890875131199099</c:v>
                </c:pt>
                <c:pt idx="14">
                  <c:v>8.0876718616984172E-2</c:v>
                </c:pt>
                <c:pt idx="15">
                  <c:v>5.9840151237419453E-2</c:v>
                </c:pt>
                <c:pt idx="16">
                  <c:v>4.4167257905432446E-2</c:v>
                </c:pt>
                <c:pt idx="17">
                  <c:v>3.2544935475783077E-2</c:v>
                </c:pt>
                <c:pt idx="18">
                  <c:v>2.3953161160548089E-2</c:v>
                </c:pt>
                <c:pt idx="19">
                  <c:v>1.7615220295604382E-2</c:v>
                </c:pt>
                <c:pt idx="20">
                  <c:v>1.2946791406386177E-2</c:v>
                </c:pt>
                <c:pt idx="21">
                  <c:v>9.5116802424918614E-3</c:v>
                </c:pt>
                <c:pt idx="22">
                  <c:v>6.9859354408050908E-3</c:v>
                </c:pt>
                <c:pt idx="23">
                  <c:v>5.1298043765901444E-3</c:v>
                </c:pt>
                <c:pt idx="24">
                  <c:v>3.7662782238908794E-3</c:v>
                </c:pt>
                <c:pt idx="25">
                  <c:v>2.7648942990858151E-3</c:v>
                </c:pt>
                <c:pt idx="26">
                  <c:v>2.029612696588468E-3</c:v>
                </c:pt>
                <c:pt idx="27">
                  <c:v>1.4897950201401831E-3</c:v>
                </c:pt>
                <c:pt idx="28">
                  <c:v>1.0935182963989754E-3</c:v>
                </c:pt>
                <c:pt idx="29">
                  <c:v>8.026334861730406E-4</c:v>
                </c:pt>
                <c:pt idx="30">
                  <c:v>5.8912063069676266E-4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13-4FEF-B20F-2AFCDE75791B}"/>
            </c:ext>
          </c:extLst>
        </c:ser>
        <c:ser>
          <c:idx val="5"/>
          <c:order val="5"/>
          <c:tx>
            <c:strRef>
              <c:f>output!$CH$1</c:f>
              <c:strCache>
                <c:ptCount val="1"/>
                <c:pt idx="0">
                  <c:v>W relative 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output!$CH$2:$CH$32</c:f>
              <c:numCache>
                <c:formatCode>General</c:formatCode>
                <c:ptCount val="31"/>
                <c:pt idx="0">
                  <c:v>0</c:v>
                </c:pt>
                <c:pt idx="1">
                  <c:v>2.3256680659412168E-4</c:v>
                </c:pt>
                <c:pt idx="2">
                  <c:v>1.2740424060282694E-3</c:v>
                </c:pt>
                <c:pt idx="3">
                  <c:v>5.033866564163967E-3</c:v>
                </c:pt>
                <c:pt idx="4">
                  <c:v>1.6831259284903689E-2</c:v>
                </c:pt>
                <c:pt idx="5">
                  <c:v>4.8384243632313431E-2</c:v>
                </c:pt>
                <c:pt idx="6">
                  <c:v>0.1151086598542405</c:v>
                </c:pt>
                <c:pt idx="7">
                  <c:v>0.21657109987123088</c:v>
                </c:pt>
                <c:pt idx="8">
                  <c:v>0.31647980642424173</c:v>
                </c:pt>
                <c:pt idx="9">
                  <c:v>0.36845290384119034</c:v>
                </c:pt>
                <c:pt idx="10">
                  <c:v>0.36252094402908963</c:v>
                </c:pt>
                <c:pt idx="11">
                  <c:v>0.32032925102271859</c:v>
                </c:pt>
                <c:pt idx="12">
                  <c:v>0.26549216281784777</c:v>
                </c:pt>
                <c:pt idx="13">
                  <c:v>0.21187704073035984</c:v>
                </c:pt>
                <c:pt idx="14">
                  <c:v>0.16526624474553814</c:v>
                </c:pt>
                <c:pt idx="15">
                  <c:v>0.12707650210115382</c:v>
                </c:pt>
                <c:pt idx="16">
                  <c:v>9.680849624382909E-2</c:v>
                </c:pt>
                <c:pt idx="17">
                  <c:v>7.329340970497171E-2</c:v>
                </c:pt>
                <c:pt idx="18">
                  <c:v>5.5254381744654829E-2</c:v>
                </c:pt>
                <c:pt idx="19">
                  <c:v>4.1531146890522112E-2</c:v>
                </c:pt>
                <c:pt idx="20">
                  <c:v>3.1150175498487111E-2</c:v>
                </c:pt>
                <c:pt idx="21">
                  <c:v>2.3328360654694128E-2</c:v>
                </c:pt>
                <c:pt idx="22">
                  <c:v>1.7451230307721655E-2</c:v>
                </c:pt>
                <c:pt idx="23">
                  <c:v>1.3044121959404251E-2</c:v>
                </c:pt>
                <c:pt idx="24">
                  <c:v>9.7441379020369295E-3</c:v>
                </c:pt>
                <c:pt idx="25">
                  <c:v>7.2757734277043669E-3</c:v>
                </c:pt>
                <c:pt idx="26">
                  <c:v>5.4308945154705225E-3</c:v>
                </c:pt>
                <c:pt idx="27">
                  <c:v>4.0528099738130208E-3</c:v>
                </c:pt>
                <c:pt idx="28">
                  <c:v>3.0238518224762999E-3</c:v>
                </c:pt>
                <c:pt idx="29">
                  <c:v>2.2558173475287929E-3</c:v>
                </c:pt>
                <c:pt idx="30">
                  <c:v>1.6826786587168156E-3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3-4FEF-B20F-2AFCDE75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01376"/>
        <c:axId val="591804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output!$CC$1</c15:sqref>
                        </c15:formulaRef>
                      </c:ext>
                    </c:extLst>
                    <c:strCache>
                      <c:ptCount val="1"/>
                      <c:pt idx="0">
                        <c:v>East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output!$CC$2:$CC$32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</c:v>
                      </c:pt>
                      <c:pt idx="1">
                        <c:v>22.368036377667515</c:v>
                      </c:pt>
                      <c:pt idx="2">
                        <c:v>52.068266188277434</c:v>
                      </c:pt>
                      <c:pt idx="3">
                        <c:v>123.00061299188764</c:v>
                      </c:pt>
                      <c:pt idx="4">
                        <c:v>278.2868244287572</c:v>
                      </c:pt>
                      <c:pt idx="5">
                        <c:v>540.93218620732478</c:v>
                      </c:pt>
                      <c:pt idx="6">
                        <c:v>803.53679075520745</c:v>
                      </c:pt>
                      <c:pt idx="7">
                        <c:v>899.78022138481015</c:v>
                      </c:pt>
                      <c:pt idx="8">
                        <c:v>829.86283530642629</c:v>
                      </c:pt>
                      <c:pt idx="9">
                        <c:v>689.07471972274902</c:v>
                      </c:pt>
                      <c:pt idx="10">
                        <c:v>542.42495752269394</c:v>
                      </c:pt>
                      <c:pt idx="11">
                        <c:v>415.21568865102745</c:v>
                      </c:pt>
                      <c:pt idx="12">
                        <c:v>312.94548891371022</c:v>
                      </c:pt>
                      <c:pt idx="13">
                        <c:v>233.71818031553266</c:v>
                      </c:pt>
                      <c:pt idx="14">
                        <c:v>173.56143815204803</c:v>
                      </c:pt>
                      <c:pt idx="15">
                        <c:v>128.41696455550215</c:v>
                      </c:pt>
                      <c:pt idx="16">
                        <c:v>94.782935465058031</c:v>
                      </c:pt>
                      <c:pt idx="17">
                        <c:v>69.84143153103048</c:v>
                      </c:pt>
                      <c:pt idx="18">
                        <c:v>51.403483850536198</c:v>
                      </c:pt>
                      <c:pt idx="19">
                        <c:v>37.802262754367007</c:v>
                      </c:pt>
                      <c:pt idx="20">
                        <c:v>27.783814358104738</c:v>
                      </c:pt>
                      <c:pt idx="21">
                        <c:v>20.412065800387534</c:v>
                      </c:pt>
                      <c:pt idx="22">
                        <c:v>14.991817455967725</c:v>
                      </c:pt>
                      <c:pt idx="23">
                        <c:v>11.008560192162451</c:v>
                      </c:pt>
                      <c:pt idx="24">
                        <c:v>8.0824330684698271</c:v>
                      </c:pt>
                      <c:pt idx="25">
                        <c:v>5.9334631658381589</c:v>
                      </c:pt>
                      <c:pt idx="26">
                        <c:v>4.3555488468788521</c:v>
                      </c:pt>
                      <c:pt idx="27">
                        <c:v>3.197100113220833</c:v>
                      </c:pt>
                      <c:pt idx="28">
                        <c:v>2.3466902640722012</c:v>
                      </c:pt>
                      <c:pt idx="29">
                        <c:v>1.7224514613273452</c:v>
                      </c:pt>
                      <c:pt idx="30">
                        <c:v>1.2642528734752527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13-4FEF-B20F-2AFCDE7579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output!$CD$1</c15:sqref>
                        </c15:formulaRef>
                      </c:ext>
                    </c:extLst>
                    <c:strCache>
                      <c:ptCount val="1"/>
                      <c:pt idx="0">
                        <c:v>West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output!$CD$2:$CD$32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0.20791472509514478</c:v>
                      </c:pt>
                      <c:pt idx="2">
                        <c:v>1.1389939109892728</c:v>
                      </c:pt>
                      <c:pt idx="3">
                        <c:v>4.5002767083625868</c:v>
                      </c:pt>
                      <c:pt idx="4">
                        <c:v>15.047145800703898</c:v>
                      </c:pt>
                      <c:pt idx="5">
                        <c:v>43.25551380728821</c:v>
                      </c:pt>
                      <c:pt idx="6">
                        <c:v>102.90714190969101</c:v>
                      </c:pt>
                      <c:pt idx="7">
                        <c:v>193.6145632848804</c:v>
                      </c:pt>
                      <c:pt idx="8">
                        <c:v>282.9329469432721</c:v>
                      </c:pt>
                      <c:pt idx="9">
                        <c:v>329.39689603402417</c:v>
                      </c:pt>
                      <c:pt idx="10">
                        <c:v>324.09372396200615</c:v>
                      </c:pt>
                      <c:pt idx="11">
                        <c:v>286.37435041431041</c:v>
                      </c:pt>
                      <c:pt idx="12">
                        <c:v>237.34999355915591</c:v>
                      </c:pt>
                      <c:pt idx="13">
                        <c:v>189.41807441294171</c:v>
                      </c:pt>
                      <c:pt idx="14">
                        <c:v>147.74802280251109</c:v>
                      </c:pt>
                      <c:pt idx="15">
                        <c:v>113.60639287843151</c:v>
                      </c:pt>
                      <c:pt idx="16">
                        <c:v>86.546795641983209</c:v>
                      </c:pt>
                      <c:pt idx="17">
                        <c:v>65.52430827624471</c:v>
                      </c:pt>
                      <c:pt idx="18">
                        <c:v>49.397417279721417</c:v>
                      </c:pt>
                      <c:pt idx="19">
                        <c:v>37.128845320126771</c:v>
                      </c:pt>
                      <c:pt idx="20">
                        <c:v>27.848256895647477</c:v>
                      </c:pt>
                      <c:pt idx="21">
                        <c:v>20.85555442529655</c:v>
                      </c:pt>
                      <c:pt idx="22">
                        <c:v>15.601399895103158</c:v>
                      </c:pt>
                      <c:pt idx="23">
                        <c:v>11.6614450317074</c:v>
                      </c:pt>
                      <c:pt idx="24">
                        <c:v>8.7112592844210148</c:v>
                      </c:pt>
                      <c:pt idx="25">
                        <c:v>6.5045414443677041</c:v>
                      </c:pt>
                      <c:pt idx="26">
                        <c:v>4.8552196968306474</c:v>
                      </c:pt>
                      <c:pt idx="27">
                        <c:v>3.6232121165888409</c:v>
                      </c:pt>
                      <c:pt idx="28">
                        <c:v>2.703323529293812</c:v>
                      </c:pt>
                      <c:pt idx="29">
                        <c:v>2.0167007086907409</c:v>
                      </c:pt>
                      <c:pt idx="30">
                        <c:v>1.5043147208928331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13-4FEF-B20F-2AFCDE75791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output!$CE$1</c15:sqref>
                        </c15:formulaRef>
                      </c:ext>
                    </c:extLst>
                    <c:strCache>
                      <c:ptCount val="1"/>
                      <c:pt idx="0">
                        <c:v>E I'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output!$CE$2:$CE$32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12.368036377667515</c:v>
                      </c:pt>
                      <c:pt idx="2">
                        <c:v>29.700229810609919</c:v>
                      </c:pt>
                      <c:pt idx="3">
                        <c:v>70.932346803610201</c:v>
                      </c:pt>
                      <c:pt idx="4">
                        <c:v>155.28621143686956</c:v>
                      </c:pt>
                      <c:pt idx="5">
                        <c:v>262.64536177856758</c:v>
                      </c:pt>
                      <c:pt idx="6">
                        <c:v>262.60460454788267</c:v>
                      </c:pt>
                      <c:pt idx="7">
                        <c:v>96.243430629602699</c:v>
                      </c:pt>
                      <c:pt idx="8">
                        <c:v>-69.917386078383856</c:v>
                      </c:pt>
                      <c:pt idx="9">
                        <c:v>-140.78811558367727</c:v>
                      </c:pt>
                      <c:pt idx="10">
                        <c:v>-146.64976220005508</c:v>
                      </c:pt>
                      <c:pt idx="11">
                        <c:v>-127.2092688716665</c:v>
                      </c:pt>
                      <c:pt idx="12">
                        <c:v>-102.27019973731723</c:v>
                      </c:pt>
                      <c:pt idx="13">
                        <c:v>-79.227308598177558</c:v>
                      </c:pt>
                      <c:pt idx="14">
                        <c:v>-60.156742163484637</c:v>
                      </c:pt>
                      <c:pt idx="15">
                        <c:v>-45.144473596545879</c:v>
                      </c:pt>
                      <c:pt idx="16">
                        <c:v>-33.634029090444116</c:v>
                      </c:pt>
                      <c:pt idx="17">
                        <c:v>-24.941503934027551</c:v>
                      </c:pt>
                      <c:pt idx="18">
                        <c:v>-18.437947680494283</c:v>
                      </c:pt>
                      <c:pt idx="19">
                        <c:v>-13.601221096169191</c:v>
                      </c:pt>
                      <c:pt idx="20">
                        <c:v>-10.018448396262269</c:v>
                      </c:pt>
                      <c:pt idx="21">
                        <c:v>-7.3717485577172042</c:v>
                      </c:pt>
                      <c:pt idx="22">
                        <c:v>-5.4202483444198091</c:v>
                      </c:pt>
                      <c:pt idx="23">
                        <c:v>-3.9832572638052746</c:v>
                      </c:pt>
                      <c:pt idx="24">
                        <c:v>-2.9261271236926234</c:v>
                      </c:pt>
                      <c:pt idx="25">
                        <c:v>-2.1489699026316682</c:v>
                      </c:pt>
                      <c:pt idx="26">
                        <c:v>-1.5779143189593068</c:v>
                      </c:pt>
                      <c:pt idx="27">
                        <c:v>-1.1584487336580191</c:v>
                      </c:pt>
                      <c:pt idx="28">
                        <c:v>-0.85040984914863182</c:v>
                      </c:pt>
                      <c:pt idx="29">
                        <c:v>-0.62423880274485599</c:v>
                      </c:pt>
                      <c:pt idx="30">
                        <c:v>-0.45819858785209244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13-4FEF-B20F-2AFCDE7579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output!$CF$1</c15:sqref>
                        </c15:formulaRef>
                      </c:ext>
                    </c:extLst>
                    <c:strCache>
                      <c:ptCount val="1"/>
                      <c:pt idx="0">
                        <c:v>W I'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output!$CF$2:$CF$32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0.20791472509514478</c:v>
                      </c:pt>
                      <c:pt idx="2">
                        <c:v>0.93107918589412808</c:v>
                      </c:pt>
                      <c:pt idx="3">
                        <c:v>3.3612827973733141</c:v>
                      </c:pt>
                      <c:pt idx="4">
                        <c:v>10.546869092341311</c:v>
                      </c:pt>
                      <c:pt idx="5">
                        <c:v>28.208368006584312</c:v>
                      </c:pt>
                      <c:pt idx="6">
                        <c:v>59.651628102402796</c:v>
                      </c:pt>
                      <c:pt idx="7">
                        <c:v>90.707421375189398</c:v>
                      </c:pt>
                      <c:pt idx="8">
                        <c:v>89.318383658391696</c:v>
                      </c:pt>
                      <c:pt idx="9">
                        <c:v>46.463949090752067</c:v>
                      </c:pt>
                      <c:pt idx="10">
                        <c:v>-5.3031720720180147</c:v>
                      </c:pt>
                      <c:pt idx="11">
                        <c:v>-37.719373547695739</c:v>
                      </c:pt>
                      <c:pt idx="12">
                        <c:v>-49.024356855154508</c:v>
                      </c:pt>
                      <c:pt idx="13">
                        <c:v>-47.931919146214199</c:v>
                      </c:pt>
                      <c:pt idx="14">
                        <c:v>-41.670051610430619</c:v>
                      </c:pt>
                      <c:pt idx="15">
                        <c:v>-34.141629924079581</c:v>
                      </c:pt>
                      <c:pt idx="16">
                        <c:v>-27.059597236448298</c:v>
                      </c:pt>
                      <c:pt idx="17">
                        <c:v>-21.022487365738499</c:v>
                      </c:pt>
                      <c:pt idx="18">
                        <c:v>-16.126890996523294</c:v>
                      </c:pt>
                      <c:pt idx="19">
                        <c:v>-12.268571959594645</c:v>
                      </c:pt>
                      <c:pt idx="20">
                        <c:v>-9.2805884244792942</c:v>
                      </c:pt>
                      <c:pt idx="21">
                        <c:v>-6.9927024703509275</c:v>
                      </c:pt>
                      <c:pt idx="22">
                        <c:v>-5.2541545301933912</c:v>
                      </c:pt>
                      <c:pt idx="23">
                        <c:v>-3.9399548633957586</c:v>
                      </c:pt>
                      <c:pt idx="24">
                        <c:v>-2.9501857472863851</c:v>
                      </c:pt>
                      <c:pt idx="25">
                        <c:v>-2.2067178400533107</c:v>
                      </c:pt>
                      <c:pt idx="26">
                        <c:v>-1.6493217475370567</c:v>
                      </c:pt>
                      <c:pt idx="27">
                        <c:v>-1.2320075802418065</c:v>
                      </c:pt>
                      <c:pt idx="28">
                        <c:v>-0.91988858729502887</c:v>
                      </c:pt>
                      <c:pt idx="29">
                        <c:v>-0.68662282060307112</c:v>
                      </c:pt>
                      <c:pt idx="30">
                        <c:v>-0.51238598779790778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13-4FEF-B20F-2AFCDE75791B}"/>
                  </c:ext>
                </c:extLst>
              </c15:ser>
            </c15:filteredLineSeries>
          </c:ext>
        </c:extLst>
      </c:lineChart>
      <c:catAx>
        <c:axId val="5918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04328"/>
        <c:crosses val="autoZero"/>
        <c:auto val="1"/>
        <c:lblAlgn val="ctr"/>
        <c:lblOffset val="100"/>
        <c:noMultiLvlLbl val="0"/>
      </c:catAx>
      <c:valAx>
        <c:axId val="5918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561975</xdr:colOff>
      <xdr:row>33</xdr:row>
      <xdr:rowOff>127000</xdr:rowOff>
    </xdr:from>
    <xdr:to>
      <xdr:col>81</xdr:col>
      <xdr:colOff>257175</xdr:colOff>
      <xdr:row>48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AB45-F5B7-4E34-9AED-22E378C06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15875</xdr:colOff>
      <xdr:row>33</xdr:row>
      <xdr:rowOff>165100</xdr:rowOff>
    </xdr:from>
    <xdr:to>
      <xdr:col>89</xdr:col>
      <xdr:colOff>320675</xdr:colOff>
      <xdr:row>48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F8297-4BB2-4994-BDC4-DCB8F5661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87</xdr:col>
      <xdr:colOff>174625</xdr:colOff>
      <xdr:row>13</xdr:row>
      <xdr:rowOff>127000</xdr:rowOff>
    </xdr:from>
    <xdr:to>
      <xdr:col>94</xdr:col>
      <xdr:colOff>479425</xdr:colOff>
      <xdr:row>28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29504E-CD8A-40E2-A027-FD4F142D3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3"/>
  <sheetViews>
    <sheetView tabSelected="1" topLeftCell="A31" zoomScale="85" zoomScaleNormal="85" workbookViewId="0">
      <selection activeCell="A34" sqref="A34:I53"/>
    </sheetView>
  </sheetViews>
  <sheetFormatPr defaultRowHeight="14.5" x14ac:dyDescent="0.35"/>
  <sheetData>
    <row r="1" spans="1:110" x14ac:dyDescent="0.35">
      <c r="A1" t="s">
        <v>0</v>
      </c>
      <c r="C1" t="s">
        <v>1</v>
      </c>
      <c r="G1" t="s">
        <v>2</v>
      </c>
      <c r="K1" t="s">
        <v>3</v>
      </c>
      <c r="O1" t="s">
        <v>4</v>
      </c>
      <c r="S1" t="s">
        <v>5</v>
      </c>
      <c r="W1" t="s">
        <v>6</v>
      </c>
      <c r="AA1" t="s">
        <v>7</v>
      </c>
      <c r="AE1" t="s">
        <v>8</v>
      </c>
      <c r="AI1" t="s">
        <v>9</v>
      </c>
      <c r="AM1" t="s">
        <v>10</v>
      </c>
      <c r="AQ1" t="s">
        <v>11</v>
      </c>
      <c r="AU1" t="s">
        <v>12</v>
      </c>
      <c r="AY1" t="s">
        <v>13</v>
      </c>
      <c r="BC1" t="s">
        <v>14</v>
      </c>
      <c r="BG1" t="s">
        <v>15</v>
      </c>
      <c r="BK1" t="s">
        <v>16</v>
      </c>
      <c r="BO1" t="s">
        <v>17</v>
      </c>
      <c r="BS1" t="s">
        <v>18</v>
      </c>
      <c r="BW1" t="s">
        <v>19</v>
      </c>
      <c r="CB1" t="s">
        <v>30</v>
      </c>
      <c r="CC1" t="s">
        <v>26</v>
      </c>
      <c r="CD1" t="s">
        <v>27</v>
      </c>
      <c r="CE1" t="s">
        <v>28</v>
      </c>
      <c r="CF1" t="s">
        <v>29</v>
      </c>
      <c r="CG1" t="s">
        <v>31</v>
      </c>
      <c r="CH1" t="s">
        <v>32</v>
      </c>
      <c r="DC1" t="s">
        <v>40</v>
      </c>
      <c r="DD1" t="s">
        <v>37</v>
      </c>
      <c r="DE1" t="s">
        <v>38</v>
      </c>
      <c r="DF1" t="s">
        <v>39</v>
      </c>
    </row>
    <row r="2" spans="1:110" x14ac:dyDescent="0.35">
      <c r="A2">
        <v>0</v>
      </c>
      <c r="C2">
        <v>226</v>
      </c>
      <c r="D2">
        <v>0</v>
      </c>
      <c r="E2">
        <v>0</v>
      </c>
      <c r="G2">
        <v>91</v>
      </c>
      <c r="H2">
        <v>0</v>
      </c>
      <c r="I2">
        <v>0</v>
      </c>
      <c r="K2">
        <v>158</v>
      </c>
      <c r="L2">
        <v>0</v>
      </c>
      <c r="M2">
        <v>0</v>
      </c>
      <c r="O2">
        <v>119</v>
      </c>
      <c r="P2">
        <v>0</v>
      </c>
      <c r="Q2">
        <v>0</v>
      </c>
      <c r="S2">
        <v>126</v>
      </c>
      <c r="T2">
        <v>0</v>
      </c>
      <c r="U2">
        <v>0</v>
      </c>
      <c r="W2">
        <v>128</v>
      </c>
      <c r="X2">
        <v>0</v>
      </c>
      <c r="Y2">
        <v>0</v>
      </c>
      <c r="AA2">
        <v>156</v>
      </c>
      <c r="AB2">
        <v>0</v>
      </c>
      <c r="AC2">
        <v>0</v>
      </c>
      <c r="AE2">
        <v>112</v>
      </c>
      <c r="AF2">
        <v>0</v>
      </c>
      <c r="AG2">
        <v>0</v>
      </c>
      <c r="AI2">
        <v>351</v>
      </c>
      <c r="AJ2">
        <v>0</v>
      </c>
      <c r="AK2">
        <v>0</v>
      </c>
      <c r="AM2">
        <v>118</v>
      </c>
      <c r="AN2">
        <v>0</v>
      </c>
      <c r="AO2">
        <v>0</v>
      </c>
      <c r="AQ2">
        <v>94</v>
      </c>
      <c r="AR2">
        <v>0</v>
      </c>
      <c r="AS2">
        <v>0</v>
      </c>
      <c r="AU2">
        <v>155</v>
      </c>
      <c r="AV2">
        <v>0</v>
      </c>
      <c r="AW2">
        <v>0</v>
      </c>
      <c r="AY2">
        <v>134</v>
      </c>
      <c r="AZ2">
        <v>0</v>
      </c>
      <c r="BA2">
        <v>0</v>
      </c>
      <c r="BC2">
        <v>123</v>
      </c>
      <c r="BD2">
        <v>0</v>
      </c>
      <c r="BE2">
        <v>0</v>
      </c>
      <c r="BG2">
        <v>152</v>
      </c>
      <c r="BH2">
        <v>0</v>
      </c>
      <c r="BI2">
        <v>0</v>
      </c>
      <c r="BK2">
        <v>114</v>
      </c>
      <c r="BL2">
        <v>0</v>
      </c>
      <c r="BM2">
        <v>0</v>
      </c>
      <c r="BO2">
        <v>122</v>
      </c>
      <c r="BP2">
        <v>0</v>
      </c>
      <c r="BQ2">
        <v>0</v>
      </c>
      <c r="BS2">
        <v>285</v>
      </c>
      <c r="BT2">
        <v>10</v>
      </c>
      <c r="BU2">
        <v>0</v>
      </c>
      <c r="BW2">
        <v>266</v>
      </c>
      <c r="BX2">
        <v>0</v>
      </c>
      <c r="BY2">
        <v>0</v>
      </c>
      <c r="CB2">
        <v>0</v>
      </c>
      <c r="CC2">
        <f>H2+P2+T2+AJ2+AN2+AR2+AV2+AZ2+BD2+BH2+BP2+BT2+BX2</f>
        <v>10</v>
      </c>
      <c r="CD2">
        <f>D2+L2+X2+AB2+AF2+BL2</f>
        <v>0</v>
      </c>
      <c r="CE2">
        <v>0</v>
      </c>
      <c r="CF2">
        <v>0</v>
      </c>
      <c r="CG2">
        <f>CC2/2146</f>
        <v>4.6598322460391422E-3</v>
      </c>
      <c r="CH2">
        <f>CD2/894</f>
        <v>0</v>
      </c>
      <c r="DC2">
        <v>0</v>
      </c>
      <c r="DD2">
        <f>C2+G2+K2+O2+S2+W2+AA2+AE2+AI2+AM2+AQ2+AU2+AY2+BC2+BG2+BK2+BO2+BS2+BW2</f>
        <v>3030</v>
      </c>
      <c r="DE2">
        <f t="shared" ref="DE2:DF17" si="0">D2+H2+L2+P2+T2+X2+AB2+AF2+AJ2+AN2+AR2+AV2+AZ2+BD2+BH2+BL2+BP2+BT2+BX2</f>
        <v>10</v>
      </c>
      <c r="DF2">
        <f t="shared" si="0"/>
        <v>0</v>
      </c>
    </row>
    <row r="3" spans="1:110" x14ac:dyDescent="0.35">
      <c r="A3">
        <v>1</v>
      </c>
      <c r="C3">
        <v>225.940323380948</v>
      </c>
      <c r="D3">
        <v>5.3380296326388597E-2</v>
      </c>
      <c r="E3">
        <v>6.2963227251811704E-3</v>
      </c>
      <c r="G3">
        <v>90.678978798787796</v>
      </c>
      <c r="H3">
        <v>0.28445767968730801</v>
      </c>
      <c r="I3">
        <v>3.6563521524787201E-2</v>
      </c>
      <c r="K3">
        <v>157.97546694664999</v>
      </c>
      <c r="L3">
        <v>2.20642154362331E-2</v>
      </c>
      <c r="M3">
        <v>2.4688379137378499E-3</v>
      </c>
      <c r="O3">
        <v>118.596928384516</v>
      </c>
      <c r="P3">
        <v>0.35743371458404699</v>
      </c>
      <c r="Q3">
        <v>4.56379008990343E-2</v>
      </c>
      <c r="S3">
        <v>125.60857316680099</v>
      </c>
      <c r="T3">
        <v>0.34737648842872598</v>
      </c>
      <c r="U3">
        <v>4.4050344769456802E-2</v>
      </c>
      <c r="W3">
        <v>127.95071104553099</v>
      </c>
      <c r="X3">
        <v>4.3952012067846803E-2</v>
      </c>
      <c r="Y3">
        <v>5.3369424007397599E-3</v>
      </c>
      <c r="AA3">
        <v>155.99042158172099</v>
      </c>
      <c r="AB3">
        <v>8.7920321094019805E-3</v>
      </c>
      <c r="AC3" s="1">
        <v>7.8638616959452205E-4</v>
      </c>
      <c r="AE3">
        <v>111.95375713839201</v>
      </c>
      <c r="AF3">
        <v>4.1203562366966998E-2</v>
      </c>
      <c r="AG3">
        <v>5.03929924077034E-3</v>
      </c>
      <c r="AI3">
        <v>349.85594518136401</v>
      </c>
      <c r="AJ3">
        <v>1.01497095717039</v>
      </c>
      <c r="AK3">
        <v>0.12908386146522199</v>
      </c>
      <c r="AM3">
        <v>117.63473446913</v>
      </c>
      <c r="AN3">
        <v>0.32415803409564597</v>
      </c>
      <c r="AO3">
        <v>4.1107496773812903E-2</v>
      </c>
      <c r="AQ3">
        <v>93.672596931829503</v>
      </c>
      <c r="AR3">
        <v>0.29020639843083901</v>
      </c>
      <c r="AS3">
        <v>3.7196669739603401E-2</v>
      </c>
      <c r="AU3">
        <v>154.47861798020401</v>
      </c>
      <c r="AV3">
        <v>0.46235621769810897</v>
      </c>
      <c r="AW3">
        <v>5.9025802097361801E-2</v>
      </c>
      <c r="AY3">
        <v>133.57999802406701</v>
      </c>
      <c r="AZ3">
        <v>0.372728075617759</v>
      </c>
      <c r="BA3">
        <v>4.7273900314521902E-2</v>
      </c>
      <c r="BC3">
        <v>122.575595035522</v>
      </c>
      <c r="BD3">
        <v>0.37620445671714797</v>
      </c>
      <c r="BE3">
        <v>4.82005077601734E-2</v>
      </c>
      <c r="BG3">
        <v>151.53838650826199</v>
      </c>
      <c r="BH3">
        <v>0.40970733995294201</v>
      </c>
      <c r="BI3">
        <v>5.1906151784371198E-2</v>
      </c>
      <c r="BK3">
        <v>113.956794114335</v>
      </c>
      <c r="BL3">
        <v>3.8522606788307302E-2</v>
      </c>
      <c r="BM3">
        <v>4.68327887607526E-3</v>
      </c>
      <c r="BO3">
        <v>121.630160902772</v>
      </c>
      <c r="BP3">
        <v>0.32825337222163398</v>
      </c>
      <c r="BQ3">
        <v>4.15857250060905E-2</v>
      </c>
      <c r="BS3">
        <v>273.61644944901798</v>
      </c>
      <c r="BT3">
        <v>17.032717365044999</v>
      </c>
      <c r="BU3">
        <v>4.3508331859370504</v>
      </c>
      <c r="BW3">
        <v>265.13492903371201</v>
      </c>
      <c r="BX3">
        <v>0.76746627801797096</v>
      </c>
      <c r="BY3">
        <v>9.7604688269727694E-2</v>
      </c>
      <c r="CB3">
        <v>1</v>
      </c>
      <c r="CC3">
        <f t="shared" ref="CC3:CC32" si="1">H3+P3+T3+AJ3+AN3+AR3+AV3+AZ3+BD3+BH3+BP3+BT3+BX3</f>
        <v>22.368036377667515</v>
      </c>
      <c r="CD3">
        <f t="shared" ref="CD3:CD32" si="2">D3+L3+X3+AB3+AF3+BL3</f>
        <v>0.20791472509514478</v>
      </c>
      <c r="CE3">
        <f>CC3-CC2</f>
        <v>12.368036377667515</v>
      </c>
      <c r="CF3">
        <f>CD3-CD2</f>
        <v>0.20791472509514478</v>
      </c>
      <c r="CG3">
        <f t="shared" ref="CG3:CG32" si="3">CC3/2146</f>
        <v>1.0423129719323167E-2</v>
      </c>
      <c r="CH3">
        <f t="shared" ref="CH3:CH32" si="4">CD3/894</f>
        <v>2.3256680659412168E-4</v>
      </c>
      <c r="DC3">
        <v>1</v>
      </c>
      <c r="DD3">
        <f t="shared" ref="DD3:DF32" si="5">C3+G3+K3+O3+S3+W3+AA3+AE3+AI3+AM3+AQ3+AU3+AY3+BC3+BG3+BK3+BO3+BS3+BW3</f>
        <v>3012.3693680735623</v>
      </c>
      <c r="DE3">
        <f t="shared" si="0"/>
        <v>22.575951102762662</v>
      </c>
      <c r="DF3">
        <f t="shared" si="0"/>
        <v>5.0546808236673124</v>
      </c>
    </row>
    <row r="4" spans="1:110" x14ac:dyDescent="0.35">
      <c r="A4">
        <v>2</v>
      </c>
      <c r="C4">
        <v>225.65093681787101</v>
      </c>
      <c r="D4">
        <v>0.294640349266449</v>
      </c>
      <c r="E4">
        <v>5.4422832862249498E-2</v>
      </c>
      <c r="G4">
        <v>89.523724638798598</v>
      </c>
      <c r="H4">
        <v>1.2210983187242701</v>
      </c>
      <c r="I4">
        <v>0.25517704247703998</v>
      </c>
      <c r="K4">
        <v>157.83861445873401</v>
      </c>
      <c r="L4">
        <v>0.13733637992226599</v>
      </c>
      <c r="M4">
        <v>2.4049161342770901E-2</v>
      </c>
      <c r="O4">
        <v>117.11043338771201</v>
      </c>
      <c r="P4">
        <v>1.5657411662462799</v>
      </c>
      <c r="Q4">
        <v>0.32382544604147101</v>
      </c>
      <c r="S4">
        <v>124.12851808060201</v>
      </c>
      <c r="T4">
        <v>1.55354742221366</v>
      </c>
      <c r="U4">
        <v>0.31793449718425398</v>
      </c>
      <c r="W4">
        <v>127.731595264864</v>
      </c>
      <c r="X4">
        <v>0.22532557406975301</v>
      </c>
      <c r="Y4">
        <v>4.3079161066270202E-2</v>
      </c>
      <c r="AA4">
        <v>155.91063865508801</v>
      </c>
      <c r="AB4">
        <v>7.7500115466575994E-2</v>
      </c>
      <c r="AC4">
        <v>1.1861229444955001E-2</v>
      </c>
      <c r="AE4">
        <v>111.752778050937</v>
      </c>
      <c r="AF4">
        <v>0.207238231184833</v>
      </c>
      <c r="AG4">
        <v>3.9983717877696397E-2</v>
      </c>
      <c r="AI4">
        <v>345.57597941852401</v>
      </c>
      <c r="AJ4">
        <v>4.4991149728196804</v>
      </c>
      <c r="AK4">
        <v>0.92490560865602101</v>
      </c>
      <c r="AM4">
        <v>116.253892660651</v>
      </c>
      <c r="AN4">
        <v>1.4494489062678999</v>
      </c>
      <c r="AO4">
        <v>0.29665843308079698</v>
      </c>
      <c r="AQ4">
        <v>92.482003408184298</v>
      </c>
      <c r="AR4">
        <v>1.25656647249456</v>
      </c>
      <c r="AS4">
        <v>0.261430119321094</v>
      </c>
      <c r="AU4">
        <v>152.55488692795601</v>
      </c>
      <c r="AV4">
        <v>2.0261495115141002</v>
      </c>
      <c r="AW4">
        <v>0.41896356052933997</v>
      </c>
      <c r="AY4">
        <v>131.99312642816801</v>
      </c>
      <c r="AZ4">
        <v>1.6658430898944201</v>
      </c>
      <c r="BA4">
        <v>0.34103048193704599</v>
      </c>
      <c r="BC4">
        <v>121.03012942140499</v>
      </c>
      <c r="BD4">
        <v>1.6307817003651699</v>
      </c>
      <c r="BE4">
        <v>0.33908887822893702</v>
      </c>
      <c r="BG4">
        <v>149.78699600621999</v>
      </c>
      <c r="BH4">
        <v>1.8374991886213301</v>
      </c>
      <c r="BI4">
        <v>0.37550480515871698</v>
      </c>
      <c r="BK4">
        <v>113.765344153623</v>
      </c>
      <c r="BL4">
        <v>0.19695326107939601</v>
      </c>
      <c r="BM4">
        <v>3.77025852970383E-2</v>
      </c>
      <c r="BO4">
        <v>120.226939330964</v>
      </c>
      <c r="BP4">
        <v>1.4722071313015701</v>
      </c>
      <c r="BQ4">
        <v>0.30085353773390999</v>
      </c>
      <c r="BS4">
        <v>254.81483723289699</v>
      </c>
      <c r="BT4">
        <v>28.488283828792301</v>
      </c>
      <c r="BU4">
        <v>11.696878938310499</v>
      </c>
      <c r="BW4">
        <v>261.89865076706297</v>
      </c>
      <c r="BX4">
        <v>3.40198447902219</v>
      </c>
      <c r="BY4">
        <v>0.69936475391372699</v>
      </c>
      <c r="CB4">
        <v>2</v>
      </c>
      <c r="CC4">
        <f t="shared" si="1"/>
        <v>52.068266188277434</v>
      </c>
      <c r="CD4">
        <f t="shared" si="2"/>
        <v>1.1389939109892728</v>
      </c>
      <c r="CE4">
        <f t="shared" ref="CE4:CE32" si="6">CC4-CC3</f>
        <v>29.700229810609919</v>
      </c>
      <c r="CF4">
        <f t="shared" ref="CF4:CF32" si="7">CD4-CD3</f>
        <v>0.93107918589412808</v>
      </c>
      <c r="CG4">
        <f t="shared" si="3"/>
        <v>2.4262938577948479E-2</v>
      </c>
      <c r="CH4">
        <f t="shared" si="4"/>
        <v>1.2740424060282694E-3</v>
      </c>
      <c r="DC4">
        <v>2</v>
      </c>
      <c r="DD4">
        <f t="shared" si="5"/>
        <v>2970.0300251102617</v>
      </c>
      <c r="DE4">
        <f t="shared" si="0"/>
        <v>53.207260099266705</v>
      </c>
      <c r="DF4">
        <f t="shared" si="0"/>
        <v>16.762714790463832</v>
      </c>
    </row>
    <row r="5" spans="1:110" x14ac:dyDescent="0.35">
      <c r="A5">
        <v>2.99999999999998</v>
      </c>
      <c r="C5">
        <v>224.56574611094601</v>
      </c>
      <c r="D5">
        <v>1.1684796763449199</v>
      </c>
      <c r="E5">
        <v>0.26577421270852802</v>
      </c>
      <c r="G5">
        <v>86.086428227267504</v>
      </c>
      <c r="H5">
        <v>3.8906081920250699</v>
      </c>
      <c r="I5">
        <v>1.0229635807073001</v>
      </c>
      <c r="K5">
        <v>157.28720577296301</v>
      </c>
      <c r="L5">
        <v>0.58553954707399303</v>
      </c>
      <c r="M5">
        <v>0.127254679962643</v>
      </c>
      <c r="O5">
        <v>112.608266050344</v>
      </c>
      <c r="P5">
        <v>5.0733045561580798</v>
      </c>
      <c r="Q5">
        <v>1.3184293934978899</v>
      </c>
      <c r="S5">
        <v>119.560015403805</v>
      </c>
      <c r="T5">
        <v>5.1245211319829798</v>
      </c>
      <c r="U5">
        <v>1.31546346421121</v>
      </c>
      <c r="W5">
        <v>126.950194767638</v>
      </c>
      <c r="X5">
        <v>0.85011296133558301</v>
      </c>
      <c r="Y5">
        <v>0.199692271026123</v>
      </c>
      <c r="AA5">
        <v>155.54131024012199</v>
      </c>
      <c r="AB5">
        <v>0.38258676402657199</v>
      </c>
      <c r="AC5">
        <v>7.6102995851284799E-2</v>
      </c>
      <c r="AE5">
        <v>111.04571104539301</v>
      </c>
      <c r="AF5">
        <v>0.77147219265517297</v>
      </c>
      <c r="AG5">
        <v>0.18281676195093799</v>
      </c>
      <c r="AI5">
        <v>332.47542949260702</v>
      </c>
      <c r="AJ5">
        <v>14.7243641621519</v>
      </c>
      <c r="AK5">
        <v>3.8002063452405102</v>
      </c>
      <c r="AM5">
        <v>111.992508360998</v>
      </c>
      <c r="AN5">
        <v>4.7802525651677996</v>
      </c>
      <c r="AO5">
        <v>1.22723907383348</v>
      </c>
      <c r="AQ5">
        <v>88.912874411366005</v>
      </c>
      <c r="AR5">
        <v>4.0321781375975201</v>
      </c>
      <c r="AS5">
        <v>1.0549474510363299</v>
      </c>
      <c r="AU5">
        <v>146.72640203838699</v>
      </c>
      <c r="AV5">
        <v>6.5673145678890297</v>
      </c>
      <c r="AW5">
        <v>1.7062833937230499</v>
      </c>
      <c r="AY5">
        <v>127.099083909051</v>
      </c>
      <c r="AZ5">
        <v>5.4907196649452903</v>
      </c>
      <c r="BA5">
        <v>1.41019642600355</v>
      </c>
      <c r="BC5">
        <v>116.392347711737</v>
      </c>
      <c r="BD5">
        <v>5.2381284627842701</v>
      </c>
      <c r="BE5">
        <v>1.3695238254781801</v>
      </c>
      <c r="BG5">
        <v>144.365643460662</v>
      </c>
      <c r="BH5">
        <v>6.0771584616520702</v>
      </c>
      <c r="BI5">
        <v>1.5571980776860801</v>
      </c>
      <c r="BK5">
        <v>113.083441229884</v>
      </c>
      <c r="BL5">
        <v>0.74208556692634597</v>
      </c>
      <c r="BM5">
        <v>0.17447320318863599</v>
      </c>
      <c r="BO5">
        <v>115.88352045114399</v>
      </c>
      <c r="BP5">
        <v>4.8688687380557401</v>
      </c>
      <c r="BQ5">
        <v>1.24761081079967</v>
      </c>
      <c r="BS5">
        <v>225.22393971884901</v>
      </c>
      <c r="BT5">
        <v>45.999798329618201</v>
      </c>
      <c r="BU5">
        <v>23.776261951532401</v>
      </c>
      <c r="BW5">
        <v>251.99313704489501</v>
      </c>
      <c r="BX5">
        <v>11.133396021859699</v>
      </c>
      <c r="BY5">
        <v>2.8734669332440599</v>
      </c>
      <c r="CB5">
        <v>3</v>
      </c>
      <c r="CC5">
        <f t="shared" si="1"/>
        <v>123.00061299188764</v>
      </c>
      <c r="CD5">
        <f t="shared" si="2"/>
        <v>4.5002767083625868</v>
      </c>
      <c r="CE5">
        <f t="shared" si="6"/>
        <v>70.932346803610201</v>
      </c>
      <c r="CF5">
        <f t="shared" si="7"/>
        <v>3.3612827973733141</v>
      </c>
      <c r="CG5">
        <f t="shared" si="3"/>
        <v>5.7316222270217911E-2</v>
      </c>
      <c r="CH5">
        <f t="shared" si="4"/>
        <v>5.033866564163967E-3</v>
      </c>
      <c r="DC5">
        <v>3</v>
      </c>
      <c r="DD5">
        <f t="shared" si="5"/>
        <v>2867.7932054480584</v>
      </c>
      <c r="DE5">
        <f t="shared" si="0"/>
        <v>127.50088970025024</v>
      </c>
      <c r="DF5">
        <f t="shared" si="0"/>
        <v>44.705904851681865</v>
      </c>
    </row>
    <row r="6" spans="1:110" x14ac:dyDescent="0.35">
      <c r="A6">
        <v>3.9999999999999498</v>
      </c>
      <c r="C6">
        <v>221.06680136532199</v>
      </c>
      <c r="D6">
        <v>3.9135336658354398</v>
      </c>
      <c r="E6">
        <v>1.01966496884206</v>
      </c>
      <c r="G6">
        <v>77.435887105293105</v>
      </c>
      <c r="H6">
        <v>10.3402861258621</v>
      </c>
      <c r="I6">
        <v>3.22382676884463</v>
      </c>
      <c r="K6">
        <v>155.419442185831</v>
      </c>
      <c r="L6">
        <v>2.0634983765368902</v>
      </c>
      <c r="M6">
        <v>0.517059437631603</v>
      </c>
      <c r="O6">
        <v>101.138299870441</v>
      </c>
      <c r="P6">
        <v>13.6515828910312</v>
      </c>
      <c r="Q6">
        <v>4.2101172385269399</v>
      </c>
      <c r="S6">
        <v>107.727479099284</v>
      </c>
      <c r="T6">
        <v>14.009033049454001</v>
      </c>
      <c r="U6">
        <v>4.26348785126204</v>
      </c>
      <c r="W6">
        <v>124.52019048701101</v>
      </c>
      <c r="X6">
        <v>2.74386402721824</v>
      </c>
      <c r="Y6">
        <v>0.73594548577066599</v>
      </c>
      <c r="AA6">
        <v>154.189897332073</v>
      </c>
      <c r="AB6">
        <v>1.4654547389061401</v>
      </c>
      <c r="AC6">
        <v>0.34464792902057201</v>
      </c>
      <c r="AE6">
        <v>108.86735961381</v>
      </c>
      <c r="AF6">
        <v>2.4660600843610099</v>
      </c>
      <c r="AG6">
        <v>0.66658030182820505</v>
      </c>
      <c r="AI6">
        <v>298.81962980010098</v>
      </c>
      <c r="AJ6">
        <v>39.9465990291163</v>
      </c>
      <c r="AK6">
        <v>12.2337711707821</v>
      </c>
      <c r="AM6">
        <v>100.95544136996401</v>
      </c>
      <c r="AN6">
        <v>13.067459392943</v>
      </c>
      <c r="AO6">
        <v>3.97709923709222</v>
      </c>
      <c r="AQ6">
        <v>79.887117436467094</v>
      </c>
      <c r="AR6">
        <v>10.769956719657699</v>
      </c>
      <c r="AS6">
        <v>3.3429258438749598</v>
      </c>
      <c r="AU6">
        <v>131.86916165527199</v>
      </c>
      <c r="AV6">
        <v>17.680353971389401</v>
      </c>
      <c r="AW6">
        <v>5.4504843733383197</v>
      </c>
      <c r="AY6">
        <v>114.439446617225</v>
      </c>
      <c r="AZ6">
        <v>14.9935507756985</v>
      </c>
      <c r="BA6">
        <v>4.5670026070765903</v>
      </c>
      <c r="BC6">
        <v>104.651203042186</v>
      </c>
      <c r="BD6">
        <v>14.0053023437747</v>
      </c>
      <c r="BE6">
        <v>4.3434946140385797</v>
      </c>
      <c r="BG6">
        <v>130.27889276637401</v>
      </c>
      <c r="BH6">
        <v>16.662107959825299</v>
      </c>
      <c r="BI6">
        <v>5.05899927380056</v>
      </c>
      <c r="BK6">
        <v>110.962779536368</v>
      </c>
      <c r="BL6">
        <v>2.3947349078461801</v>
      </c>
      <c r="BM6">
        <v>0.64248555578508704</v>
      </c>
      <c r="BO6">
        <v>104.597670363321</v>
      </c>
      <c r="BP6">
        <v>13.3491901647274</v>
      </c>
      <c r="BQ6">
        <v>4.0531394719507796</v>
      </c>
      <c r="BS6">
        <v>182.71550308258099</v>
      </c>
      <c r="BT6">
        <v>69.606161142213494</v>
      </c>
      <c r="BU6">
        <v>42.678335775204602</v>
      </c>
      <c r="BW6">
        <v>226.54446783300401</v>
      </c>
      <c r="BX6">
        <v>30.205240863064098</v>
      </c>
      <c r="BY6">
        <v>9.2502913039307995</v>
      </c>
      <c r="CB6">
        <v>4</v>
      </c>
      <c r="CC6">
        <f t="shared" si="1"/>
        <v>278.2868244287572</v>
      </c>
      <c r="CD6">
        <f t="shared" si="2"/>
        <v>15.047145800703898</v>
      </c>
      <c r="CE6">
        <f t="shared" si="6"/>
        <v>155.28621143686956</v>
      </c>
      <c r="CF6">
        <f t="shared" si="7"/>
        <v>10.546869092341311</v>
      </c>
      <c r="CG6">
        <f t="shared" si="3"/>
        <v>0.12967699181209563</v>
      </c>
      <c r="CH6">
        <f t="shared" si="4"/>
        <v>1.6831259284903689E-2</v>
      </c>
      <c r="DC6">
        <v>4</v>
      </c>
      <c r="DD6">
        <f t="shared" si="5"/>
        <v>2636.0866705619283</v>
      </c>
      <c r="DE6">
        <f t="shared" si="0"/>
        <v>293.3339702294611</v>
      </c>
      <c r="DF6">
        <f t="shared" si="0"/>
        <v>110.5793592086013</v>
      </c>
    </row>
    <row r="7" spans="1:110" x14ac:dyDescent="0.35">
      <c r="A7">
        <v>4.9999999999999298</v>
      </c>
      <c r="C7">
        <v>211.41339668570399</v>
      </c>
      <c r="D7">
        <v>11.254215030338599</v>
      </c>
      <c r="E7">
        <v>3.3323882839570298</v>
      </c>
      <c r="G7">
        <v>60.745043908271803</v>
      </c>
      <c r="H7">
        <v>21.854801889957098</v>
      </c>
      <c r="I7">
        <v>8.4001542017709703</v>
      </c>
      <c r="K7">
        <v>150.02741499025399</v>
      </c>
      <c r="L7">
        <v>6.2040763875371798</v>
      </c>
      <c r="M7">
        <v>1.76850862220823</v>
      </c>
      <c r="O7">
        <v>78.9024762493639</v>
      </c>
      <c r="P7">
        <v>29.026428437993399</v>
      </c>
      <c r="Q7">
        <v>11.071095312642599</v>
      </c>
      <c r="S7">
        <v>84.432060310433798</v>
      </c>
      <c r="T7">
        <v>30.207313618115499</v>
      </c>
      <c r="U7">
        <v>11.360626071450699</v>
      </c>
      <c r="W7">
        <v>118.038566541416</v>
      </c>
      <c r="X7">
        <v>7.6346219164076201</v>
      </c>
      <c r="Y7">
        <v>2.3268115421760598</v>
      </c>
      <c r="AA7">
        <v>150.052110698441</v>
      </c>
      <c r="AB7">
        <v>4.6815005171139203</v>
      </c>
      <c r="AC7">
        <v>1.2663887844443</v>
      </c>
      <c r="AE7">
        <v>103.09974238997501</v>
      </c>
      <c r="AF7">
        <v>6.8102504691692998</v>
      </c>
      <c r="AG7">
        <v>2.0900071408551302</v>
      </c>
      <c r="AI7">
        <v>233.171261269756</v>
      </c>
      <c r="AJ7">
        <v>85.447217870421696</v>
      </c>
      <c r="AK7">
        <v>32.381520859820803</v>
      </c>
      <c r="AM7">
        <v>79.214903691953097</v>
      </c>
      <c r="AN7">
        <v>28.1868490299013</v>
      </c>
      <c r="AO7">
        <v>10.598247278145401</v>
      </c>
      <c r="AQ7">
        <v>62.4555982147387</v>
      </c>
      <c r="AR7">
        <v>22.803092923404598</v>
      </c>
      <c r="AS7">
        <v>8.7413088618565098</v>
      </c>
      <c r="AU7">
        <v>103.032863817679</v>
      </c>
      <c r="AV7">
        <v>37.626784112158099</v>
      </c>
      <c r="AW7">
        <v>14.340352070162099</v>
      </c>
      <c r="AY7">
        <v>89.5688329527392</v>
      </c>
      <c r="AZ7">
        <v>32.275069571820502</v>
      </c>
      <c r="BA7">
        <v>12.156097475440401</v>
      </c>
      <c r="BC7">
        <v>81.9401941511302</v>
      </c>
      <c r="BD7">
        <v>29.691400798227502</v>
      </c>
      <c r="BE7">
        <v>11.3684050506423</v>
      </c>
      <c r="BG7">
        <v>102.417998162123</v>
      </c>
      <c r="BH7">
        <v>36.064596210925103</v>
      </c>
      <c r="BI7">
        <v>13.517405626952</v>
      </c>
      <c r="BK7">
        <v>105.297479085456</v>
      </c>
      <c r="BL7">
        <v>6.6708494867215897</v>
      </c>
      <c r="BM7">
        <v>2.0316714278214101</v>
      </c>
      <c r="BO7">
        <v>82.272349743990006</v>
      </c>
      <c r="BP7">
        <v>28.897512190253298</v>
      </c>
      <c r="BQ7">
        <v>10.8301380657566</v>
      </c>
      <c r="BS7">
        <v>130.99514072722701</v>
      </c>
      <c r="BT7">
        <v>94.227397615450897</v>
      </c>
      <c r="BU7">
        <v>69.777461657320998</v>
      </c>
      <c r="BW7">
        <v>176.88997060217801</v>
      </c>
      <c r="BX7">
        <v>64.623721938695695</v>
      </c>
      <c r="BY7">
        <v>24.4863074591253</v>
      </c>
      <c r="CB7">
        <v>5</v>
      </c>
      <c r="CC7">
        <f t="shared" si="1"/>
        <v>540.93218620732478</v>
      </c>
      <c r="CD7">
        <f t="shared" si="2"/>
        <v>43.25551380728821</v>
      </c>
      <c r="CE7">
        <f t="shared" si="6"/>
        <v>262.64536177856758</v>
      </c>
      <c r="CF7">
        <f t="shared" si="7"/>
        <v>28.208368006584312</v>
      </c>
      <c r="CG7">
        <f t="shared" si="3"/>
        <v>0.25206532442093421</v>
      </c>
      <c r="CH7">
        <f t="shared" si="4"/>
        <v>4.8384243632313431E-2</v>
      </c>
      <c r="DC7">
        <v>5</v>
      </c>
      <c r="DD7">
        <f t="shared" si="5"/>
        <v>2203.9674041928301</v>
      </c>
      <c r="DE7">
        <f t="shared" si="0"/>
        <v>584.1877000146128</v>
      </c>
      <c r="DF7">
        <f t="shared" si="0"/>
        <v>251.84489579254884</v>
      </c>
    </row>
    <row r="8" spans="1:110" x14ac:dyDescent="0.35">
      <c r="A8">
        <v>5.9999999999999103</v>
      </c>
      <c r="C8">
        <v>189.93653824840899</v>
      </c>
      <c r="D8">
        <v>26.7442885240294</v>
      </c>
      <c r="E8">
        <v>9.3191732275610608</v>
      </c>
      <c r="G8">
        <v>39.489349155807403</v>
      </c>
      <c r="H8">
        <v>33.831998786052402</v>
      </c>
      <c r="I8">
        <v>17.678652058140099</v>
      </c>
      <c r="K8">
        <v>137.34760873277</v>
      </c>
      <c r="L8">
        <v>15.491965043928399</v>
      </c>
      <c r="M8">
        <v>5.1604262233012301</v>
      </c>
      <c r="O8">
        <v>50.728696107475798</v>
      </c>
      <c r="P8">
        <v>44.878556734957002</v>
      </c>
      <c r="Q8">
        <v>23.392747157567001</v>
      </c>
      <c r="S8">
        <v>54.507671549152398</v>
      </c>
      <c r="T8">
        <v>47.2284834450478</v>
      </c>
      <c r="U8">
        <v>24.263845005799801</v>
      </c>
      <c r="W8">
        <v>104.214093866871</v>
      </c>
      <c r="X8">
        <v>17.479742664764601</v>
      </c>
      <c r="Y8">
        <v>6.3061634683639598</v>
      </c>
      <c r="AA8">
        <v>139.70583653474401</v>
      </c>
      <c r="AB8">
        <v>12.3832233300834</v>
      </c>
      <c r="AC8">
        <v>3.91094013517265</v>
      </c>
      <c r="AE8">
        <v>90.883904339354601</v>
      </c>
      <c r="AF8">
        <v>15.489722304349501</v>
      </c>
      <c r="AG8">
        <v>5.6263733562957299</v>
      </c>
      <c r="AI8">
        <v>149.72608844729001</v>
      </c>
      <c r="AJ8">
        <v>132.54835410861401</v>
      </c>
      <c r="AK8">
        <v>68.725557444093795</v>
      </c>
      <c r="AM8">
        <v>51.251977847736697</v>
      </c>
      <c r="AN8">
        <v>44.104838761528399</v>
      </c>
      <c r="AO8">
        <v>22.643183390734698</v>
      </c>
      <c r="AQ8">
        <v>40.346705243981702</v>
      </c>
      <c r="AR8">
        <v>35.237577228086799</v>
      </c>
      <c r="AS8">
        <v>18.4157175279312</v>
      </c>
      <c r="AU8">
        <v>66.421219769663097</v>
      </c>
      <c r="AV8">
        <v>58.254816692734998</v>
      </c>
      <c r="AW8">
        <v>30.3239635376016</v>
      </c>
      <c r="AY8">
        <v>57.721679759555599</v>
      </c>
      <c r="AZ8">
        <v>50.351516035625501</v>
      </c>
      <c r="BA8">
        <v>25.926804204819</v>
      </c>
      <c r="BC8">
        <v>53.071934346975198</v>
      </c>
      <c r="BD8">
        <v>45.952647756944302</v>
      </c>
      <c r="BE8">
        <v>23.9754178960806</v>
      </c>
      <c r="BG8">
        <v>66.402947217584398</v>
      </c>
      <c r="BH8">
        <v>56.638072868411903</v>
      </c>
      <c r="BI8">
        <v>28.958979914003901</v>
      </c>
      <c r="BK8">
        <v>93.167912113558003</v>
      </c>
      <c r="BL8">
        <v>15.3182000425357</v>
      </c>
      <c r="BM8">
        <v>5.5138878439060299</v>
      </c>
      <c r="BO8">
        <v>53.398910067975798</v>
      </c>
      <c r="BP8">
        <v>45.396224954211299</v>
      </c>
      <c r="BQ8">
        <v>23.2048649778128</v>
      </c>
      <c r="BS8">
        <v>82.492121620018594</v>
      </c>
      <c r="BT8" s="2">
        <v>108.82382601396399</v>
      </c>
      <c r="BU8">
        <v>103.684052366017</v>
      </c>
      <c r="BW8">
        <v>113.73088230051199</v>
      </c>
      <c r="BX8">
        <v>100.289877369029</v>
      </c>
      <c r="BY8">
        <v>51.979240330458197</v>
      </c>
      <c r="CB8">
        <v>6</v>
      </c>
      <c r="CC8">
        <f t="shared" si="1"/>
        <v>803.53679075520745</v>
      </c>
      <c r="CD8">
        <f t="shared" si="2"/>
        <v>102.90714190969101</v>
      </c>
      <c r="CE8">
        <f t="shared" si="6"/>
        <v>262.60460454788267</v>
      </c>
      <c r="CF8">
        <f t="shared" si="7"/>
        <v>59.651628102402796</v>
      </c>
      <c r="CG8">
        <f t="shared" si="3"/>
        <v>0.37443466484399229</v>
      </c>
      <c r="CH8">
        <f t="shared" si="4"/>
        <v>0.1151086598542405</v>
      </c>
      <c r="DC8">
        <v>6</v>
      </c>
      <c r="DD8">
        <f t="shared" si="5"/>
        <v>1634.5460772694353</v>
      </c>
      <c r="DE8">
        <f t="shared" si="0"/>
        <v>906.44393266489851</v>
      </c>
      <c r="DF8">
        <f t="shared" si="0"/>
        <v>499.00999006566042</v>
      </c>
    </row>
    <row r="9" spans="1:110" x14ac:dyDescent="0.35">
      <c r="A9">
        <v>6.9999999999998899</v>
      </c>
      <c r="C9">
        <v>154.04304388363099</v>
      </c>
      <c r="D9">
        <v>50.131444679001604</v>
      </c>
      <c r="E9">
        <v>21.8255114373666</v>
      </c>
      <c r="G9">
        <v>22.456379946551898</v>
      </c>
      <c r="H9" s="2">
        <v>38.665881113218802</v>
      </c>
      <c r="I9">
        <v>29.877738940229101</v>
      </c>
      <c r="K9">
        <v>114.57780054258799</v>
      </c>
      <c r="L9">
        <v>30.785510097152201</v>
      </c>
      <c r="M9">
        <v>12.6366893602587</v>
      </c>
      <c r="O9">
        <v>28.448225414531699</v>
      </c>
      <c r="P9" s="2">
        <v>51.0179430646672</v>
      </c>
      <c r="Q9">
        <v>39.533831520800902</v>
      </c>
      <c r="S9">
        <v>30.607418773868801</v>
      </c>
      <c r="T9" s="2">
        <v>54.075189488581898</v>
      </c>
      <c r="U9">
        <v>41.3173917375494</v>
      </c>
      <c r="W9">
        <v>82.382646189944396</v>
      </c>
      <c r="X9">
        <v>31.3302307432029</v>
      </c>
      <c r="Y9">
        <v>14.287123066852599</v>
      </c>
      <c r="AA9">
        <v>119.71769324352501</v>
      </c>
      <c r="AB9">
        <v>26.187981354719401</v>
      </c>
      <c r="AC9">
        <v>10.094325401755601</v>
      </c>
      <c r="AE9">
        <v>71.730039970464702</v>
      </c>
      <c r="AF9">
        <v>27.594980609305001</v>
      </c>
      <c r="AG9">
        <v>12.6749794202301</v>
      </c>
      <c r="AI9">
        <v>83.737789008533298</v>
      </c>
      <c r="AJ9" s="2">
        <v>150.833028250984</v>
      </c>
      <c r="AK9">
        <v>116.429182740481</v>
      </c>
      <c r="AM9">
        <v>28.8754243177113</v>
      </c>
      <c r="AN9" s="2">
        <v>50.547893226352301</v>
      </c>
      <c r="AO9">
        <v>38.5766824559363</v>
      </c>
      <c r="AQ9">
        <v>22.771091642017801</v>
      </c>
      <c r="AR9" s="2">
        <v>40.1294838046839</v>
      </c>
      <c r="AS9">
        <v>31.099424553298</v>
      </c>
      <c r="AU9">
        <v>37.391354217500698</v>
      </c>
      <c r="AV9" s="2">
        <v>66.317454148118799</v>
      </c>
      <c r="AW9">
        <v>51.291191634380098</v>
      </c>
      <c r="AY9">
        <v>32.3747029189147</v>
      </c>
      <c r="AZ9" s="2">
        <v>57.536337531659903</v>
      </c>
      <c r="BA9">
        <v>44.088959549425503</v>
      </c>
      <c r="BC9">
        <v>30.0640455648083</v>
      </c>
      <c r="BD9" s="2">
        <v>52.407536510392802</v>
      </c>
      <c r="BE9">
        <v>40.528417924798802</v>
      </c>
      <c r="BG9">
        <v>37.440123008945001</v>
      </c>
      <c r="BH9" s="2">
        <v>65.106781236926096</v>
      </c>
      <c r="BI9">
        <v>49.453095754129002</v>
      </c>
      <c r="BK9">
        <v>73.890664902506302</v>
      </c>
      <c r="BL9">
        <v>27.584415801499301</v>
      </c>
      <c r="BM9">
        <v>12.524919295994099</v>
      </c>
      <c r="BO9">
        <v>30.161201098415901</v>
      </c>
      <c r="BP9" s="2">
        <v>52.204389424324503</v>
      </c>
      <c r="BQ9">
        <v>39.634409477259503</v>
      </c>
      <c r="BS9">
        <v>48.551844242892102</v>
      </c>
      <c r="BT9">
        <v>106.75461063447101</v>
      </c>
      <c r="BU9">
        <v>139.69354512263601</v>
      </c>
      <c r="BW9">
        <v>63.733673144684602</v>
      </c>
      <c r="BX9" s="2">
        <v>114.18369295042901</v>
      </c>
      <c r="BY9">
        <v>88.082633904885796</v>
      </c>
      <c r="CB9">
        <v>7</v>
      </c>
      <c r="CC9">
        <f t="shared" si="1"/>
        <v>899.78022138481015</v>
      </c>
      <c r="CD9">
        <f t="shared" si="2"/>
        <v>193.6145632848804</v>
      </c>
      <c r="CE9">
        <f t="shared" si="6"/>
        <v>96.243430629602699</v>
      </c>
      <c r="CF9" s="2">
        <f t="shared" si="7"/>
        <v>90.707421375189398</v>
      </c>
      <c r="CG9">
        <f t="shared" si="3"/>
        <v>0.41928248899571768</v>
      </c>
      <c r="CH9">
        <f t="shared" si="4"/>
        <v>0.21657109987123088</v>
      </c>
      <c r="DC9">
        <v>7</v>
      </c>
      <c r="DD9">
        <f t="shared" si="5"/>
        <v>1112.9551620320356</v>
      </c>
      <c r="DE9">
        <f t="shared" si="0"/>
        <v>1093.3947846696906</v>
      </c>
      <c r="DF9">
        <f t="shared" si="0"/>
        <v>833.65005329826715</v>
      </c>
    </row>
    <row r="10" spans="1:110" x14ac:dyDescent="0.35">
      <c r="A10">
        <v>7.9999999999998703</v>
      </c>
      <c r="C10">
        <v>111.011257415747</v>
      </c>
      <c r="D10">
        <v>72.734211408645393</v>
      </c>
      <c r="E10">
        <v>42.254531175606601</v>
      </c>
      <c r="G10">
        <v>12.600345950562</v>
      </c>
      <c r="H10">
        <v>36.041295627592604</v>
      </c>
      <c r="I10">
        <v>42.358358421845203</v>
      </c>
      <c r="K10">
        <v>85.008725656237004</v>
      </c>
      <c r="L10">
        <v>47.402939088495302</v>
      </c>
      <c r="M10">
        <v>25.588335255267101</v>
      </c>
      <c r="O10">
        <v>15.7561029796806</v>
      </c>
      <c r="P10">
        <v>47.288710195685901</v>
      </c>
      <c r="Q10">
        <v>55.955186824633302</v>
      </c>
      <c r="S10">
        <v>16.923789178080401</v>
      </c>
      <c r="T10">
        <v>50.316747575705499</v>
      </c>
      <c r="U10">
        <v>58.759463246214203</v>
      </c>
      <c r="W10">
        <v>57.848608038994897</v>
      </c>
      <c r="X10">
        <v>43.406018074858899</v>
      </c>
      <c r="Y10">
        <v>26.745373886146101</v>
      </c>
      <c r="AA10">
        <v>91.580994372708105</v>
      </c>
      <c r="AB10">
        <v>42.928819424620599</v>
      </c>
      <c r="AC10">
        <v>21.490186202671499</v>
      </c>
      <c r="AE10">
        <v>50.337584412961697</v>
      </c>
      <c r="AF10">
        <v>38.044013188022603</v>
      </c>
      <c r="AG10">
        <v>23.618402399015501</v>
      </c>
      <c r="AI10">
        <v>46.227873127033497</v>
      </c>
      <c r="AJ10">
        <v>139.79364966822101</v>
      </c>
      <c r="AK10">
        <v>164.978477204744</v>
      </c>
      <c r="AM10">
        <v>16.035576678168301</v>
      </c>
      <c r="AN10">
        <v>47.076175688654203</v>
      </c>
      <c r="AO10">
        <v>54.8882476331774</v>
      </c>
      <c r="AQ10">
        <v>12.6904142307406</v>
      </c>
      <c r="AR10">
        <v>37.279267140810703</v>
      </c>
      <c r="AS10">
        <v>44.030318628448398</v>
      </c>
      <c r="AU10">
        <v>20.808508605092999</v>
      </c>
      <c r="AV10">
        <v>61.541753957881099</v>
      </c>
      <c r="AW10">
        <v>72.649737437025607</v>
      </c>
      <c r="AY10">
        <v>17.9030566887605</v>
      </c>
      <c r="AZ10">
        <v>53.463069970908101</v>
      </c>
      <c r="BA10">
        <v>62.633873340331498</v>
      </c>
      <c r="BC10">
        <v>16.8335715300001</v>
      </c>
      <c r="BD10">
        <v>48.740921210910699</v>
      </c>
      <c r="BE10">
        <v>57.425507259089301</v>
      </c>
      <c r="BG10">
        <v>20.763016805745799</v>
      </c>
      <c r="BH10">
        <v>60.752569111522597</v>
      </c>
      <c r="BI10">
        <v>70.484414082731803</v>
      </c>
      <c r="BK10">
        <v>52.059156446025199</v>
      </c>
      <c r="BL10">
        <v>38.416945758629303</v>
      </c>
      <c r="BM10">
        <v>23.5238977953451</v>
      </c>
      <c r="BO10">
        <v>16.767344194411201</v>
      </c>
      <c r="BP10">
        <v>48.731586026707397</v>
      </c>
      <c r="BQ10">
        <v>56.501069778881202</v>
      </c>
      <c r="BS10">
        <v>29.168915970412101</v>
      </c>
      <c r="BT10">
        <v>92.960256452511402</v>
      </c>
      <c r="BU10">
        <v>172.870827577076</v>
      </c>
      <c r="BW10">
        <v>35.279012008098697</v>
      </c>
      <c r="BX10">
        <v>105.876832679315</v>
      </c>
      <c r="BY10">
        <v>124.844155312585</v>
      </c>
      <c r="CB10">
        <v>8</v>
      </c>
      <c r="CC10">
        <f t="shared" si="1"/>
        <v>829.86283530642629</v>
      </c>
      <c r="CD10">
        <f t="shared" si="2"/>
        <v>282.9329469432721</v>
      </c>
      <c r="CE10">
        <f t="shared" si="6"/>
        <v>-69.917386078383856</v>
      </c>
      <c r="CF10">
        <f t="shared" si="7"/>
        <v>89.318383658391696</v>
      </c>
      <c r="CG10">
        <f t="shared" si="3"/>
        <v>0.38670215997503554</v>
      </c>
      <c r="CH10">
        <f t="shared" si="4"/>
        <v>0.31647980642424173</v>
      </c>
      <c r="DC10">
        <v>8</v>
      </c>
      <c r="DD10">
        <f t="shared" si="5"/>
        <v>725.60385428946051</v>
      </c>
      <c r="DE10">
        <f t="shared" si="0"/>
        <v>1112.7957822496983</v>
      </c>
      <c r="DF10">
        <f t="shared" si="0"/>
        <v>1201.6003634608346</v>
      </c>
    </row>
    <row r="11" spans="1:110" x14ac:dyDescent="0.35">
      <c r="A11">
        <v>8.9999999999998508</v>
      </c>
      <c r="C11">
        <v>73.600095831277301</v>
      </c>
      <c r="D11" s="2">
        <v>83.9225796009286</v>
      </c>
      <c r="E11">
        <v>68.4773245677939</v>
      </c>
      <c r="G11">
        <v>7.5748967825583096</v>
      </c>
      <c r="H11">
        <v>30.1031489396476</v>
      </c>
      <c r="I11">
        <v>53.3219542777939</v>
      </c>
      <c r="K11">
        <v>57.440697122685002</v>
      </c>
      <c r="L11">
        <v>57.429536948549199</v>
      </c>
      <c r="M11">
        <v>43.129765928765302</v>
      </c>
      <c r="O11">
        <v>9.3724569178819994</v>
      </c>
      <c r="P11">
        <v>39.319854141824401</v>
      </c>
      <c r="Q11">
        <v>70.307688940293502</v>
      </c>
      <c r="S11">
        <v>10.032955765212501</v>
      </c>
      <c r="T11">
        <v>41.919942436370398</v>
      </c>
      <c r="U11">
        <v>74.047101798417202</v>
      </c>
      <c r="W11">
        <v>37.701205125913901</v>
      </c>
      <c r="X11" s="2">
        <v>48.216325567675803</v>
      </c>
      <c r="Y11">
        <v>42.082469306410196</v>
      </c>
      <c r="AA11">
        <v>63.330651246386999</v>
      </c>
      <c r="AB11">
        <v>54.836880769177299</v>
      </c>
      <c r="AC11">
        <v>37.832467984435901</v>
      </c>
      <c r="AE11">
        <v>32.834450097469201</v>
      </c>
      <c r="AF11" s="2">
        <v>42.127858468737003</v>
      </c>
      <c r="AG11">
        <v>37.037691433793498</v>
      </c>
      <c r="AI11">
        <v>27.414128372047202</v>
      </c>
      <c r="AJ11">
        <v>116.18709785353499</v>
      </c>
      <c r="AK11">
        <v>207.39877377441599</v>
      </c>
      <c r="AM11">
        <v>9.5534242961807703</v>
      </c>
      <c r="AN11">
        <v>39.249932087021101</v>
      </c>
      <c r="AO11">
        <v>69.196643616798099</v>
      </c>
      <c r="AQ11">
        <v>7.58836047183107</v>
      </c>
      <c r="AR11">
        <v>31.056049556589699</v>
      </c>
      <c r="AS11">
        <v>55.355589971579001</v>
      </c>
      <c r="AU11">
        <v>12.443964525445599</v>
      </c>
      <c r="AV11">
        <v>51.2191751321864</v>
      </c>
      <c r="AW11">
        <v>91.336860342367601</v>
      </c>
      <c r="AY11">
        <v>10.6262403096315</v>
      </c>
      <c r="AZ11">
        <v>44.503508291933002</v>
      </c>
      <c r="BA11">
        <v>78.870251398435698</v>
      </c>
      <c r="BC11">
        <v>10.119323003105199</v>
      </c>
      <c r="BD11">
        <v>40.641230588961001</v>
      </c>
      <c r="BE11">
        <v>72.239446407933897</v>
      </c>
      <c r="BG11">
        <v>12.331805571138601</v>
      </c>
      <c r="BH11">
        <v>50.707870115571303</v>
      </c>
      <c r="BI11">
        <v>88.960324313290201</v>
      </c>
      <c r="BK11">
        <v>34.006403596891403</v>
      </c>
      <c r="BL11" s="2">
        <v>42.863714678956299</v>
      </c>
      <c r="BM11">
        <v>37.129881724152</v>
      </c>
      <c r="BO11">
        <v>9.9874174374370899</v>
      </c>
      <c r="BP11">
        <v>40.688843435942204</v>
      </c>
      <c r="BQ11">
        <v>71.323739126620595</v>
      </c>
      <c r="BS11">
        <v>18.851566375866401</v>
      </c>
      <c r="BT11">
        <v>75.443527625137193</v>
      </c>
      <c r="BU11">
        <v>200.704905998996</v>
      </c>
      <c r="BW11">
        <v>20.986479277878399</v>
      </c>
      <c r="BX11">
        <v>88.034539518029703</v>
      </c>
      <c r="BY11">
        <v>156.97898120409101</v>
      </c>
      <c r="CB11">
        <v>9</v>
      </c>
      <c r="CC11">
        <f t="shared" si="1"/>
        <v>689.07471972274902</v>
      </c>
      <c r="CD11">
        <f t="shared" si="2"/>
        <v>329.39689603402417</v>
      </c>
      <c r="CE11">
        <f t="shared" si="6"/>
        <v>-140.78811558367727</v>
      </c>
      <c r="CF11">
        <f t="shared" si="7"/>
        <v>46.463949090752067</v>
      </c>
      <c r="CG11">
        <f t="shared" si="3"/>
        <v>0.32109725988944504</v>
      </c>
      <c r="CH11">
        <f t="shared" si="4"/>
        <v>0.36845290384119034</v>
      </c>
      <c r="DC11">
        <v>9</v>
      </c>
      <c r="DD11">
        <f t="shared" si="5"/>
        <v>465.79652212683845</v>
      </c>
      <c r="DE11">
        <f t="shared" si="0"/>
        <v>1018.471615756773</v>
      </c>
      <c r="DF11">
        <f t="shared" si="0"/>
        <v>1555.7318621163836</v>
      </c>
    </row>
    <row r="12" spans="1:110" x14ac:dyDescent="0.35">
      <c r="A12">
        <v>9.9999999999998295</v>
      </c>
      <c r="C12">
        <v>47.929797963123598</v>
      </c>
      <c r="D12">
        <v>81.920350433003804</v>
      </c>
      <c r="E12">
        <v>96.149851603872406</v>
      </c>
      <c r="G12">
        <v>5.0081599190953803</v>
      </c>
      <c r="H12">
        <v>23.780732179776599</v>
      </c>
      <c r="I12">
        <v>62.211107901127903</v>
      </c>
      <c r="K12">
        <v>37.6181938213549</v>
      </c>
      <c r="L12" s="2">
        <v>57.974742773326703</v>
      </c>
      <c r="M12">
        <v>62.4070634053178</v>
      </c>
      <c r="O12">
        <v>6.1464855096224902</v>
      </c>
      <c r="P12">
        <v>30.954930557543602</v>
      </c>
      <c r="Q12">
        <v>81.898583932833702</v>
      </c>
      <c r="S12">
        <v>6.5540222821584297</v>
      </c>
      <c r="T12">
        <v>33.034949668108098</v>
      </c>
      <c r="U12">
        <v>86.411028049733702</v>
      </c>
      <c r="W12">
        <v>24.3984351530415</v>
      </c>
      <c r="X12">
        <v>45.839830121042802</v>
      </c>
      <c r="Y12">
        <v>57.761734725915602</v>
      </c>
      <c r="AA12">
        <v>41.8938109251485</v>
      </c>
      <c r="AB12" s="2">
        <v>57.4931538193702</v>
      </c>
      <c r="AC12">
        <v>56.613035255481499</v>
      </c>
      <c r="AE12">
        <v>21.288400940238901</v>
      </c>
      <c r="AF12">
        <v>39.98677479541</v>
      </c>
      <c r="AG12">
        <v>50.724824264350801</v>
      </c>
      <c r="AI12">
        <v>17.931486139649</v>
      </c>
      <c r="AJ12">
        <v>91.427119932380705</v>
      </c>
      <c r="AK12">
        <v>241.64139392796901</v>
      </c>
      <c r="AM12">
        <v>6.2714138183563799</v>
      </c>
      <c r="AN12">
        <v>30.9517345841527</v>
      </c>
      <c r="AO12">
        <v>80.776851597490804</v>
      </c>
      <c r="AQ12">
        <v>4.9970189219087802</v>
      </c>
      <c r="AR12">
        <v>24.485759527181902</v>
      </c>
      <c r="AS12">
        <v>64.517221550909099</v>
      </c>
      <c r="AU12">
        <v>8.2036679150781904</v>
      </c>
      <c r="AV12">
        <v>40.354975310638999</v>
      </c>
      <c r="AW12">
        <v>106.441356774282</v>
      </c>
      <c r="AY12">
        <v>6.9535700209443103</v>
      </c>
      <c r="AZ12">
        <v>35.0536231725847</v>
      </c>
      <c r="BA12">
        <v>91.992806806471194</v>
      </c>
      <c r="BC12">
        <v>6.6988611853146596</v>
      </c>
      <c r="BD12">
        <v>32.067892035066897</v>
      </c>
      <c r="BE12">
        <v>84.233246779618497</v>
      </c>
      <c r="BG12">
        <v>8.0646872928976592</v>
      </c>
      <c r="BH12">
        <v>40.009763220929997</v>
      </c>
      <c r="BI12">
        <v>103.925549486172</v>
      </c>
      <c r="BK12">
        <v>22.029670299348599</v>
      </c>
      <c r="BL12">
        <v>40.878872019852601</v>
      </c>
      <c r="BM12">
        <v>51.091457680798399</v>
      </c>
      <c r="BO12">
        <v>6.5505909113055596</v>
      </c>
      <c r="BP12">
        <v>32.115376380854499</v>
      </c>
      <c r="BQ12">
        <v>83.334032707839896</v>
      </c>
      <c r="BS12">
        <v>13.275840277139601</v>
      </c>
      <c r="BT12">
        <v>58.887550122836103</v>
      </c>
      <c r="BU12">
        <v>222.83660960002399</v>
      </c>
      <c r="BW12">
        <v>13.770175023199901</v>
      </c>
      <c r="BX12">
        <v>69.300550830639196</v>
      </c>
      <c r="BY12">
        <v>182.92927414616</v>
      </c>
      <c r="CB12">
        <v>10</v>
      </c>
      <c r="CC12">
        <f t="shared" si="1"/>
        <v>542.42495752269394</v>
      </c>
      <c r="CD12">
        <f t="shared" si="2"/>
        <v>324.09372396200615</v>
      </c>
      <c r="CE12">
        <f t="shared" si="6"/>
        <v>-146.64976220005508</v>
      </c>
      <c r="CF12">
        <f t="shared" si="7"/>
        <v>-5.3031720720180147</v>
      </c>
      <c r="CG12">
        <f t="shared" si="3"/>
        <v>0.25276093081206613</v>
      </c>
      <c r="CH12">
        <f t="shared" si="4"/>
        <v>0.36252094402908963</v>
      </c>
      <c r="DC12">
        <v>10</v>
      </c>
      <c r="DD12">
        <f t="shared" si="5"/>
        <v>305.58428831892633</v>
      </c>
      <c r="DE12">
        <f t="shared" si="0"/>
        <v>866.51868148469998</v>
      </c>
      <c r="DF12">
        <f t="shared" si="0"/>
        <v>1867.8970301963684</v>
      </c>
    </row>
    <row r="13" spans="1:110" x14ac:dyDescent="0.35">
      <c r="A13">
        <v>10.999999999999799</v>
      </c>
      <c r="C13">
        <v>32.332252249747903</v>
      </c>
      <c r="D13">
        <v>71.974506297663694</v>
      </c>
      <c r="E13">
        <v>121.693241452588</v>
      </c>
      <c r="G13">
        <v>3.6270274078802101</v>
      </c>
      <c r="H13">
        <v>18.246402174227601</v>
      </c>
      <c r="I13">
        <v>69.126570417891998</v>
      </c>
      <c r="K13">
        <v>25.283778750898399</v>
      </c>
      <c r="L13">
        <v>52.0296718470305</v>
      </c>
      <c r="M13">
        <v>80.686549402070497</v>
      </c>
      <c r="O13">
        <v>4.4244972719398099</v>
      </c>
      <c r="P13">
        <v>23.687103568934202</v>
      </c>
      <c r="Q13">
        <v>90.888399159125797</v>
      </c>
      <c r="S13">
        <v>4.7005812158459204</v>
      </c>
      <c r="T13">
        <v>25.291881573451199</v>
      </c>
      <c r="U13">
        <v>96.007537210703106</v>
      </c>
      <c r="W13">
        <v>16.4784124153081</v>
      </c>
      <c r="X13">
        <v>39.593038397247099</v>
      </c>
      <c r="Y13">
        <v>71.928549187444801</v>
      </c>
      <c r="AA13">
        <v>28.141404938359798</v>
      </c>
      <c r="AB13">
        <v>52.882448592167201</v>
      </c>
      <c r="AC13">
        <v>74.976146469473207</v>
      </c>
      <c r="AE13">
        <v>14.4085827475713</v>
      </c>
      <c r="AF13">
        <v>34.513500601220201</v>
      </c>
      <c r="AG13">
        <v>63.077916651208298</v>
      </c>
      <c r="AI13">
        <v>12.8810022165638</v>
      </c>
      <c r="AJ13">
        <v>69.931162704121306</v>
      </c>
      <c r="AK13">
        <v>268.18783507931403</v>
      </c>
      <c r="AM13">
        <v>4.5175691172012504</v>
      </c>
      <c r="AN13">
        <v>23.711574313834198</v>
      </c>
      <c r="AO13">
        <v>89.770856568964405</v>
      </c>
      <c r="AQ13">
        <v>3.6083778875506298</v>
      </c>
      <c r="AR13">
        <v>18.759178208882801</v>
      </c>
      <c r="AS13">
        <v>71.632443903566298</v>
      </c>
      <c r="AU13">
        <v>5.9328691248462304</v>
      </c>
      <c r="AV13">
        <v>30.902033387005499</v>
      </c>
      <c r="AW13">
        <v>118.16509748814801</v>
      </c>
      <c r="AY13">
        <v>4.9960527064728604</v>
      </c>
      <c r="AZ13">
        <v>26.829722997436001</v>
      </c>
      <c r="BA13">
        <v>102.174224296091</v>
      </c>
      <c r="BC13">
        <v>4.8600564262759196</v>
      </c>
      <c r="BD13">
        <v>24.585102731790201</v>
      </c>
      <c r="BE13">
        <v>93.554840841933995</v>
      </c>
      <c r="BG13">
        <v>5.7878254519035703</v>
      </c>
      <c r="BH13">
        <v>30.658860913212699</v>
      </c>
      <c r="BI13">
        <v>115.55331363488401</v>
      </c>
      <c r="BK13">
        <v>14.8801955732786</v>
      </c>
      <c r="BL13">
        <v>35.381184678981697</v>
      </c>
      <c r="BM13">
        <v>63.738619747739399</v>
      </c>
      <c r="BO13">
        <v>4.7135441001751497</v>
      </c>
      <c r="BP13">
        <v>24.6175063735047</v>
      </c>
      <c r="BQ13">
        <v>92.668949526320105</v>
      </c>
      <c r="BS13">
        <v>10.1146111938339</v>
      </c>
      <c r="BT13">
        <v>44.969253249732702</v>
      </c>
      <c r="BU13">
        <v>239.91613555643301</v>
      </c>
      <c r="BW13">
        <v>9.9195188599343904</v>
      </c>
      <c r="BX13">
        <v>53.025906454894297</v>
      </c>
      <c r="BY13">
        <v>203.05457468517</v>
      </c>
      <c r="CB13">
        <v>11</v>
      </c>
      <c r="CC13">
        <f t="shared" si="1"/>
        <v>415.21568865102745</v>
      </c>
      <c r="CD13">
        <f t="shared" si="2"/>
        <v>286.37435041431041</v>
      </c>
      <c r="CE13">
        <f t="shared" si="6"/>
        <v>-127.2092688716665</v>
      </c>
      <c r="CF13">
        <f t="shared" si="7"/>
        <v>-37.719373547695739</v>
      </c>
      <c r="CG13">
        <f t="shared" si="3"/>
        <v>0.19348354550374067</v>
      </c>
      <c r="CH13">
        <f t="shared" si="4"/>
        <v>0.32032925102271859</v>
      </c>
      <c r="DC13">
        <v>11</v>
      </c>
      <c r="DD13">
        <f t="shared" si="5"/>
        <v>211.60815965558768</v>
      </c>
      <c r="DE13">
        <f t="shared" si="0"/>
        <v>701.59003906533781</v>
      </c>
      <c r="DF13">
        <f t="shared" si="0"/>
        <v>2126.8018012790699</v>
      </c>
    </row>
    <row r="14" spans="1:110" x14ac:dyDescent="0.35">
      <c r="A14">
        <v>11.9999999999997</v>
      </c>
      <c r="C14">
        <v>23.159428271926199</v>
      </c>
      <c r="D14">
        <v>59.427005947844499</v>
      </c>
      <c r="E14">
        <v>143.41356578022899</v>
      </c>
      <c r="G14">
        <v>2.8362828639183402</v>
      </c>
      <c r="H14">
        <v>13.7753875078612</v>
      </c>
      <c r="I14">
        <v>74.388329628220305</v>
      </c>
      <c r="K14">
        <v>17.967969643321499</v>
      </c>
      <c r="L14">
        <v>43.535475789389601</v>
      </c>
      <c r="M14">
        <v>96.4965545672883</v>
      </c>
      <c r="O14">
        <v>3.4445246781233898</v>
      </c>
      <c r="P14">
        <v>17.843669719524598</v>
      </c>
      <c r="Q14">
        <v>97.711805602351703</v>
      </c>
      <c r="S14">
        <v>3.6480411882425701</v>
      </c>
      <c r="T14">
        <v>19.057701649342601</v>
      </c>
      <c r="U14">
        <v>103.29425716241499</v>
      </c>
      <c r="W14">
        <v>11.8597467029924</v>
      </c>
      <c r="X14">
        <v>32.331034538357898</v>
      </c>
      <c r="Y14">
        <v>83.809218758649607</v>
      </c>
      <c r="AA14">
        <v>19.8753289470243</v>
      </c>
      <c r="AB14">
        <v>44.948449802848899</v>
      </c>
      <c r="AC14">
        <v>91.176221250127</v>
      </c>
      <c r="AE14">
        <v>10.3904115288765</v>
      </c>
      <c r="AF14">
        <v>28.1766355094245</v>
      </c>
      <c r="AG14">
        <v>73.432952961698803</v>
      </c>
      <c r="AI14">
        <v>10.011961531093601</v>
      </c>
      <c r="AJ14">
        <v>52.6592809610963</v>
      </c>
      <c r="AK14">
        <v>288.32875750780897</v>
      </c>
      <c r="AM14">
        <v>3.51872933438927</v>
      </c>
      <c r="AN14">
        <v>17.877125995847798</v>
      </c>
      <c r="AO14">
        <v>96.604144669762803</v>
      </c>
      <c r="AQ14">
        <v>2.8157466355642198</v>
      </c>
      <c r="AR14">
        <v>14.145372561121601</v>
      </c>
      <c r="AS14">
        <v>77.038880803313901</v>
      </c>
      <c r="AU14">
        <v>4.6366260620703903</v>
      </c>
      <c r="AV14">
        <v>23.2937574275442</v>
      </c>
      <c r="AW14">
        <v>127.069616510385</v>
      </c>
      <c r="AY14">
        <v>3.8835684739488201</v>
      </c>
      <c r="AZ14">
        <v>20.213094548038502</v>
      </c>
      <c r="BA14">
        <v>109.90333697801201</v>
      </c>
      <c r="BC14">
        <v>3.8072909312352401</v>
      </c>
      <c r="BD14">
        <v>18.550228850727901</v>
      </c>
      <c r="BE14">
        <v>100.64248021803699</v>
      </c>
      <c r="BG14">
        <v>4.49355109980287</v>
      </c>
      <c r="BH14">
        <v>23.1172528184653</v>
      </c>
      <c r="BI14">
        <v>124.389196081732</v>
      </c>
      <c r="BK14">
        <v>10.705722816004201</v>
      </c>
      <c r="BL14">
        <v>28.931391971290498</v>
      </c>
      <c r="BM14">
        <v>74.362885212704796</v>
      </c>
      <c r="BO14">
        <v>3.66751724395961</v>
      </c>
      <c r="BP14">
        <v>18.56772425462</v>
      </c>
      <c r="BQ14">
        <v>99.764758501420303</v>
      </c>
      <c r="BS14">
        <v>8.2249724572421492</v>
      </c>
      <c r="BT14">
        <v>33.902078581618099</v>
      </c>
      <c r="BU14">
        <v>252.872948961139</v>
      </c>
      <c r="BW14">
        <v>7.7281306259489897</v>
      </c>
      <c r="BX14">
        <v>39.942814037902103</v>
      </c>
      <c r="BY14">
        <v>218.329055336148</v>
      </c>
      <c r="CB14">
        <v>12</v>
      </c>
      <c r="CC14">
        <f t="shared" si="1"/>
        <v>312.94548891371022</v>
      </c>
      <c r="CD14">
        <f t="shared" si="2"/>
        <v>237.34999355915591</v>
      </c>
      <c r="CE14">
        <f t="shared" si="6"/>
        <v>-102.27019973731723</v>
      </c>
      <c r="CF14">
        <f t="shared" si="7"/>
        <v>-49.024356855154508</v>
      </c>
      <c r="CG14">
        <f t="shared" si="3"/>
        <v>0.1458273480492592</v>
      </c>
      <c r="CH14">
        <f t="shared" si="4"/>
        <v>0.26549216281784777</v>
      </c>
      <c r="DC14">
        <v>12</v>
      </c>
      <c r="DD14">
        <f t="shared" si="5"/>
        <v>156.67555103568458</v>
      </c>
      <c r="DE14">
        <f t="shared" si="0"/>
        <v>550.29548247286607</v>
      </c>
      <c r="DF14">
        <f t="shared" si="0"/>
        <v>2333.028966491444</v>
      </c>
    </row>
    <row r="15" spans="1:110" x14ac:dyDescent="0.35">
      <c r="A15">
        <v>12.9999999999997</v>
      </c>
      <c r="C15">
        <v>17.684168894607001</v>
      </c>
      <c r="D15">
        <v>47.306469213562103</v>
      </c>
      <c r="E15">
        <v>161.00936189183</v>
      </c>
      <c r="G15">
        <v>2.3572880096144702</v>
      </c>
      <c r="H15">
        <v>10.301302078441299</v>
      </c>
      <c r="I15">
        <v>78.341409911944098</v>
      </c>
      <c r="K15">
        <v>13.5983138682919</v>
      </c>
      <c r="L15">
        <v>34.957601621757298</v>
      </c>
      <c r="M15">
        <v>109.44408450995</v>
      </c>
      <c r="O15">
        <v>2.8535849113671801</v>
      </c>
      <c r="P15">
        <v>13.318681583720601</v>
      </c>
      <c r="Q15">
        <v>102.827733504911</v>
      </c>
      <c r="S15">
        <v>3.0145712175468198</v>
      </c>
      <c r="T15">
        <v>14.2267771095496</v>
      </c>
      <c r="U15">
        <v>108.758651672903</v>
      </c>
      <c r="W15">
        <v>9.1088184823737297</v>
      </c>
      <c r="X15">
        <v>25.545185656553301</v>
      </c>
      <c r="Y15">
        <v>93.345995861073007</v>
      </c>
      <c r="AA15">
        <v>14.920229112168199</v>
      </c>
      <c r="AB15">
        <v>36.465436429238302</v>
      </c>
      <c r="AC15">
        <v>104.61433445859301</v>
      </c>
      <c r="AE15">
        <v>7.9933228944211399</v>
      </c>
      <c r="AF15">
        <v>22.262522475529099</v>
      </c>
      <c r="AG15">
        <v>81.744154630049593</v>
      </c>
      <c r="AI15">
        <v>8.2843153770779008</v>
      </c>
      <c r="AJ15">
        <v>39.291605993852897</v>
      </c>
      <c r="AK15">
        <v>303.42407862906799</v>
      </c>
      <c r="AM15">
        <v>2.9160909985591998</v>
      </c>
      <c r="AN15">
        <v>13.3525749087778</v>
      </c>
      <c r="AO15">
        <v>101.731334092662</v>
      </c>
      <c r="AQ15">
        <v>2.3366905708010699</v>
      </c>
      <c r="AR15">
        <v>10.5671783365928</v>
      </c>
      <c r="AS15">
        <v>81.096131092605901</v>
      </c>
      <c r="AU15">
        <v>3.8529180288788201</v>
      </c>
      <c r="AV15">
        <v>17.397052802078498</v>
      </c>
      <c r="AW15">
        <v>133.75002916904199</v>
      </c>
      <c r="AY15">
        <v>3.2134893861270202</v>
      </c>
      <c r="AZ15">
        <v>15.0877903999473</v>
      </c>
      <c r="BA15">
        <v>115.698720213925</v>
      </c>
      <c r="BC15">
        <v>3.1693426965969098</v>
      </c>
      <c r="BD15">
        <v>13.866000869325299</v>
      </c>
      <c r="BE15">
        <v>105.96465643407799</v>
      </c>
      <c r="BG15">
        <v>3.71407783580523</v>
      </c>
      <c r="BH15">
        <v>17.266599250240301</v>
      </c>
      <c r="BI15">
        <v>131.019322913954</v>
      </c>
      <c r="BK15">
        <v>8.2181880355983807</v>
      </c>
      <c r="BL15">
        <v>22.880859016301599</v>
      </c>
      <c r="BM15">
        <v>82.900952948099601</v>
      </c>
      <c r="BO15">
        <v>3.0366237328507601</v>
      </c>
      <c r="BP15">
        <v>13.8725713156831</v>
      </c>
      <c r="BQ15">
        <v>105.090804951466</v>
      </c>
      <c r="BS15">
        <v>7.0409219279493298</v>
      </c>
      <c r="BT15">
        <v>25.3573313851367</v>
      </c>
      <c r="BU15">
        <v>262.60174668691297</v>
      </c>
      <c r="BW15">
        <v>6.4064846787388401</v>
      </c>
      <c r="BX15">
        <v>29.812714282186501</v>
      </c>
      <c r="BY15">
        <v>229.78080103907399</v>
      </c>
      <c r="CB15">
        <v>13</v>
      </c>
      <c r="CC15">
        <f t="shared" si="1"/>
        <v>233.71818031553266</v>
      </c>
      <c r="CD15">
        <f t="shared" si="2"/>
        <v>189.41807441294171</v>
      </c>
      <c r="CE15">
        <f t="shared" si="6"/>
        <v>-79.227308598177558</v>
      </c>
      <c r="CF15">
        <f t="shared" si="7"/>
        <v>-47.931919146214199</v>
      </c>
      <c r="CG15">
        <f t="shared" si="3"/>
        <v>0.10890875131199099</v>
      </c>
      <c r="CH15">
        <f t="shared" si="4"/>
        <v>0.21187704073035984</v>
      </c>
      <c r="DC15">
        <v>13</v>
      </c>
      <c r="DD15">
        <f t="shared" si="5"/>
        <v>123.71944065937387</v>
      </c>
      <c r="DE15">
        <f t="shared" si="0"/>
        <v>423.13625472847451</v>
      </c>
      <c r="DF15">
        <f t="shared" si="0"/>
        <v>2493.1443046121408</v>
      </c>
    </row>
    <row r="16" spans="1:110" x14ac:dyDescent="0.35">
      <c r="A16">
        <v>13.9999999999997</v>
      </c>
      <c r="C16">
        <v>14.3062928090366</v>
      </c>
      <c r="D16">
        <v>36.835793833107303</v>
      </c>
      <c r="E16">
        <v>174.85791335785601</v>
      </c>
      <c r="G16">
        <v>2.0533447891330199</v>
      </c>
      <c r="H16">
        <v>7.6579783728317601</v>
      </c>
      <c r="I16">
        <v>81.288676838035201</v>
      </c>
      <c r="K16">
        <v>10.909531539035401</v>
      </c>
      <c r="L16">
        <v>27.3822299431876</v>
      </c>
      <c r="M16">
        <v>119.708238517776</v>
      </c>
      <c r="O16">
        <v>2.4798848306723502</v>
      </c>
      <c r="P16">
        <v>9.8848275322741692</v>
      </c>
      <c r="Q16">
        <v>106.635287637053</v>
      </c>
      <c r="S16">
        <v>2.6146186196776098</v>
      </c>
      <c r="T16">
        <v>10.559433961118501</v>
      </c>
      <c r="U16">
        <v>112.825947419204</v>
      </c>
      <c r="W16">
        <v>7.4106583519916001</v>
      </c>
      <c r="X16">
        <v>19.7851411099407</v>
      </c>
      <c r="Y16">
        <v>100.80420053806699</v>
      </c>
      <c r="AA16">
        <v>11.873872113093899</v>
      </c>
      <c r="AB16">
        <v>28.766606272780201</v>
      </c>
      <c r="AC16">
        <v>115.359521614126</v>
      </c>
      <c r="AE16">
        <v>6.5114962193296497</v>
      </c>
      <c r="AF16">
        <v>17.244300958754501</v>
      </c>
      <c r="AG16">
        <v>88.244202821915707</v>
      </c>
      <c r="AI16">
        <v>7.19296536318289</v>
      </c>
      <c r="AJ16">
        <v>29.151966859803402</v>
      </c>
      <c r="AK16">
        <v>314.65506777701199</v>
      </c>
      <c r="AM16">
        <v>2.5348403844621701</v>
      </c>
      <c r="AN16">
        <v>9.9155471925216006</v>
      </c>
      <c r="AO16">
        <v>105.549612423016</v>
      </c>
      <c r="AQ16">
        <v>2.0332217451892398</v>
      </c>
      <c r="AR16">
        <v>7.8486088548506601</v>
      </c>
      <c r="AS16">
        <v>84.118169399959896</v>
      </c>
      <c r="AU16">
        <v>3.3562601753080998</v>
      </c>
      <c r="AV16">
        <v>12.918909632149999</v>
      </c>
      <c r="AW16">
        <v>138.72483019254099</v>
      </c>
      <c r="AY16">
        <v>2.79012740838562</v>
      </c>
      <c r="AZ16">
        <v>11.1978327198063</v>
      </c>
      <c r="BA16">
        <v>120.012039871808</v>
      </c>
      <c r="BC16">
        <v>2.7643565932538898</v>
      </c>
      <c r="BD16">
        <v>10.304491344866401</v>
      </c>
      <c r="BE16">
        <v>109.931152061879</v>
      </c>
      <c r="BG16">
        <v>3.2217147605304999</v>
      </c>
      <c r="BH16">
        <v>12.8215221447026</v>
      </c>
      <c r="BI16">
        <v>135.95676309476599</v>
      </c>
      <c r="BK16">
        <v>6.6824533386787301</v>
      </c>
      <c r="BL16">
        <v>17.733950684740801</v>
      </c>
      <c r="BM16">
        <v>89.583595976580099</v>
      </c>
      <c r="BO16">
        <v>2.63763467482105</v>
      </c>
      <c r="BP16">
        <v>10.304127257134899</v>
      </c>
      <c r="BQ16">
        <v>109.05823806804401</v>
      </c>
      <c r="BS16">
        <v>6.2698334677063201</v>
      </c>
      <c r="BT16">
        <v>18.870325798086402</v>
      </c>
      <c r="BU16">
        <v>269.85984073420599</v>
      </c>
      <c r="BW16">
        <v>5.5705431223373898</v>
      </c>
      <c r="BX16">
        <v>22.125866481901301</v>
      </c>
      <c r="BY16">
        <v>238.30359039576001</v>
      </c>
      <c r="CB16">
        <v>14</v>
      </c>
      <c r="CC16">
        <f t="shared" si="1"/>
        <v>173.56143815204803</v>
      </c>
      <c r="CD16">
        <f t="shared" si="2"/>
        <v>147.74802280251109</v>
      </c>
      <c r="CE16">
        <f t="shared" si="6"/>
        <v>-60.156742163484637</v>
      </c>
      <c r="CF16">
        <f t="shared" si="7"/>
        <v>-41.670051610430619</v>
      </c>
      <c r="CG16">
        <f t="shared" si="3"/>
        <v>8.0876718616984172E-2</v>
      </c>
      <c r="CH16">
        <f t="shared" si="4"/>
        <v>0.16526624474553814</v>
      </c>
      <c r="DC16">
        <v>14</v>
      </c>
      <c r="DD16">
        <f t="shared" si="5"/>
        <v>103.21365030582601</v>
      </c>
      <c r="DE16">
        <f t="shared" si="0"/>
        <v>321.30946095455909</v>
      </c>
      <c r="DF16">
        <f t="shared" si="0"/>
        <v>2615.4768887396049</v>
      </c>
    </row>
    <row r="17" spans="1:110" x14ac:dyDescent="0.35">
      <c r="A17">
        <v>14.9999999999997</v>
      </c>
      <c r="C17">
        <v>12.145934660734101</v>
      </c>
      <c r="D17">
        <v>28.288715317619001</v>
      </c>
      <c r="E17">
        <v>185.565350021646</v>
      </c>
      <c r="G17">
        <v>1.8533125987780501</v>
      </c>
      <c r="H17">
        <v>5.67123557880715</v>
      </c>
      <c r="I17">
        <v>83.475451822414698</v>
      </c>
      <c r="K17">
        <v>9.1959186256735403</v>
      </c>
      <c r="L17">
        <v>21.119315177948199</v>
      </c>
      <c r="M17">
        <v>127.684766196377</v>
      </c>
      <c r="O17">
        <v>2.23458123709498</v>
      </c>
      <c r="P17">
        <v>7.3094727415366796</v>
      </c>
      <c r="Q17">
        <v>109.455946021367</v>
      </c>
      <c r="S17">
        <v>2.3524122283709299</v>
      </c>
      <c r="T17">
        <v>7.8084495932992102</v>
      </c>
      <c r="U17">
        <v>115.83913817833</v>
      </c>
      <c r="W17">
        <v>6.3228993413179202</v>
      </c>
      <c r="X17">
        <v>15.133197653017501</v>
      </c>
      <c r="Y17">
        <v>106.54390300566401</v>
      </c>
      <c r="AA17">
        <v>9.93723941306299</v>
      </c>
      <c r="AB17">
        <v>22.3018801362945</v>
      </c>
      <c r="AC17">
        <v>123.76088045064201</v>
      </c>
      <c r="AE17">
        <v>5.5612013757795697</v>
      </c>
      <c r="AF17">
        <v>13.1916682906012</v>
      </c>
      <c r="AG17">
        <v>93.247130333618998</v>
      </c>
      <c r="AI17">
        <v>6.47717620263413</v>
      </c>
      <c r="AJ17">
        <v>21.550360485847001</v>
      </c>
      <c r="AK17">
        <v>322.972463311517</v>
      </c>
      <c r="AM17">
        <v>2.2845034523493002</v>
      </c>
      <c r="AN17">
        <v>7.3357929440613097</v>
      </c>
      <c r="AO17">
        <v>108.37970360358899</v>
      </c>
      <c r="AQ17">
        <v>1.8337579222637199</v>
      </c>
      <c r="AR17">
        <v>5.8077250108078902</v>
      </c>
      <c r="AS17">
        <v>86.358517066928101</v>
      </c>
      <c r="AU17">
        <v>3.0297041795970099</v>
      </c>
      <c r="AV17">
        <v>9.5581032561646708</v>
      </c>
      <c r="AW17">
        <v>142.41219256423801</v>
      </c>
      <c r="AY17">
        <v>2.5124189710634401</v>
      </c>
      <c r="AZ17">
        <v>8.2802378432764101</v>
      </c>
      <c r="BA17">
        <v>123.20734318565999</v>
      </c>
      <c r="BC17">
        <v>2.4977231047058401</v>
      </c>
      <c r="BD17">
        <v>7.6290219959268697</v>
      </c>
      <c r="BE17">
        <v>112.873254899367</v>
      </c>
      <c r="BG17">
        <v>2.8988135907547701</v>
      </c>
      <c r="BH17">
        <v>9.4850277606904303</v>
      </c>
      <c r="BI17">
        <v>139.616158648555</v>
      </c>
      <c r="BK17">
        <v>5.6987722777157899</v>
      </c>
      <c r="BL17">
        <v>13.571616302951099</v>
      </c>
      <c r="BM17">
        <v>94.729611419332798</v>
      </c>
      <c r="BO17">
        <v>2.37572463713316</v>
      </c>
      <c r="BP17">
        <v>7.6247604303213103</v>
      </c>
      <c r="BQ17">
        <v>111.999514932545</v>
      </c>
      <c r="BS17">
        <v>5.7522677993670897</v>
      </c>
      <c r="BT17">
        <v>13.995718104047601</v>
      </c>
      <c r="BU17">
        <v>275.25201409658399</v>
      </c>
      <c r="BW17">
        <v>5.0217265625601</v>
      </c>
      <c r="BX17">
        <v>16.361058810715601</v>
      </c>
      <c r="BY17">
        <v>244.61721462672301</v>
      </c>
      <c r="CB17">
        <v>15</v>
      </c>
      <c r="CC17">
        <f t="shared" si="1"/>
        <v>128.41696455550215</v>
      </c>
      <c r="CD17">
        <f t="shared" si="2"/>
        <v>113.60639287843151</v>
      </c>
      <c r="CE17">
        <f t="shared" si="6"/>
        <v>-45.144473596545879</v>
      </c>
      <c r="CF17">
        <f t="shared" si="7"/>
        <v>-34.141629924079581</v>
      </c>
      <c r="CG17">
        <f t="shared" si="3"/>
        <v>5.9840151237419453E-2</v>
      </c>
      <c r="CH17">
        <f t="shared" si="4"/>
        <v>0.12707650210115382</v>
      </c>
      <c r="DC17">
        <v>15</v>
      </c>
      <c r="DD17">
        <f t="shared" si="5"/>
        <v>89.986088180956429</v>
      </c>
      <c r="DE17">
        <f t="shared" si="0"/>
        <v>242.02335743393363</v>
      </c>
      <c r="DF17">
        <f t="shared" si="0"/>
        <v>2707.9905543850987</v>
      </c>
    </row>
    <row r="18" spans="1:110" x14ac:dyDescent="0.35">
      <c r="A18">
        <v>15.9999999999997</v>
      </c>
      <c r="C18">
        <v>10.718359989203201</v>
      </c>
      <c r="D18">
        <v>21.530672415504</v>
      </c>
      <c r="E18">
        <v>193.750967595292</v>
      </c>
      <c r="G18">
        <v>1.7179341302386799</v>
      </c>
      <c r="H18">
        <v>4.1892351520719897</v>
      </c>
      <c r="I18">
        <v>85.092830717689296</v>
      </c>
      <c r="K18">
        <v>8.0673599250414494</v>
      </c>
      <c r="L18">
        <v>16.1268935818788</v>
      </c>
      <c r="M18">
        <v>133.805746493079</v>
      </c>
      <c r="O18">
        <v>2.0688954868620701</v>
      </c>
      <c r="P18">
        <v>5.3919360070295497</v>
      </c>
      <c r="Q18">
        <v>111.539168506108</v>
      </c>
      <c r="S18">
        <v>2.1754771105852102</v>
      </c>
      <c r="T18">
        <v>5.7599585184224402</v>
      </c>
      <c r="U18">
        <v>118.064564370992</v>
      </c>
      <c r="W18">
        <v>5.6029194040611996</v>
      </c>
      <c r="X18">
        <v>11.481098902259699</v>
      </c>
      <c r="Y18">
        <v>110.915981693679</v>
      </c>
      <c r="AA18">
        <v>8.6653356209911294</v>
      </c>
      <c r="AB18">
        <v>17.097444768070499</v>
      </c>
      <c r="AC18">
        <v>130.23721961093801</v>
      </c>
      <c r="AE18">
        <v>4.93162044191003</v>
      </c>
      <c r="AF18">
        <v>10.009794683240401</v>
      </c>
      <c r="AG18">
        <v>97.058584874849302</v>
      </c>
      <c r="AI18">
        <v>5.9940152057012899</v>
      </c>
      <c r="AJ18">
        <v>15.8924261678007</v>
      </c>
      <c r="AK18">
        <v>329.113558626496</v>
      </c>
      <c r="AM18">
        <v>2.1153771193258399</v>
      </c>
      <c r="AN18">
        <v>5.4137528147431198</v>
      </c>
      <c r="AO18">
        <v>110.47087006593</v>
      </c>
      <c r="AQ18">
        <v>1.69889802779512</v>
      </c>
      <c r="AR18">
        <v>4.2868666605231596</v>
      </c>
      <c r="AS18">
        <v>88.014235311681404</v>
      </c>
      <c r="AU18">
        <v>2.8088606137826901</v>
      </c>
      <c r="AV18">
        <v>7.0542101475553904</v>
      </c>
      <c r="AW18">
        <v>145.13692923866199</v>
      </c>
      <c r="AY18">
        <v>2.32494501164178</v>
      </c>
      <c r="AZ18">
        <v>6.1078500227236603</v>
      </c>
      <c r="BA18">
        <v>125.56720496563401</v>
      </c>
      <c r="BC18">
        <v>2.3172203748257298</v>
      </c>
      <c r="BD18">
        <v>5.6340568999423501</v>
      </c>
      <c r="BE18">
        <v>115.048722725232</v>
      </c>
      <c r="BG18">
        <v>2.6808633372839599</v>
      </c>
      <c r="BH18">
        <v>6.99925265147297</v>
      </c>
      <c r="BI18">
        <v>142.319884011243</v>
      </c>
      <c r="BK18">
        <v>5.0477311288253999</v>
      </c>
      <c r="BL18">
        <v>10.300891291029799</v>
      </c>
      <c r="BM18">
        <v>98.651377580144398</v>
      </c>
      <c r="BO18">
        <v>2.1988161237729802</v>
      </c>
      <c r="BP18">
        <v>5.6279530831363003</v>
      </c>
      <c r="BQ18">
        <v>114.17323079309</v>
      </c>
      <c r="BS18">
        <v>5.3967330005791396</v>
      </c>
      <c r="BT18">
        <v>10.356578743537099</v>
      </c>
      <c r="BU18">
        <v>279.24668825588202</v>
      </c>
      <c r="BW18">
        <v>4.6509949688771597</v>
      </c>
      <c r="BX18">
        <v>12.0688585960993</v>
      </c>
      <c r="BY18">
        <v>249.280146435023</v>
      </c>
      <c r="CB18">
        <v>16</v>
      </c>
      <c r="CC18">
        <f t="shared" si="1"/>
        <v>94.782935465058031</v>
      </c>
      <c r="CD18">
        <f t="shared" si="2"/>
        <v>86.546795641983209</v>
      </c>
      <c r="CE18">
        <f t="shared" si="6"/>
        <v>-33.634029090444116</v>
      </c>
      <c r="CF18">
        <f t="shared" si="7"/>
        <v>-27.059597236448298</v>
      </c>
      <c r="CG18">
        <f t="shared" si="3"/>
        <v>4.4167257905432446E-2</v>
      </c>
      <c r="CH18">
        <f t="shared" si="4"/>
        <v>9.680849624382909E-2</v>
      </c>
      <c r="DC18">
        <v>16</v>
      </c>
      <c r="DD18">
        <f t="shared" si="5"/>
        <v>81.182357021304071</v>
      </c>
      <c r="DE18">
        <f t="shared" si="5"/>
        <v>181.32973110704125</v>
      </c>
      <c r="DF18">
        <f t="shared" si="5"/>
        <v>2777.4879118716449</v>
      </c>
    </row>
    <row r="19" spans="1:110" x14ac:dyDescent="0.35">
      <c r="A19">
        <v>16.999999999999801</v>
      </c>
      <c r="C19">
        <v>9.7488612230963607</v>
      </c>
      <c r="D19">
        <v>16.288909033349299</v>
      </c>
      <c r="E19">
        <v>199.96222974355399</v>
      </c>
      <c r="G19">
        <v>1.6243571185198999</v>
      </c>
      <c r="H19">
        <v>3.0891255191905098</v>
      </c>
      <c r="I19">
        <v>86.286517362289601</v>
      </c>
      <c r="K19">
        <v>7.3030857915226202</v>
      </c>
      <c r="L19">
        <v>12.2328309062537</v>
      </c>
      <c r="M19">
        <v>138.464083302223</v>
      </c>
      <c r="O19">
        <v>1.9545488891853</v>
      </c>
      <c r="P19">
        <v>3.9708407237869299</v>
      </c>
      <c r="Q19">
        <v>113.07461038702699</v>
      </c>
      <c r="S19">
        <v>2.0534505909508698</v>
      </c>
      <c r="T19">
        <v>4.2417605199214696</v>
      </c>
      <c r="U19">
        <v>119.704788889128</v>
      </c>
      <c r="W19">
        <v>5.1132853637947902</v>
      </c>
      <c r="X19">
        <v>8.6628897669185498</v>
      </c>
      <c r="Y19">
        <v>114.22382486928601</v>
      </c>
      <c r="AA19">
        <v>7.8060906510281303</v>
      </c>
      <c r="AB19">
        <v>13.0103271659007</v>
      </c>
      <c r="AC19">
        <v>135.183582183071</v>
      </c>
      <c r="AE19">
        <v>4.5031478102913498</v>
      </c>
      <c r="AF19">
        <v>7.5540841323558201</v>
      </c>
      <c r="AG19">
        <v>99.942768057352595</v>
      </c>
      <c r="AI19">
        <v>5.6607272585995201</v>
      </c>
      <c r="AJ19">
        <v>11.700664774014999</v>
      </c>
      <c r="AK19">
        <v>333.63860796738402</v>
      </c>
      <c r="AM19">
        <v>1.9986333128021101</v>
      </c>
      <c r="AN19">
        <v>3.9885416835047001</v>
      </c>
      <c r="AO19">
        <v>112.012825003693</v>
      </c>
      <c r="AQ19">
        <v>1.6057525809590401</v>
      </c>
      <c r="AR19">
        <v>3.1589108615754902</v>
      </c>
      <c r="AS19">
        <v>89.235336557465203</v>
      </c>
      <c r="AU19">
        <v>2.65630513474165</v>
      </c>
      <c r="AV19">
        <v>5.1975069548132904</v>
      </c>
      <c r="AW19">
        <v>147.14618791044501</v>
      </c>
      <c r="AY19">
        <v>2.1956124368704399</v>
      </c>
      <c r="AZ19">
        <v>4.4979020380631498</v>
      </c>
      <c r="BA19">
        <v>127.30648552506599</v>
      </c>
      <c r="BC19">
        <v>2.1924328117104701</v>
      </c>
      <c r="BD19">
        <v>4.1536338210983299</v>
      </c>
      <c r="BE19">
        <v>116.653933367191</v>
      </c>
      <c r="BG19">
        <v>2.5305164858901099</v>
      </c>
      <c r="BH19">
        <v>5.1561490425706502</v>
      </c>
      <c r="BI19">
        <v>144.31333447153901</v>
      </c>
      <c r="BK19">
        <v>4.6050109109250696</v>
      </c>
      <c r="BL19">
        <v>7.7752672714666504</v>
      </c>
      <c r="BM19">
        <v>101.619721817608</v>
      </c>
      <c r="BO19">
        <v>2.0767164669128002</v>
      </c>
      <c r="BP19">
        <v>4.1469740535615101</v>
      </c>
      <c r="BQ19">
        <v>115.776309479525</v>
      </c>
      <c r="BS19">
        <v>5.1481935567520596</v>
      </c>
      <c r="BT19">
        <v>7.6514817182775401</v>
      </c>
      <c r="BU19">
        <v>282.20032472496899</v>
      </c>
      <c r="BW19">
        <v>4.3951200413751303</v>
      </c>
      <c r="BX19">
        <v>8.8879398206519102</v>
      </c>
      <c r="BY19">
        <v>252.71694013797199</v>
      </c>
      <c r="CB19">
        <v>17</v>
      </c>
      <c r="CC19">
        <f t="shared" si="1"/>
        <v>69.84143153103048</v>
      </c>
      <c r="CD19">
        <f t="shared" si="2"/>
        <v>65.52430827624471</v>
      </c>
      <c r="CE19">
        <f t="shared" si="6"/>
        <v>-24.941503934027551</v>
      </c>
      <c r="CF19">
        <f t="shared" si="7"/>
        <v>-21.022487365738499</v>
      </c>
      <c r="CG19">
        <f t="shared" si="3"/>
        <v>3.2544935475783077E-2</v>
      </c>
      <c r="CH19">
        <f t="shared" si="4"/>
        <v>7.329340970497171E-2</v>
      </c>
      <c r="DC19">
        <v>17</v>
      </c>
      <c r="DD19">
        <f t="shared" si="5"/>
        <v>75.171848435927743</v>
      </c>
      <c r="DE19">
        <f t="shared" si="5"/>
        <v>135.36573980727519</v>
      </c>
      <c r="DF19">
        <f t="shared" si="5"/>
        <v>2829.4624117567882</v>
      </c>
    </row>
    <row r="20" spans="1:110" x14ac:dyDescent="0.35">
      <c r="A20">
        <v>18</v>
      </c>
      <c r="C20">
        <v>9.0758530632014498</v>
      </c>
      <c r="D20">
        <v>12.272542938381999</v>
      </c>
      <c r="E20">
        <v>204.65160399841599</v>
      </c>
      <c r="G20">
        <v>1.5586439762303099</v>
      </c>
      <c r="H20">
        <v>2.2751509253332198</v>
      </c>
      <c r="I20">
        <v>87.166205098436507</v>
      </c>
      <c r="K20">
        <v>6.7736909668655603</v>
      </c>
      <c r="L20">
        <v>9.2367991029397505</v>
      </c>
      <c r="M20">
        <v>141.989509930194</v>
      </c>
      <c r="O20">
        <v>1.8743515621006701</v>
      </c>
      <c r="P20">
        <v>2.9209257638294202</v>
      </c>
      <c r="Q20">
        <v>114.204722674069</v>
      </c>
      <c r="S20">
        <v>1.9679078907091401</v>
      </c>
      <c r="T20">
        <v>3.1201052367394499</v>
      </c>
      <c r="U20">
        <v>120.911986872551</v>
      </c>
      <c r="W20">
        <v>4.7730456752097297</v>
      </c>
      <c r="X20">
        <v>6.5119451666541099</v>
      </c>
      <c r="Y20">
        <v>116.715009158136</v>
      </c>
      <c r="AA20">
        <v>7.2120506297917801</v>
      </c>
      <c r="AB20">
        <v>9.8500314068219605</v>
      </c>
      <c r="AC20">
        <v>138.93791796338601</v>
      </c>
      <c r="AE20">
        <v>4.20523504813311</v>
      </c>
      <c r="AF20">
        <v>5.6794851809418798</v>
      </c>
      <c r="AG20">
        <v>102.115279770924</v>
      </c>
      <c r="AI20">
        <v>5.42706222210216</v>
      </c>
      <c r="AJ20">
        <v>8.6046973451203694</v>
      </c>
      <c r="AK20">
        <v>336.96824043277599</v>
      </c>
      <c r="AM20">
        <v>1.91674155334592</v>
      </c>
      <c r="AN20">
        <v>2.9350762130101198</v>
      </c>
      <c r="AO20">
        <v>113.148182233643</v>
      </c>
      <c r="AQ20">
        <v>1.5403840961603099</v>
      </c>
      <c r="AR20">
        <v>2.3250018434191402</v>
      </c>
      <c r="AS20">
        <v>90.134614060420304</v>
      </c>
      <c r="AU20">
        <v>2.54923741534799</v>
      </c>
      <c r="AV20">
        <v>3.8250259066232601</v>
      </c>
      <c r="AW20">
        <v>148.62573667802801</v>
      </c>
      <c r="AY20">
        <v>2.1049310317032299</v>
      </c>
      <c r="AZ20">
        <v>3.3084924726325999</v>
      </c>
      <c r="BA20">
        <v>128.58657649566399</v>
      </c>
      <c r="BC20">
        <v>2.10479833552021</v>
      </c>
      <c r="BD20">
        <v>3.05855363088738</v>
      </c>
      <c r="BE20">
        <v>117.836648033592</v>
      </c>
      <c r="BG20">
        <v>2.4251003376690501</v>
      </c>
      <c r="BH20">
        <v>3.7939117768071902</v>
      </c>
      <c r="BI20">
        <v>145.78098788552299</v>
      </c>
      <c r="BK20">
        <v>4.2973841715896999</v>
      </c>
      <c r="BL20">
        <v>5.8466134839817103</v>
      </c>
      <c r="BM20">
        <v>103.85600234442801</v>
      </c>
      <c r="BO20">
        <v>1.99107329843077</v>
      </c>
      <c r="BP20">
        <v>3.05208404007245</v>
      </c>
      <c r="BQ20">
        <v>116.956842661496</v>
      </c>
      <c r="BS20">
        <v>4.9721589344103796</v>
      </c>
      <c r="BT20">
        <v>5.6465815564282398</v>
      </c>
      <c r="BU20">
        <v>284.38125950915997</v>
      </c>
      <c r="BW20">
        <v>4.2156570475761797</v>
      </c>
      <c r="BX20">
        <v>6.5378771396333599</v>
      </c>
      <c r="BY20">
        <v>255.24646581278901</v>
      </c>
      <c r="CB20">
        <v>18</v>
      </c>
      <c r="CC20">
        <f t="shared" si="1"/>
        <v>51.403483850536198</v>
      </c>
      <c r="CD20">
        <f t="shared" si="2"/>
        <v>49.397417279721417</v>
      </c>
      <c r="CE20">
        <f t="shared" si="6"/>
        <v>-18.437947680494283</v>
      </c>
      <c r="CF20">
        <f t="shared" si="7"/>
        <v>-16.126890996523294</v>
      </c>
      <c r="CG20">
        <f t="shared" si="3"/>
        <v>2.3953161160548089E-2</v>
      </c>
      <c r="CH20">
        <f t="shared" si="4"/>
        <v>5.5254381744654829E-2</v>
      </c>
      <c r="DC20">
        <v>18</v>
      </c>
      <c r="DD20">
        <f t="shared" si="5"/>
        <v>70.985307256097656</v>
      </c>
      <c r="DE20">
        <f t="shared" si="5"/>
        <v>100.8009011302576</v>
      </c>
      <c r="DF20">
        <f t="shared" si="5"/>
        <v>2868.2137916136317</v>
      </c>
    </row>
    <row r="21" spans="1:110" x14ac:dyDescent="0.35">
      <c r="A21">
        <v>19.000000000000099</v>
      </c>
      <c r="C21">
        <v>8.6005765527817797</v>
      </c>
      <c r="D21">
        <v>9.2198104544133699</v>
      </c>
      <c r="E21">
        <v>208.179612992805</v>
      </c>
      <c r="G21">
        <v>1.51195188893455</v>
      </c>
      <c r="H21">
        <v>1.6742256924767001</v>
      </c>
      <c r="I21">
        <v>87.813822418588799</v>
      </c>
      <c r="K21">
        <v>6.4004154374621898</v>
      </c>
      <c r="L21">
        <v>6.9523325823069397</v>
      </c>
      <c r="M21">
        <v>144.64725198023001</v>
      </c>
      <c r="O21">
        <v>1.817426680751</v>
      </c>
      <c r="P21">
        <v>2.1468814460834702</v>
      </c>
      <c r="Q21">
        <v>115.03569187316501</v>
      </c>
      <c r="S21">
        <v>1.90720803509139</v>
      </c>
      <c r="T21">
        <v>2.2931878615597499</v>
      </c>
      <c r="U21">
        <v>121.799604103349</v>
      </c>
      <c r="W21">
        <v>4.5326173149157096</v>
      </c>
      <c r="X21">
        <v>4.8821986969586701</v>
      </c>
      <c r="Y21">
        <v>118.585183988125</v>
      </c>
      <c r="AA21">
        <v>6.7937630816066701</v>
      </c>
      <c r="AB21">
        <v>7.4309819659584404</v>
      </c>
      <c r="AC21">
        <v>141.77525495243501</v>
      </c>
      <c r="AE21">
        <v>3.9946195658367998</v>
      </c>
      <c r="AF21">
        <v>4.2588602167416401</v>
      </c>
      <c r="AG21">
        <v>103.74652021742099</v>
      </c>
      <c r="AI21">
        <v>5.2612529078052201</v>
      </c>
      <c r="AJ21">
        <v>6.3228619839060602</v>
      </c>
      <c r="AK21">
        <v>339.415885108287</v>
      </c>
      <c r="AM21">
        <v>1.85860606081178</v>
      </c>
      <c r="AN21">
        <v>2.1580721822736599</v>
      </c>
      <c r="AO21">
        <v>113.98332175691399</v>
      </c>
      <c r="AQ21">
        <v>1.49396150873278</v>
      </c>
      <c r="AR21">
        <v>1.70981687925882</v>
      </c>
      <c r="AS21">
        <v>90.796221612008097</v>
      </c>
      <c r="AU21">
        <v>2.47320320722678</v>
      </c>
      <c r="AV21">
        <v>2.8126548741742101</v>
      </c>
      <c r="AW21">
        <v>149.71414191859901</v>
      </c>
      <c r="AY21">
        <v>2.04057812769492</v>
      </c>
      <c r="AZ21">
        <v>2.4316371058924999</v>
      </c>
      <c r="BA21">
        <v>129.527784766412</v>
      </c>
      <c r="BC21">
        <v>2.0425330370949499</v>
      </c>
      <c r="BD21">
        <v>2.2502855397164101</v>
      </c>
      <c r="BE21">
        <v>118.707181423188</v>
      </c>
      <c r="BG21">
        <v>2.3502854702035898</v>
      </c>
      <c r="BH21">
        <v>2.7892671630316999</v>
      </c>
      <c r="BI21">
        <v>146.86044736676399</v>
      </c>
      <c r="BK21">
        <v>4.0800039125451297</v>
      </c>
      <c r="BL21">
        <v>4.3846614037477103</v>
      </c>
      <c r="BM21">
        <v>105.535334683706</v>
      </c>
      <c r="BO21">
        <v>1.9302752211891101</v>
      </c>
      <c r="BP21">
        <v>2.2443960342648901</v>
      </c>
      <c r="BQ21">
        <v>117.825328744546</v>
      </c>
      <c r="BS21">
        <v>4.8462552983563496</v>
      </c>
      <c r="BT21">
        <v>4.1636607813154001</v>
      </c>
      <c r="BU21">
        <v>285.99008392032698</v>
      </c>
      <c r="BW21">
        <v>4.0882742278114899</v>
      </c>
      <c r="BX21">
        <v>4.8053152104134398</v>
      </c>
      <c r="BY21">
        <v>257.106410561774</v>
      </c>
      <c r="CB21">
        <v>19</v>
      </c>
      <c r="CC21">
        <f t="shared" si="1"/>
        <v>37.802262754367007</v>
      </c>
      <c r="CD21">
        <f t="shared" si="2"/>
        <v>37.128845320126771</v>
      </c>
      <c r="CE21">
        <f t="shared" si="6"/>
        <v>-13.601221096169191</v>
      </c>
      <c r="CF21">
        <f t="shared" si="7"/>
        <v>-12.268571959594645</v>
      </c>
      <c r="CG21">
        <f t="shared" si="3"/>
        <v>1.7615220295604382E-2</v>
      </c>
      <c r="CH21">
        <f t="shared" si="4"/>
        <v>4.1531146890522112E-2</v>
      </c>
      <c r="DC21">
        <v>19</v>
      </c>
      <c r="DD21">
        <f t="shared" si="5"/>
        <v>68.023807536852203</v>
      </c>
      <c r="DE21">
        <f t="shared" si="5"/>
        <v>74.931108074493778</v>
      </c>
      <c r="DF21">
        <f t="shared" si="5"/>
        <v>2897.0450843886433</v>
      </c>
    </row>
    <row r="22" spans="1:110" x14ac:dyDescent="0.35">
      <c r="A22">
        <v>20.000000000000298</v>
      </c>
      <c r="C22">
        <v>8.2604697010775396</v>
      </c>
      <c r="D22">
        <v>6.9122000251016198</v>
      </c>
      <c r="E22">
        <v>210.82733027382099</v>
      </c>
      <c r="G22">
        <v>1.4784845083131199</v>
      </c>
      <c r="H22">
        <v>1.2312719436195501</v>
      </c>
      <c r="I22">
        <v>88.290243548067394</v>
      </c>
      <c r="K22">
        <v>6.1335741546066904</v>
      </c>
      <c r="L22">
        <v>5.2210130817268103</v>
      </c>
      <c r="M22">
        <v>146.645412763666</v>
      </c>
      <c r="O22">
        <v>1.77666027166414</v>
      </c>
      <c r="P22">
        <v>1.5770586817243899</v>
      </c>
      <c r="Q22">
        <v>115.64628104661099</v>
      </c>
      <c r="S22">
        <v>1.86374652366386</v>
      </c>
      <c r="T22">
        <v>1.68446227647077</v>
      </c>
      <c r="U22">
        <v>122.451791199865</v>
      </c>
      <c r="W22">
        <v>4.36051748464397</v>
      </c>
      <c r="X22">
        <v>3.6534816907397398</v>
      </c>
      <c r="Y22">
        <v>119.986000824616</v>
      </c>
      <c r="AA22">
        <v>6.4949998045719699</v>
      </c>
      <c r="AB22">
        <v>5.5919149893206903</v>
      </c>
      <c r="AC22">
        <v>143.91308520610701</v>
      </c>
      <c r="AE22">
        <v>3.8438040916438898</v>
      </c>
      <c r="AF22">
        <v>3.1876038212931701</v>
      </c>
      <c r="AG22">
        <v>104.96859208706201</v>
      </c>
      <c r="AI22">
        <v>5.1425371249329697</v>
      </c>
      <c r="AJ22">
        <v>4.6435163340896803</v>
      </c>
      <c r="AK22">
        <v>341.213946540976</v>
      </c>
      <c r="AM22">
        <v>1.81696779499814</v>
      </c>
      <c r="AN22">
        <v>1.5858365972313999</v>
      </c>
      <c r="AO22">
        <v>114.59719560777</v>
      </c>
      <c r="AQ22">
        <v>1.46070238613935</v>
      </c>
      <c r="AR22">
        <v>1.25666897926872</v>
      </c>
      <c r="AS22">
        <v>91.282628634591703</v>
      </c>
      <c r="AU22">
        <v>2.41873392771936</v>
      </c>
      <c r="AV22">
        <v>2.0670201820529299</v>
      </c>
      <c r="AW22">
        <v>150.51424589022699</v>
      </c>
      <c r="AY22">
        <v>1.9944992634640799</v>
      </c>
      <c r="AZ22">
        <v>1.7861546691294199</v>
      </c>
      <c r="BA22">
        <v>130.21934606740601</v>
      </c>
      <c r="BC22">
        <v>1.99790878673317</v>
      </c>
      <c r="BD22">
        <v>1.65461918388601</v>
      </c>
      <c r="BE22">
        <v>119.347472029381</v>
      </c>
      <c r="BG22">
        <v>2.2967087577033798</v>
      </c>
      <c r="BH22">
        <v>2.0494606538244802</v>
      </c>
      <c r="BI22">
        <v>147.653830588472</v>
      </c>
      <c r="BK22">
        <v>3.9243988940237098</v>
      </c>
      <c r="BL22">
        <v>3.2820432874654499</v>
      </c>
      <c r="BM22">
        <v>106.79355781851</v>
      </c>
      <c r="BO22">
        <v>1.8867283909729</v>
      </c>
      <c r="BP22">
        <v>1.64947622883478</v>
      </c>
      <c r="BQ22">
        <v>118.463795380192</v>
      </c>
      <c r="BS22">
        <v>4.7555521199758797</v>
      </c>
      <c r="BT22">
        <v>3.0683969550886498</v>
      </c>
      <c r="BU22">
        <v>287.17605092493397</v>
      </c>
      <c r="BW22">
        <v>3.9970540514008102</v>
      </c>
      <c r="BX22">
        <v>3.5298716728839601</v>
      </c>
      <c r="BY22">
        <v>258.47307427571502</v>
      </c>
      <c r="CB22">
        <v>20</v>
      </c>
      <c r="CC22">
        <f t="shared" si="1"/>
        <v>27.783814358104738</v>
      </c>
      <c r="CD22">
        <f t="shared" si="2"/>
        <v>27.848256895647477</v>
      </c>
      <c r="CE22">
        <f t="shared" si="6"/>
        <v>-10.018448396262269</v>
      </c>
      <c r="CF22">
        <f t="shared" si="7"/>
        <v>-9.2805884244792942</v>
      </c>
      <c r="CG22">
        <f t="shared" si="3"/>
        <v>1.2946791406386177E-2</v>
      </c>
      <c r="CH22">
        <f t="shared" si="4"/>
        <v>3.1150175498487111E-2</v>
      </c>
      <c r="DC22">
        <v>20</v>
      </c>
      <c r="DD22">
        <f t="shared" si="5"/>
        <v>65.904048038248931</v>
      </c>
      <c r="DE22">
        <f t="shared" si="5"/>
        <v>55.632071253752216</v>
      </c>
      <c r="DF22">
        <f t="shared" si="5"/>
        <v>2918.46388070799</v>
      </c>
    </row>
    <row r="23" spans="1:110" x14ac:dyDescent="0.35">
      <c r="A23">
        <v>21.000000000000401</v>
      </c>
      <c r="C23">
        <v>8.0146222538285592</v>
      </c>
      <c r="D23">
        <v>5.1744860416791996</v>
      </c>
      <c r="E23">
        <v>212.81089170449201</v>
      </c>
      <c r="G23">
        <v>1.4543409371685501</v>
      </c>
      <c r="H23">
        <v>0.90511791786123497</v>
      </c>
      <c r="I23">
        <v>88.6405411449703</v>
      </c>
      <c r="K23">
        <v>5.9408002522023899</v>
      </c>
      <c r="L23">
        <v>3.9144419874527299</v>
      </c>
      <c r="M23">
        <v>148.14475776034399</v>
      </c>
      <c r="O23">
        <v>1.74727324788293</v>
      </c>
      <c r="P23">
        <v>1.1580087594244</v>
      </c>
      <c r="Q23">
        <v>116.094717992692</v>
      </c>
      <c r="S23">
        <v>1.8324196841384399</v>
      </c>
      <c r="T23">
        <v>1.2368214165111699</v>
      </c>
      <c r="U23">
        <v>122.93075889935</v>
      </c>
      <c r="W23">
        <v>4.2361145902334503</v>
      </c>
      <c r="X23">
        <v>2.7303181621282202</v>
      </c>
      <c r="Y23">
        <v>121.033567247638</v>
      </c>
      <c r="AA23">
        <v>6.2792562913569201</v>
      </c>
      <c r="AB23">
        <v>4.2003650718059502</v>
      </c>
      <c r="AC23">
        <v>145.52037863683699</v>
      </c>
      <c r="AE23">
        <v>3.7347537456474802</v>
      </c>
      <c r="AF23">
        <v>2.3825911089220502</v>
      </c>
      <c r="AG23">
        <v>105.88265514542999</v>
      </c>
      <c r="AI23">
        <v>5.05697525038953</v>
      </c>
      <c r="AJ23">
        <v>3.40884244188624</v>
      </c>
      <c r="AK23">
        <v>342.53418230772297</v>
      </c>
      <c r="AM23">
        <v>1.78694917354172</v>
      </c>
      <c r="AN23">
        <v>1.1648499588771</v>
      </c>
      <c r="AO23">
        <v>115.048200867581</v>
      </c>
      <c r="AQ23">
        <v>1.43671861195851</v>
      </c>
      <c r="AR23">
        <v>0.92323119212645099</v>
      </c>
      <c r="AS23">
        <v>91.640050195914796</v>
      </c>
      <c r="AU23">
        <v>2.3794607082414401</v>
      </c>
      <c r="AV23">
        <v>1.51841900530934</v>
      </c>
      <c r="AW23">
        <v>151.10212028644901</v>
      </c>
      <c r="AY23">
        <v>1.9612863136040199</v>
      </c>
      <c r="AZ23">
        <v>1.31148500282867</v>
      </c>
      <c r="BA23">
        <v>130.72722868356701</v>
      </c>
      <c r="BC23">
        <v>1.9657225749341001</v>
      </c>
      <c r="BD23">
        <v>1.2161050892398799</v>
      </c>
      <c r="BE23">
        <v>119.81817233582601</v>
      </c>
      <c r="BG23">
        <v>2.2580849086585899</v>
      </c>
      <c r="BH23">
        <v>1.50525292731605</v>
      </c>
      <c r="BI23">
        <v>148.23666216402501</v>
      </c>
      <c r="BK23">
        <v>3.81191399252873</v>
      </c>
      <c r="BL23">
        <v>2.4533520533084001</v>
      </c>
      <c r="BM23">
        <v>107.734733954162</v>
      </c>
      <c r="BO23">
        <v>1.8553315758222599</v>
      </c>
      <c r="BP23">
        <v>1.2117421659946801</v>
      </c>
      <c r="BQ23">
        <v>118.932926258183</v>
      </c>
      <c r="BS23">
        <v>4.68985692736294</v>
      </c>
      <c r="BT23">
        <v>2.2602819567531198</v>
      </c>
      <c r="BU23">
        <v>288.049861115883</v>
      </c>
      <c r="BW23">
        <v>3.9313015379832001</v>
      </c>
      <c r="BX23">
        <v>2.5919079662592002</v>
      </c>
      <c r="BY23">
        <v>259.47679049575697</v>
      </c>
      <c r="CB23">
        <v>21</v>
      </c>
      <c r="CC23">
        <f t="shared" si="1"/>
        <v>20.412065800387534</v>
      </c>
      <c r="CD23">
        <f t="shared" si="2"/>
        <v>20.85555442529655</v>
      </c>
      <c r="CE23">
        <f t="shared" si="6"/>
        <v>-7.3717485577172042</v>
      </c>
      <c r="CF23">
        <f t="shared" si="7"/>
        <v>-6.9927024703509275</v>
      </c>
      <c r="CG23">
        <f t="shared" si="3"/>
        <v>9.5116802424918614E-3</v>
      </c>
      <c r="CH23">
        <f t="shared" si="4"/>
        <v>2.3328360654694128E-2</v>
      </c>
      <c r="DC23">
        <v>21</v>
      </c>
      <c r="DD23">
        <f t="shared" si="5"/>
        <v>64.373182577483746</v>
      </c>
      <c r="DE23">
        <f t="shared" si="5"/>
        <v>41.267620225684077</v>
      </c>
      <c r="DF23">
        <f t="shared" si="5"/>
        <v>2934.3591971968244</v>
      </c>
    </row>
    <row r="24" spans="1:110" x14ac:dyDescent="0.35">
      <c r="A24">
        <v>22.0000000000006</v>
      </c>
      <c r="C24">
        <v>7.8355468513535103</v>
      </c>
      <c r="D24">
        <v>3.8694585092572198</v>
      </c>
      <c r="E24">
        <v>214.29499463938899</v>
      </c>
      <c r="G24">
        <v>1.43684045195496</v>
      </c>
      <c r="H24">
        <v>0.66515175858474596</v>
      </c>
      <c r="I24">
        <v>88.898007789460394</v>
      </c>
      <c r="K24">
        <v>5.8004167261359099</v>
      </c>
      <c r="L24">
        <v>2.9313588091902898</v>
      </c>
      <c r="M24">
        <v>149.26822446467301</v>
      </c>
      <c r="O24">
        <v>1.72598620642921</v>
      </c>
      <c r="P24">
        <v>0.85006288034054001</v>
      </c>
      <c r="Q24">
        <v>116.42395091322901</v>
      </c>
      <c r="S24">
        <v>1.80972798975727</v>
      </c>
      <c r="T24">
        <v>0.90787982526642197</v>
      </c>
      <c r="U24">
        <v>123.282392184976</v>
      </c>
      <c r="W24">
        <v>4.1455209585068404</v>
      </c>
      <c r="X24">
        <v>2.0384254308410901</v>
      </c>
      <c r="Y24">
        <v>121.81605361065201</v>
      </c>
      <c r="AA24">
        <v>6.1221572118935903</v>
      </c>
      <c r="AB24">
        <v>3.1509386033889499</v>
      </c>
      <c r="AC24">
        <v>146.726904184717</v>
      </c>
      <c r="AE24">
        <v>3.6553203590830901</v>
      </c>
      <c r="AF24">
        <v>1.77913592671272</v>
      </c>
      <c r="AG24">
        <v>106.565543714203</v>
      </c>
      <c r="AI24">
        <v>4.9950064386881001</v>
      </c>
      <c r="AJ24">
        <v>2.5017519471949998</v>
      </c>
      <c r="AK24">
        <v>343.50324161411498</v>
      </c>
      <c r="AM24">
        <v>1.7652026025399901</v>
      </c>
      <c r="AN24">
        <v>0.85536705060714902</v>
      </c>
      <c r="AO24">
        <v>115.379430346852</v>
      </c>
      <c r="AQ24">
        <v>1.41934018310928</v>
      </c>
      <c r="AR24">
        <v>0.67806338522695297</v>
      </c>
      <c r="AS24">
        <v>91.902596431663497</v>
      </c>
      <c r="AU24">
        <v>2.35100895085374</v>
      </c>
      <c r="AV24">
        <v>1.1150864512760199</v>
      </c>
      <c r="AW24">
        <v>151.53390459786999</v>
      </c>
      <c r="AY24">
        <v>1.9372297197607</v>
      </c>
      <c r="AZ24">
        <v>0.96268187679379602</v>
      </c>
      <c r="BA24">
        <v>131.100088403445</v>
      </c>
      <c r="BC24">
        <v>1.9423978979755301</v>
      </c>
      <c r="BD24">
        <v>0.89352983901557603</v>
      </c>
      <c r="BE24">
        <v>120.164072263009</v>
      </c>
      <c r="BG24">
        <v>2.2301033751189498</v>
      </c>
      <c r="BH24">
        <v>1.10522870885769</v>
      </c>
      <c r="BI24">
        <v>148.66466791602301</v>
      </c>
      <c r="BK24">
        <v>3.72999362107136</v>
      </c>
      <c r="BL24">
        <v>1.83208261571289</v>
      </c>
      <c r="BM24">
        <v>108.437923763215</v>
      </c>
      <c r="BO24">
        <v>1.8325843289814501</v>
      </c>
      <c r="BP24">
        <v>0.88990666010401198</v>
      </c>
      <c r="BQ24">
        <v>119.277509010914</v>
      </c>
      <c r="BS24">
        <v>4.6420859950990296</v>
      </c>
      <c r="BT24">
        <v>1.6644755170791501</v>
      </c>
      <c r="BU24">
        <v>288.69343848782</v>
      </c>
      <c r="BW24">
        <v>3.8836769639883699</v>
      </c>
      <c r="BX24">
        <v>1.9026315556206701</v>
      </c>
      <c r="BY24">
        <v>260.21369148039099</v>
      </c>
      <c r="CB24">
        <v>22</v>
      </c>
      <c r="CC24">
        <f t="shared" si="1"/>
        <v>14.991817455967725</v>
      </c>
      <c r="CD24">
        <f t="shared" si="2"/>
        <v>15.601399895103158</v>
      </c>
      <c r="CE24">
        <f t="shared" si="6"/>
        <v>-5.4202483444198091</v>
      </c>
      <c r="CF24">
        <f t="shared" si="7"/>
        <v>-5.2541545301933912</v>
      </c>
      <c r="CG24">
        <f t="shared" si="3"/>
        <v>6.9859354408050908E-3</v>
      </c>
      <c r="CH24">
        <f t="shared" si="4"/>
        <v>1.7451230307721655E-2</v>
      </c>
      <c r="DC24">
        <v>22</v>
      </c>
      <c r="DD24">
        <f t="shared" si="5"/>
        <v>63.260146832300883</v>
      </c>
      <c r="DE24">
        <f t="shared" si="5"/>
        <v>30.59321735107088</v>
      </c>
      <c r="DF24">
        <f t="shared" si="5"/>
        <v>2946.1466358166167</v>
      </c>
    </row>
    <row r="25" spans="1:110" x14ac:dyDescent="0.35">
      <c r="A25">
        <v>23.0000000000007</v>
      </c>
      <c r="C25">
        <v>7.7043540439338196</v>
      </c>
      <c r="D25">
        <v>2.8912803879189499</v>
      </c>
      <c r="E25">
        <v>215.404365568147</v>
      </c>
      <c r="G25">
        <v>1.42411054949687</v>
      </c>
      <c r="H25">
        <v>0.48869604293215702</v>
      </c>
      <c r="I25">
        <v>89.087193407571107</v>
      </c>
      <c r="K25">
        <v>5.6975657984005901</v>
      </c>
      <c r="L25">
        <v>2.1932572588902302</v>
      </c>
      <c r="M25">
        <v>150.10917694270799</v>
      </c>
      <c r="O25">
        <v>1.7105112506264499</v>
      </c>
      <c r="P25">
        <v>0.62388133652777</v>
      </c>
      <c r="Q25">
        <v>116.66560741284501</v>
      </c>
      <c r="S25">
        <v>1.79323131945648</v>
      </c>
      <c r="T25">
        <v>0.66628853547241995</v>
      </c>
      <c r="U25">
        <v>123.540480145071</v>
      </c>
      <c r="W25">
        <v>4.07917922020214</v>
      </c>
      <c r="X25">
        <v>1.5207787243555799</v>
      </c>
      <c r="Y25">
        <v>122.400042055442</v>
      </c>
      <c r="AA25">
        <v>6.0070359136179103</v>
      </c>
      <c r="AB25">
        <v>2.3614105048629401</v>
      </c>
      <c r="AC25">
        <v>147.631553581519</v>
      </c>
      <c r="AE25">
        <v>3.59713891513384</v>
      </c>
      <c r="AF25">
        <v>1.3275700741202401</v>
      </c>
      <c r="AG25">
        <v>107.075291010745</v>
      </c>
      <c r="AI25">
        <v>4.9499630229462204</v>
      </c>
      <c r="AJ25">
        <v>1.83567255172483</v>
      </c>
      <c r="AK25">
        <v>344.21436442532797</v>
      </c>
      <c r="AM25">
        <v>1.74939225001457</v>
      </c>
      <c r="AN25">
        <v>0.62797616377604104</v>
      </c>
      <c r="AO25">
        <v>115.622631586209</v>
      </c>
      <c r="AQ25">
        <v>1.4067032184403201</v>
      </c>
      <c r="AR25">
        <v>0.49789477902385199</v>
      </c>
      <c r="AS25">
        <v>92.095402002535593</v>
      </c>
      <c r="AU25">
        <v>2.3303244013334599</v>
      </c>
      <c r="AV25">
        <v>0.81871394475850201</v>
      </c>
      <c r="AW25">
        <v>151.850961653908</v>
      </c>
      <c r="AY25">
        <v>1.91974228545347</v>
      </c>
      <c r="AZ25">
        <v>0.70650320690715496</v>
      </c>
      <c r="BA25">
        <v>131.37375450763901</v>
      </c>
      <c r="BC25">
        <v>1.9254361668000399</v>
      </c>
      <c r="BD25">
        <v>0.65637092186941803</v>
      </c>
      <c r="BE25">
        <v>120.41819291133</v>
      </c>
      <c r="BG25">
        <v>2.2097580290142198</v>
      </c>
      <c r="BH25">
        <v>0.81134413037404496</v>
      </c>
      <c r="BI25">
        <v>148.97889784061201</v>
      </c>
      <c r="BK25">
        <v>3.6699979921638999</v>
      </c>
      <c r="BL25">
        <v>1.3671480815594601</v>
      </c>
      <c r="BM25">
        <v>108.962853926276</v>
      </c>
      <c r="BO25">
        <v>1.81604444408538</v>
      </c>
      <c r="BP25">
        <v>0.65341084705915997</v>
      </c>
      <c r="BQ25">
        <v>119.530544708855</v>
      </c>
      <c r="BS25">
        <v>4.6072472633245898</v>
      </c>
      <c r="BT25">
        <v>1.22543727341766</v>
      </c>
      <c r="BU25">
        <v>289.16731546325701</v>
      </c>
      <c r="BW25">
        <v>3.8490593805587499</v>
      </c>
      <c r="BX25">
        <v>1.3963704583194401</v>
      </c>
      <c r="BY25">
        <v>260.75457016112199</v>
      </c>
      <c r="CB25">
        <v>23</v>
      </c>
      <c r="CC25">
        <f t="shared" si="1"/>
        <v>11.008560192162451</v>
      </c>
      <c r="CD25">
        <f t="shared" si="2"/>
        <v>11.6614450317074</v>
      </c>
      <c r="CE25">
        <f t="shared" si="6"/>
        <v>-3.9832572638052746</v>
      </c>
      <c r="CF25">
        <f t="shared" si="7"/>
        <v>-3.9399548633957586</v>
      </c>
      <c r="CG25">
        <f t="shared" si="3"/>
        <v>5.1298043765901444E-3</v>
      </c>
      <c r="CH25">
        <f t="shared" si="4"/>
        <v>1.3044121959404251E-2</v>
      </c>
      <c r="DC25">
        <v>23</v>
      </c>
      <c r="DD25">
        <f t="shared" si="5"/>
        <v>62.446795465003014</v>
      </c>
      <c r="DE25">
        <f t="shared" si="5"/>
        <v>22.67000522386985</v>
      </c>
      <c r="DF25">
        <f t="shared" si="5"/>
        <v>2954.8831993111198</v>
      </c>
    </row>
    <row r="26" spans="1:110" x14ac:dyDescent="0.35">
      <c r="A26">
        <v>24.000000000000899</v>
      </c>
      <c r="C26">
        <v>7.6078231759695596</v>
      </c>
      <c r="D26">
        <v>2.1591225905701901</v>
      </c>
      <c r="E26">
        <v>216.23305423346</v>
      </c>
      <c r="G26">
        <v>1.41482674846292</v>
      </c>
      <c r="H26">
        <v>0.35899373545778401</v>
      </c>
      <c r="I26">
        <v>89.226179516079299</v>
      </c>
      <c r="K26">
        <v>5.6218692861430002</v>
      </c>
      <c r="L26">
        <v>1.6399497412369699</v>
      </c>
      <c r="M26">
        <v>150.73818097261901</v>
      </c>
      <c r="O26">
        <v>1.69923173700594</v>
      </c>
      <c r="P26">
        <v>0.45781603153964601</v>
      </c>
      <c r="Q26">
        <v>116.84295223145401</v>
      </c>
      <c r="S26">
        <v>1.7812061410631701</v>
      </c>
      <c r="T26">
        <v>0.48891748042598199</v>
      </c>
      <c r="U26">
        <v>123.72987637851099</v>
      </c>
      <c r="W26">
        <v>4.0303933558081697</v>
      </c>
      <c r="X26">
        <v>1.13399015742638</v>
      </c>
      <c r="Y26">
        <v>122.83561648676501</v>
      </c>
      <c r="AA26">
        <v>5.9222723558554904</v>
      </c>
      <c r="AB26">
        <v>1.76844322978124</v>
      </c>
      <c r="AC26">
        <v>148.30928441436299</v>
      </c>
      <c r="AE26">
        <v>3.55434603669024</v>
      </c>
      <c r="AF26">
        <v>0.99009500164944397</v>
      </c>
      <c r="AG26">
        <v>107.45555896166</v>
      </c>
      <c r="AI26">
        <v>4.9171350149987099</v>
      </c>
      <c r="AJ26">
        <v>1.34674691372902</v>
      </c>
      <c r="AK26">
        <v>344.73611807127099</v>
      </c>
      <c r="AM26">
        <v>1.7378673778729601</v>
      </c>
      <c r="AN26">
        <v>0.46096578179362602</v>
      </c>
      <c r="AO26">
        <v>115.801166840333</v>
      </c>
      <c r="AQ26">
        <v>1.39749001949551</v>
      </c>
      <c r="AR26">
        <v>0.36554355382604298</v>
      </c>
      <c r="AS26">
        <v>92.236966426678293</v>
      </c>
      <c r="AU26">
        <v>2.3152476970810101</v>
      </c>
      <c r="AV26">
        <v>0.60102018593852302</v>
      </c>
      <c r="AW26">
        <v>152.08373211698</v>
      </c>
      <c r="AY26">
        <v>1.9069963092095199</v>
      </c>
      <c r="AZ26">
        <v>0.51842244042614305</v>
      </c>
      <c r="BA26">
        <v>131.57458125036399</v>
      </c>
      <c r="BC26">
        <v>1.913069967153</v>
      </c>
      <c r="BD26">
        <v>0.48207975173405598</v>
      </c>
      <c r="BE26">
        <v>120.604850281113</v>
      </c>
      <c r="BG26">
        <v>2.1949252161383601</v>
      </c>
      <c r="BH26">
        <v>0.59551860727001005</v>
      </c>
      <c r="BI26">
        <v>149.20955617659101</v>
      </c>
      <c r="BK26">
        <v>3.62587432080247</v>
      </c>
      <c r="BL26">
        <v>1.0196585637567901</v>
      </c>
      <c r="BM26">
        <v>109.35446711544</v>
      </c>
      <c r="BO26">
        <v>1.8039861028673601</v>
      </c>
      <c r="BP26">
        <v>0.47969253145192298</v>
      </c>
      <c r="BQ26">
        <v>119.71632136568</v>
      </c>
      <c r="BS26">
        <v>4.5817850432840803</v>
      </c>
      <c r="BT26">
        <v>0.90204688994080995</v>
      </c>
      <c r="BU26">
        <v>289.51616806677401</v>
      </c>
      <c r="BW26">
        <v>3.8238302022685202</v>
      </c>
      <c r="BX26">
        <v>1.02466916493626</v>
      </c>
      <c r="BY26">
        <v>261.15150063279498</v>
      </c>
      <c r="CB26">
        <v>24</v>
      </c>
      <c r="CC26">
        <f t="shared" si="1"/>
        <v>8.0824330684698271</v>
      </c>
      <c r="CD26">
        <f t="shared" si="2"/>
        <v>8.7112592844210148</v>
      </c>
      <c r="CE26">
        <f t="shared" si="6"/>
        <v>-2.9261271236926234</v>
      </c>
      <c r="CF26">
        <f t="shared" si="7"/>
        <v>-2.9501857472863851</v>
      </c>
      <c r="CG26">
        <f t="shared" si="3"/>
        <v>3.7662782238908794E-3</v>
      </c>
      <c r="CH26">
        <f t="shared" si="4"/>
        <v>9.7441379020369295E-3</v>
      </c>
      <c r="DC26">
        <v>24</v>
      </c>
      <c r="DD26">
        <f t="shared" si="5"/>
        <v>61.850176108169983</v>
      </c>
      <c r="DE26">
        <f t="shared" si="5"/>
        <v>16.79369235289084</v>
      </c>
      <c r="DF26">
        <f t="shared" si="5"/>
        <v>2961.3561315389302</v>
      </c>
    </row>
    <row r="27" spans="1:110" x14ac:dyDescent="0.35">
      <c r="A27">
        <v>25.000000000001101</v>
      </c>
      <c r="C27">
        <v>7.5365651642939904</v>
      </c>
      <c r="D27">
        <v>1.61167278406752</v>
      </c>
      <c r="E27">
        <v>216.85176205163799</v>
      </c>
      <c r="G27">
        <v>1.4080432005450101</v>
      </c>
      <c r="H27">
        <v>0.26368462362633399</v>
      </c>
      <c r="I27">
        <v>89.328272175828701</v>
      </c>
      <c r="K27">
        <v>5.5659673605966002</v>
      </c>
      <c r="L27">
        <v>1.2256420890788899</v>
      </c>
      <c r="M27">
        <v>151.208390550324</v>
      </c>
      <c r="O27">
        <v>1.69099419147607</v>
      </c>
      <c r="P27">
        <v>0.33592099345703502</v>
      </c>
      <c r="Q27">
        <v>116.973084815066</v>
      </c>
      <c r="S27">
        <v>1.7724230358756501</v>
      </c>
      <c r="T27">
        <v>0.358729721262943</v>
      </c>
      <c r="U27">
        <v>123.86884724286099</v>
      </c>
      <c r="W27">
        <v>3.9944049239060999</v>
      </c>
      <c r="X27">
        <v>0.84524865645540304</v>
      </c>
      <c r="Y27">
        <v>123.160346419638</v>
      </c>
      <c r="AA27">
        <v>5.8596368848834697</v>
      </c>
      <c r="AB27">
        <v>1.32366548705613</v>
      </c>
      <c r="AC27">
        <v>148.81669762806001</v>
      </c>
      <c r="AE27">
        <v>3.5227733894286999</v>
      </c>
      <c r="AF27">
        <v>0.73812045178007202</v>
      </c>
      <c r="AG27">
        <v>107.739106158791</v>
      </c>
      <c r="AI27">
        <v>4.8931626683809997</v>
      </c>
      <c r="AJ27">
        <v>0.98795129468195098</v>
      </c>
      <c r="AK27">
        <v>345.11888603693598</v>
      </c>
      <c r="AM27">
        <v>1.7294500438700799</v>
      </c>
      <c r="AN27">
        <v>0.33833623246342598</v>
      </c>
      <c r="AO27">
        <v>115.932213723666</v>
      </c>
      <c r="AQ27">
        <v>1.3907600073895301</v>
      </c>
      <c r="AR27">
        <v>0.26834555949838002</v>
      </c>
      <c r="AS27">
        <v>92.340894433111899</v>
      </c>
      <c r="AU27">
        <v>2.3042375108222601</v>
      </c>
      <c r="AV27">
        <v>0.44116224645289398</v>
      </c>
      <c r="AW27">
        <v>152.25460024272499</v>
      </c>
      <c r="AY27">
        <v>1.8976879560991899</v>
      </c>
      <c r="AZ27">
        <v>0.38037409083310098</v>
      </c>
      <c r="BA27">
        <v>131.721937953067</v>
      </c>
      <c r="BC27">
        <v>1.9040371942029899</v>
      </c>
      <c r="BD27">
        <v>0.35402772419816297</v>
      </c>
      <c r="BE27">
        <v>120.741935081599</v>
      </c>
      <c r="BG27">
        <v>2.1840898766518699</v>
      </c>
      <c r="BH27">
        <v>0.43706142133607501</v>
      </c>
      <c r="BI27">
        <v>149.37884870201199</v>
      </c>
      <c r="BK27">
        <v>3.5933213693221799</v>
      </c>
      <c r="BL27">
        <v>0.76019197592968901</v>
      </c>
      <c r="BM27">
        <v>109.64648665474699</v>
      </c>
      <c r="BO27">
        <v>1.7951777923104399</v>
      </c>
      <c r="BP27">
        <v>0.35212263905180702</v>
      </c>
      <c r="BQ27">
        <v>119.85269956863699</v>
      </c>
      <c r="BS27">
        <v>4.5631461753183196</v>
      </c>
      <c r="BT27">
        <v>0.66391126766352304</v>
      </c>
      <c r="BU27">
        <v>289.77294255701702</v>
      </c>
      <c r="BW27">
        <v>3.8054076028691699</v>
      </c>
      <c r="BX27">
        <v>0.75183535131252699</v>
      </c>
      <c r="BY27">
        <v>261.44275704581798</v>
      </c>
      <c r="CB27">
        <v>25</v>
      </c>
      <c r="CC27">
        <f t="shared" si="1"/>
        <v>5.9334631658381589</v>
      </c>
      <c r="CD27">
        <f t="shared" si="2"/>
        <v>6.5045414443677041</v>
      </c>
      <c r="CE27">
        <f t="shared" si="6"/>
        <v>-2.1489699026316682</v>
      </c>
      <c r="CF27">
        <f t="shared" si="7"/>
        <v>-2.2067178400533107</v>
      </c>
      <c r="CG27">
        <f t="shared" si="3"/>
        <v>2.7648942990858151E-3</v>
      </c>
      <c r="CH27">
        <f t="shared" si="4"/>
        <v>7.2757734277043669E-3</v>
      </c>
      <c r="DC27">
        <v>25</v>
      </c>
      <c r="DD27">
        <f t="shared" si="5"/>
        <v>61.411286348242626</v>
      </c>
      <c r="DE27">
        <f t="shared" si="5"/>
        <v>12.438004610205864</v>
      </c>
      <c r="DF27">
        <f t="shared" si="5"/>
        <v>2966.1507090415425</v>
      </c>
    </row>
    <row r="28" spans="1:110" x14ac:dyDescent="0.35">
      <c r="A28">
        <v>26.000000000001201</v>
      </c>
      <c r="C28">
        <v>7.4838351899282198</v>
      </c>
      <c r="D28">
        <v>1.2026430493915401</v>
      </c>
      <c r="E28">
        <v>217.31352176068</v>
      </c>
      <c r="G28">
        <v>1.40307955568301</v>
      </c>
      <c r="H28">
        <v>0.193663213059421</v>
      </c>
      <c r="I28">
        <v>89.403257231257598</v>
      </c>
      <c r="K28">
        <v>5.5245779792737002</v>
      </c>
      <c r="L28">
        <v>0.915675170802837</v>
      </c>
      <c r="M28">
        <v>151.55974684992299</v>
      </c>
      <c r="O28">
        <v>1.6849695568007299</v>
      </c>
      <c r="P28">
        <v>0.24646448014425801</v>
      </c>
      <c r="Q28">
        <v>117.068565963054</v>
      </c>
      <c r="S28">
        <v>1.7659984998920399</v>
      </c>
      <c r="T28">
        <v>0.26319146433777202</v>
      </c>
      <c r="U28">
        <v>123.97081003577</v>
      </c>
      <c r="W28">
        <v>3.96779458609744</v>
      </c>
      <c r="X28">
        <v>0.62984752328415505</v>
      </c>
      <c r="Y28">
        <v>123.40235789061801</v>
      </c>
      <c r="AA28">
        <v>5.8132281205307397</v>
      </c>
      <c r="AB28">
        <v>0.990354991294772</v>
      </c>
      <c r="AC28">
        <v>149.19641688817501</v>
      </c>
      <c r="AE28">
        <v>3.4994247232427602</v>
      </c>
      <c r="AF28">
        <v>0.55011355482656799</v>
      </c>
      <c r="AG28">
        <v>107.95046172193</v>
      </c>
      <c r="AI28">
        <v>4.8756316590292696</v>
      </c>
      <c r="AJ28">
        <v>0.72469899542177096</v>
      </c>
      <c r="AK28">
        <v>345.39966934554701</v>
      </c>
      <c r="AM28">
        <v>1.72329351230915</v>
      </c>
      <c r="AN28">
        <v>0.248311451531644</v>
      </c>
      <c r="AO28">
        <v>116.028395036159</v>
      </c>
      <c r="AQ28">
        <v>1.38583689464076</v>
      </c>
      <c r="AR28">
        <v>0.19697793558145599</v>
      </c>
      <c r="AS28">
        <v>92.417185169777596</v>
      </c>
      <c r="AU28">
        <v>2.2961857040065401</v>
      </c>
      <c r="AV28">
        <v>0.32379787305437602</v>
      </c>
      <c r="AW28">
        <v>152.38001642293901</v>
      </c>
      <c r="AY28">
        <v>1.8908802183801301</v>
      </c>
      <c r="AZ28">
        <v>0.27906765291855701</v>
      </c>
      <c r="BA28">
        <v>131.830052128701</v>
      </c>
      <c r="BC28">
        <v>1.8974301204922399</v>
      </c>
      <c r="BD28">
        <v>0.259967285201746</v>
      </c>
      <c r="BE28">
        <v>120.842602594306</v>
      </c>
      <c r="BG28">
        <v>2.17616307418449</v>
      </c>
      <c r="BH28">
        <v>0.32074566441963598</v>
      </c>
      <c r="BI28">
        <v>149.50309126139601</v>
      </c>
      <c r="BK28">
        <v>3.56924830281576</v>
      </c>
      <c r="BL28">
        <v>0.566585407230775</v>
      </c>
      <c r="BM28">
        <v>109.864166289953</v>
      </c>
      <c r="BO28">
        <v>1.7887342356209199</v>
      </c>
      <c r="BP28">
        <v>0.25846016432119601</v>
      </c>
      <c r="BQ28">
        <v>119.952805600057</v>
      </c>
      <c r="BS28">
        <v>4.5494861731901102</v>
      </c>
      <c r="BT28">
        <v>0.48859320466513301</v>
      </c>
      <c r="BU28">
        <v>289.961920622143</v>
      </c>
      <c r="BW28">
        <v>3.7919359800130499</v>
      </c>
      <c r="BX28">
        <v>0.551609462221886</v>
      </c>
      <c r="BY28">
        <v>261.65645455776502</v>
      </c>
      <c r="CB28">
        <v>26</v>
      </c>
      <c r="CC28">
        <f t="shared" si="1"/>
        <v>4.3555488468788521</v>
      </c>
      <c r="CD28">
        <f t="shared" si="2"/>
        <v>4.8552196968306474</v>
      </c>
      <c r="CE28">
        <f t="shared" si="6"/>
        <v>-1.5779143189593068</v>
      </c>
      <c r="CF28">
        <f t="shared" si="7"/>
        <v>-1.6493217475370567</v>
      </c>
      <c r="CG28">
        <f t="shared" si="3"/>
        <v>2.029612696588468E-3</v>
      </c>
      <c r="CH28">
        <f t="shared" si="4"/>
        <v>5.4308945154705225E-3</v>
      </c>
      <c r="DC28">
        <v>26</v>
      </c>
      <c r="DD28">
        <f t="shared" si="5"/>
        <v>61.087734086131057</v>
      </c>
      <c r="DE28">
        <f t="shared" si="5"/>
        <v>9.2107685437095004</v>
      </c>
      <c r="DF28">
        <f t="shared" si="5"/>
        <v>2969.7014973701516</v>
      </c>
    </row>
    <row r="29" spans="1:110" x14ac:dyDescent="0.35">
      <c r="A29">
        <v>27.0000000000014</v>
      </c>
      <c r="C29">
        <v>7.4447447070006803</v>
      </c>
      <c r="D29">
        <v>0.89720578375934401</v>
      </c>
      <c r="E29">
        <v>217.65804950923999</v>
      </c>
      <c r="G29">
        <v>1.3994437796596599</v>
      </c>
      <c r="H29">
        <v>0.14222778687992699</v>
      </c>
      <c r="I29">
        <v>89.458328433460494</v>
      </c>
      <c r="K29">
        <v>5.4938748742634802</v>
      </c>
      <c r="L29">
        <v>0.68391545123364805</v>
      </c>
      <c r="M29">
        <v>151.822209674503</v>
      </c>
      <c r="O29">
        <v>1.6805586643079</v>
      </c>
      <c r="P29">
        <v>0.180822607500848</v>
      </c>
      <c r="Q29">
        <v>117.13861872819</v>
      </c>
      <c r="S29">
        <v>1.7612940626776901</v>
      </c>
      <c r="T29">
        <v>0.19308973029277501</v>
      </c>
      <c r="U29">
        <v>124.045616207029</v>
      </c>
      <c r="W29">
        <v>3.9480840279520901</v>
      </c>
      <c r="X29">
        <v>0.4692391735052</v>
      </c>
      <c r="Y29">
        <v>123.582676798542</v>
      </c>
      <c r="AA29">
        <v>5.7787729453806804</v>
      </c>
      <c r="AB29">
        <v>0.74075010513907602</v>
      </c>
      <c r="AC29">
        <v>149.48047694947999</v>
      </c>
      <c r="AE29">
        <v>3.4821277959321999</v>
      </c>
      <c r="AF29">
        <v>0.40990607813186097</v>
      </c>
      <c r="AG29">
        <v>108.10796612593499</v>
      </c>
      <c r="AI29">
        <v>4.8627974213067704</v>
      </c>
      <c r="AJ29">
        <v>0.53157243535746601</v>
      </c>
      <c r="AK29">
        <v>345.605630143334</v>
      </c>
      <c r="AM29">
        <v>1.7187857771903801</v>
      </c>
      <c r="AN29">
        <v>0.18223161660912601</v>
      </c>
      <c r="AO29">
        <v>116.0989826062</v>
      </c>
      <c r="AQ29">
        <v>1.3822317637641399</v>
      </c>
      <c r="AR29">
        <v>0.14458358203350999</v>
      </c>
      <c r="AS29">
        <v>92.4731846542022</v>
      </c>
      <c r="AU29">
        <v>2.2902912642416</v>
      </c>
      <c r="AV29">
        <v>0.23764364610480099</v>
      </c>
      <c r="AW29">
        <v>152.472065089653</v>
      </c>
      <c r="AY29">
        <v>1.8858959735566401</v>
      </c>
      <c r="AZ29">
        <v>0.20473387587725</v>
      </c>
      <c r="BA29">
        <v>131.90937015056599</v>
      </c>
      <c r="BC29">
        <v>1.89259238768522</v>
      </c>
      <c r="BD29">
        <v>0.19088576716751801</v>
      </c>
      <c r="BE29">
        <v>120.916521845147</v>
      </c>
      <c r="BG29">
        <v>2.1703577666839799</v>
      </c>
      <c r="BH29">
        <v>0.23537522112006801</v>
      </c>
      <c r="BI29">
        <v>149.59426701219601</v>
      </c>
      <c r="BK29">
        <v>3.5514148120645599</v>
      </c>
      <c r="BL29">
        <v>0.42219552481971201</v>
      </c>
      <c r="BM29">
        <v>110.026389663115</v>
      </c>
      <c r="BO29">
        <v>1.7840155245534</v>
      </c>
      <c r="BP29">
        <v>0.18970222010576801</v>
      </c>
      <c r="BQ29">
        <v>120.02628225534001</v>
      </c>
      <c r="BS29">
        <v>4.5394664350546696</v>
      </c>
      <c r="BT29">
        <v>0.35954331124351402</v>
      </c>
      <c r="BU29">
        <v>290.10099025370101</v>
      </c>
      <c r="BW29">
        <v>3.7820743616669201</v>
      </c>
      <c r="BX29">
        <v>0.40468831292826202</v>
      </c>
      <c r="BY29">
        <v>261.813237325405</v>
      </c>
      <c r="CB29">
        <v>27</v>
      </c>
      <c r="CC29">
        <f t="shared" si="1"/>
        <v>3.197100113220833</v>
      </c>
      <c r="CD29">
        <f t="shared" si="2"/>
        <v>3.6232121165888409</v>
      </c>
      <c r="CE29">
        <f t="shared" si="6"/>
        <v>-1.1584487336580191</v>
      </c>
      <c r="CF29">
        <f t="shared" si="7"/>
        <v>-1.2320075802418065</v>
      </c>
      <c r="CG29">
        <f t="shared" si="3"/>
        <v>1.4897950201401831E-3</v>
      </c>
      <c r="CH29">
        <f t="shared" si="4"/>
        <v>4.0528099738130208E-3</v>
      </c>
      <c r="DC29">
        <v>27</v>
      </c>
      <c r="DD29">
        <f t="shared" si="5"/>
        <v>60.848824344942656</v>
      </c>
      <c r="DE29">
        <f t="shared" si="5"/>
        <v>6.8203122298096739</v>
      </c>
      <c r="DF29">
        <f t="shared" si="5"/>
        <v>2972.330863425238</v>
      </c>
    </row>
    <row r="30" spans="1:110" x14ac:dyDescent="0.35">
      <c r="A30">
        <v>28.000000000001499</v>
      </c>
      <c r="C30">
        <v>7.4157262651511999</v>
      </c>
      <c r="D30">
        <v>0.66921975628682795</v>
      </c>
      <c r="E30">
        <v>217.91505397856201</v>
      </c>
      <c r="G30">
        <v>1.3967785881603501</v>
      </c>
      <c r="H30">
        <v>0.104449059095557</v>
      </c>
      <c r="I30">
        <v>89.498772352744297</v>
      </c>
      <c r="K30">
        <v>5.4710663863720397</v>
      </c>
      <c r="L30">
        <v>0.51071080788210999</v>
      </c>
      <c r="M30">
        <v>152.01822280574501</v>
      </c>
      <c r="O30">
        <v>1.67732670691163</v>
      </c>
      <c r="P30">
        <v>0.13265992682972799</v>
      </c>
      <c r="Q30">
        <v>117.190013366258</v>
      </c>
      <c r="S30">
        <v>1.75784640116539</v>
      </c>
      <c r="T30">
        <v>0.14165667168663601</v>
      </c>
      <c r="U30">
        <v>124.100496927148</v>
      </c>
      <c r="W30">
        <v>3.9334650916851102</v>
      </c>
      <c r="X30">
        <v>0.34953020480814201</v>
      </c>
      <c r="Y30">
        <v>123.71700470350601</v>
      </c>
      <c r="AA30">
        <v>5.7531539147084896</v>
      </c>
      <c r="AB30">
        <v>0.55392657982361504</v>
      </c>
      <c r="AC30">
        <v>149.69291950546801</v>
      </c>
      <c r="AE30">
        <v>3.4692973974862999</v>
      </c>
      <c r="AF30">
        <v>0.30538450625895702</v>
      </c>
      <c r="AG30">
        <v>108.225318096254</v>
      </c>
      <c r="AI30">
        <v>4.8533941312829896</v>
      </c>
      <c r="AJ30">
        <v>0.38990365809322802</v>
      </c>
      <c r="AK30">
        <v>345.756702210622</v>
      </c>
      <c r="AM30">
        <v>1.7154826746843801</v>
      </c>
      <c r="AN30">
        <v>0.133732514034723</v>
      </c>
      <c r="AO30">
        <v>116.15078481128</v>
      </c>
      <c r="AQ30">
        <v>1.37958971339245</v>
      </c>
      <c r="AR30">
        <v>0.106122186608427</v>
      </c>
      <c r="AS30">
        <v>92.514288099999007</v>
      </c>
      <c r="AU30">
        <v>2.2859728460085398</v>
      </c>
      <c r="AV30">
        <v>0.17440641191669301</v>
      </c>
      <c r="AW30">
        <v>152.53962074207399</v>
      </c>
      <c r="AY30">
        <v>1.8822438770011001</v>
      </c>
      <c r="AZ30">
        <v>0.150196228784758</v>
      </c>
      <c r="BA30">
        <v>131.96755989421399</v>
      </c>
      <c r="BC30">
        <v>1.8890474980283201</v>
      </c>
      <c r="BD30">
        <v>0.140155265789869</v>
      </c>
      <c r="BE30">
        <v>120.97079723618199</v>
      </c>
      <c r="BG30">
        <v>2.1661027336623602</v>
      </c>
      <c r="BH30">
        <v>0.17272292043651499</v>
      </c>
      <c r="BI30">
        <v>149.661174345901</v>
      </c>
      <c r="BK30">
        <v>3.5381862785492202</v>
      </c>
      <c r="BL30">
        <v>0.31455167423415997</v>
      </c>
      <c r="BM30">
        <v>110.147262047216</v>
      </c>
      <c r="BO30">
        <v>1.78055719974589</v>
      </c>
      <c r="BP30">
        <v>0.139231660708834</v>
      </c>
      <c r="BQ30">
        <v>120.080211139545</v>
      </c>
      <c r="BS30">
        <v>4.5321121916155898</v>
      </c>
      <c r="BT30">
        <v>0.26456277839979497</v>
      </c>
      <c r="BU30">
        <v>290.203325029984</v>
      </c>
      <c r="BW30">
        <v>3.7748497128388498</v>
      </c>
      <c r="BX30">
        <v>0.29689098168743799</v>
      </c>
      <c r="BY30">
        <v>261.928259305474</v>
      </c>
      <c r="CB30">
        <v>28</v>
      </c>
      <c r="CC30">
        <f t="shared" si="1"/>
        <v>2.3466902640722012</v>
      </c>
      <c r="CD30">
        <f t="shared" si="2"/>
        <v>2.703323529293812</v>
      </c>
      <c r="CE30">
        <f t="shared" si="6"/>
        <v>-0.85040984914863182</v>
      </c>
      <c r="CF30">
        <f t="shared" si="7"/>
        <v>-0.91988858729502887</v>
      </c>
      <c r="CG30">
        <f t="shared" si="3"/>
        <v>1.0935182963989754E-3</v>
      </c>
      <c r="CH30">
        <f t="shared" si="4"/>
        <v>3.0238518224762999E-3</v>
      </c>
      <c r="DC30">
        <v>28</v>
      </c>
      <c r="DD30">
        <f t="shared" si="5"/>
        <v>60.672199608450207</v>
      </c>
      <c r="DE30">
        <f t="shared" si="5"/>
        <v>5.0500137933660127</v>
      </c>
      <c r="DF30">
        <f t="shared" si="5"/>
        <v>2974.2777865981766</v>
      </c>
    </row>
    <row r="31" spans="1:110" x14ac:dyDescent="0.35">
      <c r="A31">
        <v>29.000000000001702</v>
      </c>
      <c r="C31">
        <v>7.3941628790342397</v>
      </c>
      <c r="D31">
        <v>0.49909818985783799</v>
      </c>
      <c r="E31">
        <v>218.106738931108</v>
      </c>
      <c r="G31">
        <v>1.3948237623430999</v>
      </c>
      <c r="H31">
        <v>7.6703129293056296E-2</v>
      </c>
      <c r="I31">
        <v>89.528473108364096</v>
      </c>
      <c r="K31">
        <v>5.4541045135296802</v>
      </c>
      <c r="L31">
        <v>0.38131193058046298</v>
      </c>
      <c r="M31">
        <v>152.16458355588901</v>
      </c>
      <c r="O31">
        <v>1.6749571866123401</v>
      </c>
      <c r="P31">
        <v>9.7324209379710105E-2</v>
      </c>
      <c r="Q31">
        <v>117.22771860400699</v>
      </c>
      <c r="S31">
        <v>1.7553182468925499</v>
      </c>
      <c r="T31">
        <v>0.10392282048593</v>
      </c>
      <c r="U31">
        <v>124.14075893262201</v>
      </c>
      <c r="W31">
        <v>3.9226119155710899</v>
      </c>
      <c r="X31">
        <v>0.26033005744397603</v>
      </c>
      <c r="Y31">
        <v>123.817058026984</v>
      </c>
      <c r="AA31">
        <v>5.7340835634020904</v>
      </c>
      <c r="AB31">
        <v>0.41414808255964802</v>
      </c>
      <c r="AC31">
        <v>149.851768354038</v>
      </c>
      <c r="AE31">
        <v>3.4597709176186702</v>
      </c>
      <c r="AF31">
        <v>0.227487646300403</v>
      </c>
      <c r="AG31">
        <v>108.31274143608</v>
      </c>
      <c r="AI31">
        <v>4.8465005022500698</v>
      </c>
      <c r="AJ31">
        <v>0.28598790534435498</v>
      </c>
      <c r="AK31">
        <v>345.86751159240401</v>
      </c>
      <c r="AM31">
        <v>1.7130608682291599</v>
      </c>
      <c r="AN31">
        <v>9.8139117566310399E-2</v>
      </c>
      <c r="AO31">
        <v>116.18880001420401</v>
      </c>
      <c r="AQ31">
        <v>1.37765234197935</v>
      </c>
      <c r="AR31">
        <v>7.7890552017860798E-2</v>
      </c>
      <c r="AS31">
        <v>92.544457106002795</v>
      </c>
      <c r="AU31">
        <v>2.2828072643580399</v>
      </c>
      <c r="AV31">
        <v>0.12799358090183499</v>
      </c>
      <c r="AW31">
        <v>152.58919915473999</v>
      </c>
      <c r="AY31">
        <v>1.87956629273704</v>
      </c>
      <c r="AZ31">
        <v>0.110185121536789</v>
      </c>
      <c r="BA31">
        <v>132.010248585726</v>
      </c>
      <c r="BC31">
        <v>1.8864484994174999</v>
      </c>
      <c r="BD31">
        <v>0.102903913598824</v>
      </c>
      <c r="BE31">
        <v>121.010647586983</v>
      </c>
      <c r="BG31">
        <v>2.1629821047019502</v>
      </c>
      <c r="BH31">
        <v>0.126745959842195</v>
      </c>
      <c r="BI31">
        <v>149.71027193545601</v>
      </c>
      <c r="BK31">
        <v>3.5283639884000899</v>
      </c>
      <c r="BL31">
        <v>0.23432480194841299</v>
      </c>
      <c r="BM31">
        <v>110.237311209651</v>
      </c>
      <c r="BO31">
        <v>1.7780211098215899</v>
      </c>
      <c r="BP31">
        <v>0.102187087104281</v>
      </c>
      <c r="BQ31">
        <v>120.11979180307399</v>
      </c>
      <c r="BS31">
        <v>4.5267118241601301</v>
      </c>
      <c r="BT31">
        <v>0.19466390422883301</v>
      </c>
      <c r="BU31">
        <v>290.27862427161</v>
      </c>
      <c r="BW31">
        <v>3.76955383228134</v>
      </c>
      <c r="BX31">
        <v>0.217804160027366</v>
      </c>
      <c r="BY31">
        <v>262.012642007691</v>
      </c>
      <c r="CB31">
        <v>29</v>
      </c>
      <c r="CC31">
        <f t="shared" si="1"/>
        <v>1.7224514613273452</v>
      </c>
      <c r="CD31">
        <f t="shared" si="2"/>
        <v>2.0167007086907409</v>
      </c>
      <c r="CE31">
        <f t="shared" si="6"/>
        <v>-0.62423880274485599</v>
      </c>
      <c r="CF31">
        <f t="shared" si="7"/>
        <v>-0.68662282060307112</v>
      </c>
      <c r="CG31">
        <f t="shared" si="3"/>
        <v>8.026334861730406E-4</v>
      </c>
      <c r="CH31">
        <f t="shared" si="4"/>
        <v>2.2558173475287929E-3</v>
      </c>
      <c r="DC31">
        <v>29</v>
      </c>
      <c r="DD31">
        <f t="shared" si="5"/>
        <v>60.54150161334001</v>
      </c>
      <c r="DE31">
        <f t="shared" si="5"/>
        <v>3.739152170018087</v>
      </c>
      <c r="DF31">
        <f t="shared" si="5"/>
        <v>2975.7193462166338</v>
      </c>
    </row>
    <row r="32" spans="1:110" x14ac:dyDescent="0.35">
      <c r="A32">
        <v>30.000000000001801</v>
      </c>
      <c r="C32">
        <v>7.3781271886913302</v>
      </c>
      <c r="D32">
        <v>0.37218427238090301</v>
      </c>
      <c r="E32">
        <v>218.24968853892801</v>
      </c>
      <c r="G32">
        <v>1.3933893550044101</v>
      </c>
      <c r="H32">
        <v>5.6326700552036202E-2</v>
      </c>
      <c r="I32">
        <v>89.550283944443905</v>
      </c>
      <c r="K32">
        <v>5.44148053843724</v>
      </c>
      <c r="L32">
        <v>0.28466500081711099</v>
      </c>
      <c r="M32">
        <v>152.27385446074501</v>
      </c>
      <c r="O32">
        <v>1.6732191998128401</v>
      </c>
      <c r="P32">
        <v>7.1400318732005405E-2</v>
      </c>
      <c r="Q32">
        <v>117.255380481454</v>
      </c>
      <c r="S32">
        <v>1.7534635234215099</v>
      </c>
      <c r="T32">
        <v>7.6240361561988101E-2</v>
      </c>
      <c r="U32">
        <v>124.170296115017</v>
      </c>
      <c r="W32">
        <v>3.9145485831553599</v>
      </c>
      <c r="X32">
        <v>0.19387690023806201</v>
      </c>
      <c r="Y32">
        <v>123.891574516606</v>
      </c>
      <c r="AA32">
        <v>5.7198760537459696</v>
      </c>
      <c r="AB32">
        <v>0.30959887953396498</v>
      </c>
      <c r="AC32">
        <v>149.97052506672</v>
      </c>
      <c r="AE32">
        <v>3.4526924544987501</v>
      </c>
      <c r="AF32">
        <v>0.16944541508066099</v>
      </c>
      <c r="AG32">
        <v>108.37786213042</v>
      </c>
      <c r="AI32">
        <v>4.8414444736817499</v>
      </c>
      <c r="AJ32">
        <v>0.209767175772372</v>
      </c>
      <c r="AK32">
        <v>345.94878835054402</v>
      </c>
      <c r="AM32">
        <v>1.71128444614765</v>
      </c>
      <c r="AN32">
        <v>7.2018362345159598E-2</v>
      </c>
      <c r="AO32">
        <v>116.216697191506</v>
      </c>
      <c r="AQ32">
        <v>1.3762310854275299</v>
      </c>
      <c r="AR32">
        <v>5.71687716686392E-2</v>
      </c>
      <c r="AS32">
        <v>92.566600142903695</v>
      </c>
      <c r="AU32">
        <v>2.2804857808180001</v>
      </c>
      <c r="AV32">
        <v>9.3930679426035293E-2</v>
      </c>
      <c r="AW32">
        <v>152.62558353975601</v>
      </c>
      <c r="AY32">
        <v>1.87760231204008</v>
      </c>
      <c r="AZ32">
        <v>8.0832412326602904E-2</v>
      </c>
      <c r="BA32">
        <v>132.04156527563299</v>
      </c>
      <c r="BC32">
        <v>1.8845422094377</v>
      </c>
      <c r="BD32">
        <v>7.5551844324194095E-2</v>
      </c>
      <c r="BE32">
        <v>121.03990594623799</v>
      </c>
      <c r="BG32">
        <v>2.1606924106326399</v>
      </c>
      <c r="BH32">
        <v>9.3007368437971694E-2</v>
      </c>
      <c r="BI32">
        <v>149.74630022092899</v>
      </c>
      <c r="BK32">
        <v>3.5210655242753699</v>
      </c>
      <c r="BL32">
        <v>0.17454425284213099</v>
      </c>
      <c r="BM32">
        <v>110.30439022288201</v>
      </c>
      <c r="BO32">
        <v>1.7761605003279399</v>
      </c>
      <c r="BP32">
        <v>7.4998161472462202E-2</v>
      </c>
      <c r="BQ32">
        <v>120.14884133819901</v>
      </c>
      <c r="BS32">
        <v>4.52274485240968</v>
      </c>
      <c r="BT32">
        <v>0.14322713299249901</v>
      </c>
      <c r="BU32">
        <v>290.33402801459698</v>
      </c>
      <c r="BW32">
        <v>3.7656701082670301</v>
      </c>
      <c r="BX32">
        <v>0.159783583863287</v>
      </c>
      <c r="BY32">
        <v>262.07454630786998</v>
      </c>
      <c r="CB32">
        <v>30</v>
      </c>
      <c r="CC32">
        <f t="shared" si="1"/>
        <v>1.2642528734752527</v>
      </c>
      <c r="CD32">
        <f t="shared" si="2"/>
        <v>1.5043147208928331</v>
      </c>
      <c r="CE32">
        <f t="shared" si="6"/>
        <v>-0.45819858785209244</v>
      </c>
      <c r="CF32">
        <f t="shared" si="7"/>
        <v>-0.51238598779790778</v>
      </c>
      <c r="CG32">
        <f t="shared" si="3"/>
        <v>5.8912063069676266E-4</v>
      </c>
      <c r="CH32">
        <f t="shared" si="4"/>
        <v>1.6826786587168156E-3</v>
      </c>
      <c r="DC32">
        <v>30</v>
      </c>
      <c r="DD32">
        <f t="shared" si="5"/>
        <v>60.444720600232777</v>
      </c>
      <c r="DE32">
        <f t="shared" si="5"/>
        <v>2.7685675943680859</v>
      </c>
      <c r="DF32">
        <f t="shared" si="5"/>
        <v>2976.7867118053919</v>
      </c>
    </row>
    <row r="34" spans="1:9" x14ac:dyDescent="0.35">
      <c r="A34" t="s">
        <v>33</v>
      </c>
      <c r="D34" t="s">
        <v>20</v>
      </c>
      <c r="E34" t="s">
        <v>21</v>
      </c>
      <c r="F34" t="s">
        <v>22</v>
      </c>
      <c r="H34" t="s">
        <v>35</v>
      </c>
      <c r="I34">
        <f>C31+K31+W31+AA31+AE31+BK31</f>
        <v>29.49309777755586</v>
      </c>
    </row>
    <row r="35" spans="1:9" x14ac:dyDescent="0.35">
      <c r="A35" t="s">
        <v>34</v>
      </c>
      <c r="D35" t="s">
        <v>23</v>
      </c>
      <c r="E35">
        <v>9</v>
      </c>
      <c r="F35" t="s">
        <v>25</v>
      </c>
      <c r="H35" t="s">
        <v>36</v>
      </c>
      <c r="I35">
        <f>G31+O31+S31+AI31+AM31+AQ31+AU31+AY31+BC31+BG31+BO31+BS31+BW31</f>
        <v>31.048403835784161</v>
      </c>
    </row>
    <row r="36" spans="1:9" x14ac:dyDescent="0.35">
      <c r="D36" t="s">
        <v>2</v>
      </c>
      <c r="E36">
        <v>7</v>
      </c>
      <c r="F36" t="s">
        <v>24</v>
      </c>
    </row>
    <row r="37" spans="1:9" x14ac:dyDescent="0.35">
      <c r="D37" t="s">
        <v>3</v>
      </c>
      <c r="E37">
        <v>10</v>
      </c>
      <c r="F37" t="s">
        <v>25</v>
      </c>
    </row>
    <row r="38" spans="1:9" x14ac:dyDescent="0.35">
      <c r="D38" t="s">
        <v>4</v>
      </c>
      <c r="E38">
        <v>7</v>
      </c>
      <c r="F38" t="s">
        <v>24</v>
      </c>
    </row>
    <row r="39" spans="1:9" x14ac:dyDescent="0.35">
      <c r="D39" t="s">
        <v>5</v>
      </c>
      <c r="E39">
        <v>7</v>
      </c>
      <c r="F39" t="s">
        <v>24</v>
      </c>
    </row>
    <row r="40" spans="1:9" x14ac:dyDescent="0.35">
      <c r="D40" t="s">
        <v>6</v>
      </c>
      <c r="E40">
        <v>9</v>
      </c>
      <c r="F40" t="s">
        <v>25</v>
      </c>
    </row>
    <row r="41" spans="1:9" x14ac:dyDescent="0.35">
      <c r="D41" t="s">
        <v>7</v>
      </c>
      <c r="E41">
        <v>10</v>
      </c>
      <c r="F41" t="s">
        <v>25</v>
      </c>
    </row>
    <row r="42" spans="1:9" x14ac:dyDescent="0.35">
      <c r="D42" t="s">
        <v>8</v>
      </c>
      <c r="E42">
        <v>9</v>
      </c>
      <c r="F42" t="s">
        <v>25</v>
      </c>
    </row>
    <row r="43" spans="1:9" x14ac:dyDescent="0.35">
      <c r="D43" t="s">
        <v>9</v>
      </c>
      <c r="E43">
        <v>7</v>
      </c>
      <c r="F43" t="s">
        <v>24</v>
      </c>
    </row>
    <row r="44" spans="1:9" x14ac:dyDescent="0.35">
      <c r="D44" t="s">
        <v>10</v>
      </c>
      <c r="E44">
        <v>7</v>
      </c>
      <c r="F44" t="s">
        <v>24</v>
      </c>
    </row>
    <row r="45" spans="1:9" x14ac:dyDescent="0.35">
      <c r="D45" t="s">
        <v>11</v>
      </c>
      <c r="E45">
        <v>7</v>
      </c>
      <c r="F45" t="s">
        <v>24</v>
      </c>
    </row>
    <row r="46" spans="1:9" x14ac:dyDescent="0.35">
      <c r="D46" t="s">
        <v>12</v>
      </c>
      <c r="E46">
        <v>7</v>
      </c>
      <c r="F46" t="s">
        <v>24</v>
      </c>
    </row>
    <row r="47" spans="1:9" x14ac:dyDescent="0.35">
      <c r="D47" t="s">
        <v>13</v>
      </c>
      <c r="E47">
        <v>7</v>
      </c>
      <c r="F47" t="s">
        <v>24</v>
      </c>
    </row>
    <row r="48" spans="1:9" x14ac:dyDescent="0.35">
      <c r="D48" t="s">
        <v>14</v>
      </c>
      <c r="E48">
        <v>7</v>
      </c>
      <c r="F48" t="s">
        <v>24</v>
      </c>
    </row>
    <row r="49" spans="4:6" x14ac:dyDescent="0.35">
      <c r="D49" t="s">
        <v>15</v>
      </c>
      <c r="E49">
        <v>7</v>
      </c>
      <c r="F49" t="s">
        <v>24</v>
      </c>
    </row>
    <row r="50" spans="4:6" x14ac:dyDescent="0.35">
      <c r="D50" t="s">
        <v>16</v>
      </c>
      <c r="E50">
        <v>9</v>
      </c>
      <c r="F50" t="s">
        <v>25</v>
      </c>
    </row>
    <row r="51" spans="4:6" x14ac:dyDescent="0.35">
      <c r="D51" t="s">
        <v>17</v>
      </c>
      <c r="E51">
        <v>7</v>
      </c>
      <c r="F51" t="s">
        <v>24</v>
      </c>
    </row>
    <row r="52" spans="4:6" x14ac:dyDescent="0.35">
      <c r="D52" t="s">
        <v>18</v>
      </c>
      <c r="E52">
        <v>6</v>
      </c>
      <c r="F52" t="s">
        <v>24</v>
      </c>
    </row>
    <row r="53" spans="4:6" x14ac:dyDescent="0.35">
      <c r="D53" t="s">
        <v>19</v>
      </c>
      <c r="E53">
        <v>7</v>
      </c>
      <c r="F53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2018-12-03T21:43:27Z</dcterms:created>
  <dcterms:modified xsi:type="dcterms:W3CDTF">2018-12-04T00:46:56Z</dcterms:modified>
</cp:coreProperties>
</file>