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h2562final\DiffEQ\java\"/>
    </mc:Choice>
  </mc:AlternateContent>
  <xr:revisionPtr revIDLastSave="0" documentId="13_ncr:40009_{FF333087-67B4-4D15-B2D8-D6EC3B7353C8}" xr6:coauthVersionLast="40" xr6:coauthVersionMax="40" xr10:uidLastSave="{00000000-0000-0000-0000-000000000000}"/>
  <bookViews>
    <workbookView xWindow="0" yWindow="0" windowWidth="14380" windowHeight="3990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DE2" i="1" l="1"/>
  <c r="DF2" i="1"/>
  <c r="DE3" i="1"/>
  <c r="DF3" i="1"/>
  <c r="DE4" i="1"/>
  <c r="DF4" i="1"/>
  <c r="DE5" i="1"/>
  <c r="DF5" i="1"/>
  <c r="DE6" i="1"/>
  <c r="DF6" i="1"/>
  <c r="DE7" i="1"/>
  <c r="DF7" i="1"/>
  <c r="DE8" i="1"/>
  <c r="DF8" i="1"/>
  <c r="DE9" i="1"/>
  <c r="DF9" i="1"/>
  <c r="DE10" i="1"/>
  <c r="DF10" i="1"/>
  <c r="DE11" i="1"/>
  <c r="DF11" i="1"/>
  <c r="DE12" i="1"/>
  <c r="DF12" i="1"/>
  <c r="DE13" i="1"/>
  <c r="DF13" i="1"/>
  <c r="DE14" i="1"/>
  <c r="DF14" i="1"/>
  <c r="DE15" i="1"/>
  <c r="DF15" i="1"/>
  <c r="DE16" i="1"/>
  <c r="DF16" i="1"/>
  <c r="DE17" i="1"/>
  <c r="DF17" i="1"/>
  <c r="DE18" i="1"/>
  <c r="DF18" i="1"/>
  <c r="DE19" i="1"/>
  <c r="DF19" i="1"/>
  <c r="DE20" i="1"/>
  <c r="DF20" i="1"/>
  <c r="DE21" i="1"/>
  <c r="DF21" i="1"/>
  <c r="DE22" i="1"/>
  <c r="DF22" i="1"/>
  <c r="DE23" i="1"/>
  <c r="DF23" i="1"/>
  <c r="DE24" i="1"/>
  <c r="DF24" i="1"/>
  <c r="DE25" i="1"/>
  <c r="DF25" i="1"/>
  <c r="DE26" i="1"/>
  <c r="DF26" i="1"/>
  <c r="DE27" i="1"/>
  <c r="DF27" i="1"/>
  <c r="DE28" i="1"/>
  <c r="DF28" i="1"/>
  <c r="DE29" i="1"/>
  <c r="DF29" i="1"/>
  <c r="DE30" i="1"/>
  <c r="DF30" i="1"/>
  <c r="DE31" i="1"/>
  <c r="DF31" i="1"/>
  <c r="DE32" i="1"/>
  <c r="DF3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2" i="1"/>
  <c r="I36" i="1"/>
  <c r="I35" i="1"/>
  <c r="CD32" i="1"/>
  <c r="CH32" i="1" s="1"/>
  <c r="CC32" i="1"/>
  <c r="CG32" i="1" s="1"/>
  <c r="CD31" i="1"/>
  <c r="CH31" i="1" s="1"/>
  <c r="CC31" i="1"/>
  <c r="CE31" i="1" s="1"/>
  <c r="CD30" i="1"/>
  <c r="CF31" i="1" s="1"/>
  <c r="CC30" i="1"/>
  <c r="CG30" i="1" s="1"/>
  <c r="CD29" i="1"/>
  <c r="CF29" i="1" s="1"/>
  <c r="CC29" i="1"/>
  <c r="CE29" i="1" s="1"/>
  <c r="CD28" i="1"/>
  <c r="CH28" i="1" s="1"/>
  <c r="CC28" i="1"/>
  <c r="CG28" i="1" s="1"/>
  <c r="CD27" i="1"/>
  <c r="CH27" i="1" s="1"/>
  <c r="CC27" i="1"/>
  <c r="CE27" i="1" s="1"/>
  <c r="CD26" i="1"/>
  <c r="CF27" i="1" s="1"/>
  <c r="CC26" i="1"/>
  <c r="CG26" i="1" s="1"/>
  <c r="CD25" i="1"/>
  <c r="CH25" i="1" s="1"/>
  <c r="CC25" i="1"/>
  <c r="CE25" i="1" s="1"/>
  <c r="CD24" i="1"/>
  <c r="CF25" i="1" s="1"/>
  <c r="CC24" i="1"/>
  <c r="CG24" i="1" s="1"/>
  <c r="CD23" i="1"/>
  <c r="CH23" i="1" s="1"/>
  <c r="CC23" i="1"/>
  <c r="CE23" i="1" s="1"/>
  <c r="CD22" i="1"/>
  <c r="CF23" i="1" s="1"/>
  <c r="CC22" i="1"/>
  <c r="CG22" i="1" s="1"/>
  <c r="CD21" i="1"/>
  <c r="CF21" i="1" s="1"/>
  <c r="CC21" i="1"/>
  <c r="CE21" i="1" s="1"/>
  <c r="CD20" i="1"/>
  <c r="CH20" i="1" s="1"/>
  <c r="CC20" i="1"/>
  <c r="CG20" i="1" s="1"/>
  <c r="CD19" i="1"/>
  <c r="CF19" i="1" s="1"/>
  <c r="CC19" i="1"/>
  <c r="CE19" i="1" s="1"/>
  <c r="CD18" i="1"/>
  <c r="CH18" i="1" s="1"/>
  <c r="CC18" i="1"/>
  <c r="CG18" i="1" s="1"/>
  <c r="CD17" i="1"/>
  <c r="CF17" i="1" s="1"/>
  <c r="CC17" i="1"/>
  <c r="CE17" i="1" s="1"/>
  <c r="CD16" i="1"/>
  <c r="CH16" i="1" s="1"/>
  <c r="CC16" i="1"/>
  <c r="CG16" i="1" s="1"/>
  <c r="CD15" i="1"/>
  <c r="CF15" i="1" s="1"/>
  <c r="CC15" i="1"/>
  <c r="CE15" i="1" s="1"/>
  <c r="CD14" i="1"/>
  <c r="CH14" i="1" s="1"/>
  <c r="CC14" i="1"/>
  <c r="CG14" i="1" s="1"/>
  <c r="CD13" i="1"/>
  <c r="CF13" i="1" s="1"/>
  <c r="CC13" i="1"/>
  <c r="CE13" i="1" s="1"/>
  <c r="CD12" i="1"/>
  <c r="CH12" i="1" s="1"/>
  <c r="CC12" i="1"/>
  <c r="CG12" i="1" s="1"/>
  <c r="CD11" i="1"/>
  <c r="CF11" i="1" s="1"/>
  <c r="CC11" i="1"/>
  <c r="CE11" i="1" s="1"/>
  <c r="CD10" i="1"/>
  <c r="CH10" i="1" s="1"/>
  <c r="CC10" i="1"/>
  <c r="CG10" i="1" s="1"/>
  <c r="CD9" i="1"/>
  <c r="CF9" i="1" s="1"/>
  <c r="CC9" i="1"/>
  <c r="CE9" i="1" s="1"/>
  <c r="CD8" i="1"/>
  <c r="CH8" i="1" s="1"/>
  <c r="CC8" i="1"/>
  <c r="CG8" i="1" s="1"/>
  <c r="CD7" i="1"/>
  <c r="CF7" i="1" s="1"/>
  <c r="CC7" i="1"/>
  <c r="CE7" i="1" s="1"/>
  <c r="CD6" i="1"/>
  <c r="CH6" i="1" s="1"/>
  <c r="CC6" i="1"/>
  <c r="CG6" i="1" s="1"/>
  <c r="CD5" i="1"/>
  <c r="CF5" i="1" s="1"/>
  <c r="CC5" i="1"/>
  <c r="CE5" i="1" s="1"/>
  <c r="CD4" i="1"/>
  <c r="CH4" i="1" s="1"/>
  <c r="CC4" i="1"/>
  <c r="CG4" i="1" s="1"/>
  <c r="CD3" i="1"/>
  <c r="CF3" i="1" s="1"/>
  <c r="CC3" i="1"/>
  <c r="CE3" i="1" s="1"/>
  <c r="CD2" i="1"/>
  <c r="CH2" i="1" s="1"/>
  <c r="CC2" i="1"/>
  <c r="CG2" i="1" s="1"/>
  <c r="CG3" i="1" l="1"/>
  <c r="CE4" i="1"/>
  <c r="CG5" i="1"/>
  <c r="CE6" i="1"/>
  <c r="CG7" i="1"/>
  <c r="CE8" i="1"/>
  <c r="CG9" i="1"/>
  <c r="CE10" i="1"/>
  <c r="CG11" i="1"/>
  <c r="CE12" i="1"/>
  <c r="CG13" i="1"/>
  <c r="CE14" i="1"/>
  <c r="CG15" i="1"/>
  <c r="CE16" i="1"/>
  <c r="CG17" i="1"/>
  <c r="CE18" i="1"/>
  <c r="CG19" i="1"/>
  <c r="CE20" i="1"/>
  <c r="CG21" i="1"/>
  <c r="CE22" i="1"/>
  <c r="CG23" i="1"/>
  <c r="CE24" i="1"/>
  <c r="CG25" i="1"/>
  <c r="CE26" i="1"/>
  <c r="CG27" i="1"/>
  <c r="CE28" i="1"/>
  <c r="CG29" i="1"/>
  <c r="CE30" i="1"/>
  <c r="CG31" i="1"/>
  <c r="CE32" i="1"/>
  <c r="CH3" i="1"/>
  <c r="CF4" i="1"/>
  <c r="CH5" i="1"/>
  <c r="CF6" i="1"/>
  <c r="CH7" i="1"/>
  <c r="CF8" i="1"/>
  <c r="CH9" i="1"/>
  <c r="CF10" i="1"/>
  <c r="CH11" i="1"/>
  <c r="CF12" i="1"/>
  <c r="CH13" i="1"/>
  <c r="CF14" i="1"/>
  <c r="CH15" i="1"/>
  <c r="CF16" i="1"/>
  <c r="CH17" i="1"/>
  <c r="CF18" i="1"/>
  <c r="CH19" i="1"/>
  <c r="CF20" i="1"/>
  <c r="CH21" i="1"/>
  <c r="CF22" i="1"/>
  <c r="CF24" i="1"/>
  <c r="CF26" i="1"/>
  <c r="CF28" i="1"/>
  <c r="CH29" i="1"/>
  <c r="CF30" i="1"/>
  <c r="CF32" i="1"/>
  <c r="CH22" i="1"/>
  <c r="CH24" i="1"/>
  <c r="CH26" i="1"/>
  <c r="CH30" i="1"/>
</calcChain>
</file>

<file path=xl/sharedStrings.xml><?xml version="1.0" encoding="utf-8"?>
<sst xmlns="http://schemas.openxmlformats.org/spreadsheetml/2006/main" count="76" uniqueCount="41">
  <si>
    <t>time</t>
  </si>
  <si>
    <t>Armstrong/Hefner</t>
  </si>
  <si>
    <t>Brown</t>
  </si>
  <si>
    <t>Caldwell</t>
  </si>
  <si>
    <t>Cloudman</t>
  </si>
  <si>
    <t>Field</t>
  </si>
  <si>
    <t>Fitten</t>
  </si>
  <si>
    <t>Folk</t>
  </si>
  <si>
    <t>Freeman</t>
  </si>
  <si>
    <t>Glenn</t>
  </si>
  <si>
    <t>Hanson</t>
  </si>
  <si>
    <t>Harris</t>
  </si>
  <si>
    <t>Harrison</t>
  </si>
  <si>
    <t>Hopkins</t>
  </si>
  <si>
    <t>Howell</t>
  </si>
  <si>
    <t>Matheson</t>
  </si>
  <si>
    <t>Montag</t>
  </si>
  <si>
    <t>Perry</t>
  </si>
  <si>
    <t>Smith</t>
  </si>
  <si>
    <t>Towers</t>
  </si>
  <si>
    <t>Time</t>
  </si>
  <si>
    <t>East infected</t>
  </si>
  <si>
    <t>West infected</t>
  </si>
  <si>
    <t>E I'</t>
  </si>
  <si>
    <t>W I'</t>
  </si>
  <si>
    <t>E relative I</t>
  </si>
  <si>
    <t>W relative I</t>
  </si>
  <si>
    <t>Dorm</t>
  </si>
  <si>
    <t>peak time</t>
  </si>
  <si>
    <t>e/w</t>
  </si>
  <si>
    <t>Gamma = 0.05</t>
  </si>
  <si>
    <t>Arm/hef</t>
  </si>
  <si>
    <t>W</t>
  </si>
  <si>
    <t>E</t>
  </si>
  <si>
    <t>INITIAL INFECTION: 10 in folk</t>
  </si>
  <si>
    <t>R</t>
  </si>
  <si>
    <t>E uninfected</t>
  </si>
  <si>
    <t>W uninfected</t>
  </si>
  <si>
    <t>West origin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</si>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</sst>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output!$CC$1</c:f>
              <c:strCache>
                <c:ptCount val="1"/>
                <c:pt idx="0">
                  <c:v>East 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output!$CC$2:$CC$32</c:f>
              <c:numCache>
                <c:formatCode>General</c:formatCode>
                <c:ptCount val="31"/>
                <c:pt idx="0">
                  <c:v>0</c:v>
                </c:pt>
                <c:pt idx="1">
                  <c:v>0.69248207620568469</c:v>
                </c:pt>
                <c:pt idx="2">
                  <c:v>3.7179891724232039</c:v>
                </c:pt>
                <c:pt idx="3">
                  <c:v>14.472517199408159</c:v>
                </c:pt>
                <c:pt idx="4">
                  <c:v>48.346934428695008</c:v>
                </c:pt>
                <c:pt idx="5">
                  <c:v>142.41468007383801</c:v>
                </c:pt>
                <c:pt idx="6">
                  <c:v>352.71898255039605</c:v>
                </c:pt>
                <c:pt idx="7">
                  <c:v>662.91636003792291</c:v>
                </c:pt>
                <c:pt idx="8">
                  <c:v>889.28315569470146</c:v>
                </c:pt>
                <c:pt idx="9">
                  <c:v>909.05393388624657</c:v>
                </c:pt>
                <c:pt idx="10">
                  <c:v>793.60475568102731</c:v>
                </c:pt>
                <c:pt idx="11">
                  <c:v>639.84773039158222</c:v>
                </c:pt>
                <c:pt idx="12">
                  <c:v>495.68344691177174</c:v>
                </c:pt>
                <c:pt idx="13">
                  <c:v>375.95697402552719</c:v>
                </c:pt>
                <c:pt idx="14">
                  <c:v>281.75195283611026</c:v>
                </c:pt>
                <c:pt idx="15">
                  <c:v>209.63720549337654</c:v>
                </c:pt>
                <c:pt idx="16">
                  <c:v>155.27343046280726</c:v>
                </c:pt>
                <c:pt idx="17">
                  <c:v>114.66573644653663</c:v>
                </c:pt>
                <c:pt idx="18">
                  <c:v>84.508220926799339</c:v>
                </c:pt>
                <c:pt idx="19">
                  <c:v>62.196246598318567</c:v>
                </c:pt>
                <c:pt idx="20">
                  <c:v>45.730876111451472</c:v>
                </c:pt>
                <c:pt idx="21">
                  <c:v>33.601427674782443</c:v>
                </c:pt>
                <c:pt idx="22">
                  <c:v>24.677092424614759</c:v>
                </c:pt>
                <c:pt idx="23">
                  <c:v>18.116665614115821</c:v>
                </c:pt>
                <c:pt idx="24">
                  <c:v>13.296987386835777</c:v>
                </c:pt>
                <c:pt idx="25">
                  <c:v>9.7577475711846233</c:v>
                </c:pt>
                <c:pt idx="26">
                  <c:v>7.1596096389095782</c:v>
                </c:pt>
                <c:pt idx="27">
                  <c:v>5.2527724406306122</c:v>
                </c:pt>
                <c:pt idx="28">
                  <c:v>3.8535320656885794</c:v>
                </c:pt>
                <c:pt idx="29">
                  <c:v>2.82689079684343</c:v>
                </c:pt>
                <c:pt idx="30">
                  <c:v>2.0736954792506435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C-4A49-BCBE-38BDC878B204}"/>
            </c:ext>
          </c:extLst>
        </c:ser>
        <c:ser>
          <c:idx val="1"/>
          <c:order val="1"/>
          <c:tx>
            <c:strRef>
              <c:f>output!$CD$1</c:f>
              <c:strCache>
                <c:ptCount val="1"/>
                <c:pt idx="0">
                  <c:v>West 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output!$CD$2:$CD$32</c:f>
              <c:numCache>
                <c:formatCode>General</c:formatCode>
                <c:ptCount val="31"/>
                <c:pt idx="0">
                  <c:v>10</c:v>
                </c:pt>
                <c:pt idx="1">
                  <c:v>19.90525850070653</c:v>
                </c:pt>
                <c:pt idx="2">
                  <c:v>37.9911931578159</c:v>
                </c:pt>
                <c:pt idx="3">
                  <c:v>69.088477954397419</c:v>
                </c:pt>
                <c:pt idx="4">
                  <c:v>118.51161030679441</c:v>
                </c:pt>
                <c:pt idx="5">
                  <c:v>186.56479884336699</c:v>
                </c:pt>
                <c:pt idx="6">
                  <c:v>257.69431956183672</c:v>
                </c:pt>
                <c:pt idx="7">
                  <c:v>303.01161554901626</c:v>
                </c:pt>
                <c:pt idx="8">
                  <c:v>306.62389952903857</c:v>
                </c:pt>
                <c:pt idx="9">
                  <c:v>277.54157166221995</c:v>
                </c:pt>
                <c:pt idx="10">
                  <c:v>233.8105123372921</c:v>
                </c:pt>
                <c:pt idx="11">
                  <c:v>188.56085506064889</c:v>
                </c:pt>
                <c:pt idx="12">
                  <c:v>148.09313329990968</c:v>
                </c:pt>
                <c:pt idx="13">
                  <c:v>114.40698585424481</c:v>
                </c:pt>
                <c:pt idx="14">
                  <c:v>87.449650733511774</c:v>
                </c:pt>
                <c:pt idx="15">
                  <c:v>66.374437386086072</c:v>
                </c:pt>
                <c:pt idx="16">
                  <c:v>50.136541000864185</c:v>
                </c:pt>
                <c:pt idx="17">
                  <c:v>37.744265440732462</c:v>
                </c:pt>
                <c:pt idx="18">
                  <c:v>28.347416927568734</c:v>
                </c:pt>
                <c:pt idx="19">
                  <c:v>21.253550509936478</c:v>
                </c:pt>
                <c:pt idx="20">
                  <c:v>15.915020620879581</c:v>
                </c:pt>
                <c:pt idx="21">
                  <c:v>11.90649816706958</c:v>
                </c:pt>
                <c:pt idx="22">
                  <c:v>8.9015362589541915</c:v>
                </c:pt>
                <c:pt idx="23">
                  <c:v>6.6515757545727014</c:v>
                </c:pt>
                <c:pt idx="24">
                  <c:v>4.96840762774724</c:v>
                </c:pt>
                <c:pt idx="25">
                  <c:v>3.7100773512005354</c:v>
                </c:pt>
                <c:pt idx="26">
                  <c:v>2.7698180838937234</c:v>
                </c:pt>
                <c:pt idx="27">
                  <c:v>2.0674922085916001</c:v>
                </c:pt>
                <c:pt idx="28">
                  <c:v>1.543039594110049</c:v>
                </c:pt>
                <c:pt idx="29">
                  <c:v>1.1514971784425492</c:v>
                </c:pt>
                <c:pt idx="30">
                  <c:v>0.85923175398867102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C-4A49-BCBE-38BDC878B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3560"/>
        <c:axId val="56536552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output!$CE$1</c15:sqref>
                        </c15:formulaRef>
                      </c:ext>
                    </c:extLst>
                    <c:strCache>
                      <c:ptCount val="1"/>
                      <c:pt idx="0">
                        <c:v>E I'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output!$CE$2:$CE$32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0.69248207620568469</c:v>
                      </c:pt>
                      <c:pt idx="2">
                        <c:v>3.0255070962175195</c:v>
                      </c:pt>
                      <c:pt idx="3">
                        <c:v>10.754528026984955</c:v>
                      </c:pt>
                      <c:pt idx="4">
                        <c:v>33.874417229286848</c:v>
                      </c:pt>
                      <c:pt idx="5">
                        <c:v>94.067745645143006</c:v>
                      </c:pt>
                      <c:pt idx="6">
                        <c:v>210.30430247655804</c:v>
                      </c:pt>
                      <c:pt idx="7">
                        <c:v>310.19737748752686</c:v>
                      </c:pt>
                      <c:pt idx="8">
                        <c:v>226.36679565677855</c:v>
                      </c:pt>
                      <c:pt idx="9">
                        <c:v>19.770778191545105</c:v>
                      </c:pt>
                      <c:pt idx="10">
                        <c:v>-115.44917820521925</c:v>
                      </c:pt>
                      <c:pt idx="11">
                        <c:v>-153.7570252894451</c:v>
                      </c:pt>
                      <c:pt idx="12">
                        <c:v>-144.16428347981048</c:v>
                      </c:pt>
                      <c:pt idx="13">
                        <c:v>-119.72647288624455</c:v>
                      </c:pt>
                      <c:pt idx="14">
                        <c:v>-94.205021189416925</c:v>
                      </c:pt>
                      <c:pt idx="15">
                        <c:v>-72.114747342733722</c:v>
                      </c:pt>
                      <c:pt idx="16">
                        <c:v>-54.363775030569286</c:v>
                      </c:pt>
                      <c:pt idx="17">
                        <c:v>-40.607694016270628</c:v>
                      </c:pt>
                      <c:pt idx="18">
                        <c:v>-30.157515519737288</c:v>
                      </c:pt>
                      <c:pt idx="19">
                        <c:v>-22.311974328480773</c:v>
                      </c:pt>
                      <c:pt idx="20">
                        <c:v>-16.465370486867094</c:v>
                      </c:pt>
                      <c:pt idx="21">
                        <c:v>-12.12944843666903</c:v>
                      </c:pt>
                      <c:pt idx="22">
                        <c:v>-8.9243352501676831</c:v>
                      </c:pt>
                      <c:pt idx="23">
                        <c:v>-6.5604268104989387</c:v>
                      </c:pt>
                      <c:pt idx="24">
                        <c:v>-4.8196782272800434</c:v>
                      </c:pt>
                      <c:pt idx="25">
                        <c:v>-3.539239815651154</c:v>
                      </c:pt>
                      <c:pt idx="26">
                        <c:v>-2.5981379322750451</c:v>
                      </c:pt>
                      <c:pt idx="27">
                        <c:v>-1.906837198278966</c:v>
                      </c:pt>
                      <c:pt idx="28">
                        <c:v>-1.3992403749420328</c:v>
                      </c:pt>
                      <c:pt idx="29">
                        <c:v>-1.0266412688451494</c:v>
                      </c:pt>
                      <c:pt idx="30">
                        <c:v>-0.75319531759278657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AC-4A49-BCBE-38BDC878B20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output!$CF$1</c15:sqref>
                        </c15:formulaRef>
                      </c:ext>
                    </c:extLst>
                    <c:strCache>
                      <c:ptCount val="1"/>
                      <c:pt idx="0">
                        <c:v>W I'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output!$CF$2:$CF$32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9.9052585007065304</c:v>
                      </c:pt>
                      <c:pt idx="2">
                        <c:v>18.08593465710937</c:v>
                      </c:pt>
                      <c:pt idx="3">
                        <c:v>31.097284796581519</c:v>
                      </c:pt>
                      <c:pt idx="4">
                        <c:v>49.423132352396991</c:v>
                      </c:pt>
                      <c:pt idx="5">
                        <c:v>68.053188536572577</c:v>
                      </c:pt>
                      <c:pt idx="6">
                        <c:v>71.129520718469735</c:v>
                      </c:pt>
                      <c:pt idx="7">
                        <c:v>45.317295987179534</c:v>
                      </c:pt>
                      <c:pt idx="8">
                        <c:v>3.6122839800223119</c:v>
                      </c:pt>
                      <c:pt idx="9">
                        <c:v>-29.082327866818616</c:v>
                      </c:pt>
                      <c:pt idx="10">
                        <c:v>-43.731059324927855</c:v>
                      </c:pt>
                      <c:pt idx="11">
                        <c:v>-45.249657276643205</c:v>
                      </c:pt>
                      <c:pt idx="12">
                        <c:v>-40.467721760739209</c:v>
                      </c:pt>
                      <c:pt idx="13">
                        <c:v>-33.686147445664872</c:v>
                      </c:pt>
                      <c:pt idx="14">
                        <c:v>-26.957335120733035</c:v>
                      </c:pt>
                      <c:pt idx="15">
                        <c:v>-21.075213347425702</c:v>
                      </c:pt>
                      <c:pt idx="16">
                        <c:v>-16.237896385221887</c:v>
                      </c:pt>
                      <c:pt idx="17">
                        <c:v>-12.392275560131722</c:v>
                      </c:pt>
                      <c:pt idx="18">
                        <c:v>-9.3968485131637287</c:v>
                      </c:pt>
                      <c:pt idx="19">
                        <c:v>-7.0938664176322561</c:v>
                      </c:pt>
                      <c:pt idx="20">
                        <c:v>-5.3385298890568968</c:v>
                      </c:pt>
                      <c:pt idx="21">
                        <c:v>-4.0085224538100004</c:v>
                      </c:pt>
                      <c:pt idx="22">
                        <c:v>-3.0049619081153889</c:v>
                      </c:pt>
                      <c:pt idx="23">
                        <c:v>-2.2499605043814901</c:v>
                      </c:pt>
                      <c:pt idx="24">
                        <c:v>-1.6831681268254615</c:v>
                      </c:pt>
                      <c:pt idx="25">
                        <c:v>-1.2583302765467046</c:v>
                      </c:pt>
                      <c:pt idx="26">
                        <c:v>-0.94025926730681197</c:v>
                      </c:pt>
                      <c:pt idx="27">
                        <c:v>-0.70232587530212331</c:v>
                      </c:pt>
                      <c:pt idx="28">
                        <c:v>-0.52445261448155112</c:v>
                      </c:pt>
                      <c:pt idx="29">
                        <c:v>-0.39154241566749981</c:v>
                      </c:pt>
                      <c:pt idx="30">
                        <c:v>-0.29226542445387815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AC-4A49-BCBE-38BDC878B20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output!$CG$1</c15:sqref>
                        </c15:formulaRef>
                      </c:ext>
                    </c:extLst>
                    <c:strCache>
                      <c:ptCount val="1"/>
                      <c:pt idx="0">
                        <c:v>E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output!$CG$2:$CG$32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3.2268503085073843E-4</c:v>
                      </c:pt>
                      <c:pt idx="2">
                        <c:v>1.7325205836082032E-3</c:v>
                      </c:pt>
                      <c:pt idx="3">
                        <c:v>6.7439502327158243E-3</c:v>
                      </c:pt>
                      <c:pt idx="4">
                        <c:v>2.2528860404797301E-2</c:v>
                      </c:pt>
                      <c:pt idx="5">
                        <c:v>6.6362851851741858E-2</c:v>
                      </c:pt>
                      <c:pt idx="6">
                        <c:v>0.16436112886784532</c:v>
                      </c:pt>
                      <c:pt idx="7">
                        <c:v>0.30890790309316074</c:v>
                      </c:pt>
                      <c:pt idx="8">
                        <c:v>0.41439103247656173</c:v>
                      </c:pt>
                      <c:pt idx="9">
                        <c:v>0.42360388345118666</c:v>
                      </c:pt>
                      <c:pt idx="10">
                        <c:v>0.36980650311324664</c:v>
                      </c:pt>
                      <c:pt idx="11">
                        <c:v>0.29815830866336546</c:v>
                      </c:pt>
                      <c:pt idx="12">
                        <c:v>0.23098017097473053</c:v>
                      </c:pt>
                      <c:pt idx="13">
                        <c:v>0.17518964306874518</c:v>
                      </c:pt>
                      <c:pt idx="14">
                        <c:v>0.13129168352102064</c:v>
                      </c:pt>
                      <c:pt idx="15">
                        <c:v>9.7687421012757014E-2</c:v>
                      </c:pt>
                      <c:pt idx="16">
                        <c:v>7.2354813822370578E-2</c:v>
                      </c:pt>
                      <c:pt idx="17">
                        <c:v>5.3432309620939714E-2</c:v>
                      </c:pt>
                      <c:pt idx="18">
                        <c:v>3.9379413293009945E-2</c:v>
                      </c:pt>
                      <c:pt idx="19">
                        <c:v>2.8982407548144719E-2</c:v>
                      </c:pt>
                      <c:pt idx="20">
                        <c:v>2.1309821114376268E-2</c:v>
                      </c:pt>
                      <c:pt idx="21">
                        <c:v>1.5657701619190327E-2</c:v>
                      </c:pt>
                      <c:pt idx="22">
                        <c:v>1.149911110187081E-2</c:v>
                      </c:pt>
                      <c:pt idx="23">
                        <c:v>8.4420622619365421E-3</c:v>
                      </c:pt>
                      <c:pt idx="24">
                        <c:v>6.1961730600353111E-3</c:v>
                      </c:pt>
                      <c:pt idx="25">
                        <c:v>4.5469466780916233E-3</c:v>
                      </c:pt>
                      <c:pt idx="26">
                        <c:v>3.3362579864443516E-3</c:v>
                      </c:pt>
                      <c:pt idx="27">
                        <c:v>2.4477038399956254E-3</c:v>
                      </c:pt>
                      <c:pt idx="28">
                        <c:v>1.7956812980841469E-3</c:v>
                      </c:pt>
                      <c:pt idx="29">
                        <c:v>1.3172836891162303E-3</c:v>
                      </c:pt>
                      <c:pt idx="30">
                        <c:v>9.6630730626777418E-4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AC-4A49-BCBE-38BDC878B20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output!$CH$1</c15:sqref>
                        </c15:formulaRef>
                      </c:ext>
                    </c:extLst>
                    <c:strCache>
                      <c:ptCount val="1"/>
                      <c:pt idx="0">
                        <c:v>W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output!$CH$2:$CH$32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1.1185682326621925E-2</c:v>
                      </c:pt>
                      <c:pt idx="1">
                        <c:v>2.2265389821819387E-2</c:v>
                      </c:pt>
                      <c:pt idx="2">
                        <c:v>4.249574178726611E-2</c:v>
                      </c:pt>
                      <c:pt idx="3">
                        <c:v>7.7280176682771165E-2</c:v>
                      </c:pt>
                      <c:pt idx="4">
                        <c:v>0.13256332249082148</c:v>
                      </c:pt>
                      <c:pt idx="5">
                        <c:v>0.20868545731920243</c:v>
                      </c:pt>
                      <c:pt idx="6">
                        <c:v>0.28824867959936995</c:v>
                      </c:pt>
                      <c:pt idx="7">
                        <c:v>0.33893916728077883</c:v>
                      </c:pt>
                      <c:pt idx="8">
                        <c:v>0.34297975338818631</c:v>
                      </c:pt>
                      <c:pt idx="9">
                        <c:v>0.31044918530449661</c:v>
                      </c:pt>
                      <c:pt idx="10">
                        <c:v>0.26153301156296654</c:v>
                      </c:pt>
                      <c:pt idx="11">
                        <c:v>0.21091818239446183</c:v>
                      </c:pt>
                      <c:pt idx="12">
                        <c:v>0.16565227438468644</c:v>
                      </c:pt>
                      <c:pt idx="13">
                        <c:v>0.12797201997119106</c:v>
                      </c:pt>
                      <c:pt idx="14">
                        <c:v>9.7818401267910263E-2</c:v>
                      </c:pt>
                      <c:pt idx="15">
                        <c:v>7.4244337120901643E-2</c:v>
                      </c:pt>
                      <c:pt idx="16">
                        <c:v>5.60811420591322E-2</c:v>
                      </c:pt>
                      <c:pt idx="17">
                        <c:v>4.2219536287172774E-2</c:v>
                      </c:pt>
                      <c:pt idx="18">
                        <c:v>3.1708520053208872E-2</c:v>
                      </c:pt>
                      <c:pt idx="19">
                        <c:v>2.3773546431696282E-2</c:v>
                      </c:pt>
                      <c:pt idx="20">
                        <c:v>1.7802036488679621E-2</c:v>
                      </c:pt>
                      <c:pt idx="21">
                        <c:v>1.3318230611934654E-2</c:v>
                      </c:pt>
                      <c:pt idx="22">
                        <c:v>9.9569756811568131E-3</c:v>
                      </c:pt>
                      <c:pt idx="23">
                        <c:v>7.4402413362110757E-3</c:v>
                      </c:pt>
                      <c:pt idx="24">
                        <c:v>5.5575029393145859E-3</c:v>
                      </c:pt>
                      <c:pt idx="25">
                        <c:v>4.149974665772411E-3</c:v>
                      </c:pt>
                      <c:pt idx="26">
                        <c:v>3.0982305188967823E-3</c:v>
                      </c:pt>
                      <c:pt idx="27">
                        <c:v>2.3126311058071589E-3</c:v>
                      </c:pt>
                      <c:pt idx="28">
                        <c:v>1.7259950717114642E-3</c:v>
                      </c:pt>
                      <c:pt idx="29">
                        <c:v>1.2880281638059834E-3</c:v>
                      </c:pt>
                      <c:pt idx="30">
                        <c:v>9.611093445063434E-4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AC-4A49-BCBE-38BDC878B204}"/>
                  </c:ext>
                </c:extLst>
              </c15:ser>
            </c15:filteredLineSeries>
          </c:ext>
        </c:extLst>
      </c:lineChart>
      <c:catAx>
        <c:axId val="5653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528"/>
        <c:crosses val="autoZero"/>
        <c:auto val="1"/>
        <c:lblAlgn val="ctr"/>
        <c:lblOffset val="100"/>
        <c:noMultiLvlLbl val="0"/>
      </c:catAx>
      <c:valAx>
        <c:axId val="5653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output!$CE$1</c:f>
              <c:strCache>
                <c:ptCount val="1"/>
                <c:pt idx="0">
                  <c:v>E I'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output!$CE$2:$CE$32</c:f>
              <c:numCache>
                <c:formatCode>General</c:formatCode>
                <c:ptCount val="31"/>
                <c:pt idx="0">
                  <c:v>0</c:v>
                </c:pt>
                <c:pt idx="1">
                  <c:v>0.69248207620568469</c:v>
                </c:pt>
                <c:pt idx="2">
                  <c:v>3.0255070962175195</c:v>
                </c:pt>
                <c:pt idx="3">
                  <c:v>10.754528026984955</c:v>
                </c:pt>
                <c:pt idx="4">
                  <c:v>33.874417229286848</c:v>
                </c:pt>
                <c:pt idx="5">
                  <c:v>94.067745645143006</c:v>
                </c:pt>
                <c:pt idx="6">
                  <c:v>210.30430247655804</c:v>
                </c:pt>
                <c:pt idx="7">
                  <c:v>310.19737748752686</c:v>
                </c:pt>
                <c:pt idx="8">
                  <c:v>226.36679565677855</c:v>
                </c:pt>
                <c:pt idx="9">
                  <c:v>19.770778191545105</c:v>
                </c:pt>
                <c:pt idx="10">
                  <c:v>-115.44917820521925</c:v>
                </c:pt>
                <c:pt idx="11">
                  <c:v>-153.7570252894451</c:v>
                </c:pt>
                <c:pt idx="12">
                  <c:v>-144.16428347981048</c:v>
                </c:pt>
                <c:pt idx="13">
                  <c:v>-119.72647288624455</c:v>
                </c:pt>
                <c:pt idx="14">
                  <c:v>-94.205021189416925</c:v>
                </c:pt>
                <c:pt idx="15">
                  <c:v>-72.114747342733722</c:v>
                </c:pt>
                <c:pt idx="16">
                  <c:v>-54.363775030569286</c:v>
                </c:pt>
                <c:pt idx="17">
                  <c:v>-40.607694016270628</c:v>
                </c:pt>
                <c:pt idx="18">
                  <c:v>-30.157515519737288</c:v>
                </c:pt>
                <c:pt idx="19">
                  <c:v>-22.311974328480773</c:v>
                </c:pt>
                <c:pt idx="20">
                  <c:v>-16.465370486867094</c:v>
                </c:pt>
                <c:pt idx="21">
                  <c:v>-12.12944843666903</c:v>
                </c:pt>
                <c:pt idx="22">
                  <c:v>-8.9243352501676831</c:v>
                </c:pt>
                <c:pt idx="23">
                  <c:v>-6.5604268104989387</c:v>
                </c:pt>
                <c:pt idx="24">
                  <c:v>-4.8196782272800434</c:v>
                </c:pt>
                <c:pt idx="25">
                  <c:v>-3.539239815651154</c:v>
                </c:pt>
                <c:pt idx="26">
                  <c:v>-2.5981379322750451</c:v>
                </c:pt>
                <c:pt idx="27">
                  <c:v>-1.906837198278966</c:v>
                </c:pt>
                <c:pt idx="28">
                  <c:v>-1.3992403749420328</c:v>
                </c:pt>
                <c:pt idx="29">
                  <c:v>-1.0266412688451494</c:v>
                </c:pt>
                <c:pt idx="30">
                  <c:v>-0.75319531759278657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17-428F-B8BB-716E421989AE}"/>
            </c:ext>
          </c:extLst>
        </c:ser>
        <c:ser>
          <c:idx val="3"/>
          <c:order val="3"/>
          <c:tx>
            <c:strRef>
              <c:f>output!$CF$1</c:f>
              <c:strCache>
                <c:ptCount val="1"/>
                <c:pt idx="0">
                  <c:v>W I'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output!$CF$2:$CF$32</c:f>
              <c:numCache>
                <c:formatCode>General</c:formatCode>
                <c:ptCount val="31"/>
                <c:pt idx="0">
                  <c:v>0</c:v>
                </c:pt>
                <c:pt idx="1">
                  <c:v>9.9052585007065304</c:v>
                </c:pt>
                <c:pt idx="2">
                  <c:v>18.08593465710937</c:v>
                </c:pt>
                <c:pt idx="3">
                  <c:v>31.097284796581519</c:v>
                </c:pt>
                <c:pt idx="4">
                  <c:v>49.423132352396991</c:v>
                </c:pt>
                <c:pt idx="5">
                  <c:v>68.053188536572577</c:v>
                </c:pt>
                <c:pt idx="6">
                  <c:v>71.129520718469735</c:v>
                </c:pt>
                <c:pt idx="7">
                  <c:v>45.317295987179534</c:v>
                </c:pt>
                <c:pt idx="8">
                  <c:v>3.6122839800223119</c:v>
                </c:pt>
                <c:pt idx="9">
                  <c:v>-29.082327866818616</c:v>
                </c:pt>
                <c:pt idx="10">
                  <c:v>-43.731059324927855</c:v>
                </c:pt>
                <c:pt idx="11">
                  <c:v>-45.249657276643205</c:v>
                </c:pt>
                <c:pt idx="12">
                  <c:v>-40.467721760739209</c:v>
                </c:pt>
                <c:pt idx="13">
                  <c:v>-33.686147445664872</c:v>
                </c:pt>
                <c:pt idx="14">
                  <c:v>-26.957335120733035</c:v>
                </c:pt>
                <c:pt idx="15">
                  <c:v>-21.075213347425702</c:v>
                </c:pt>
                <c:pt idx="16">
                  <c:v>-16.237896385221887</c:v>
                </c:pt>
                <c:pt idx="17">
                  <c:v>-12.392275560131722</c:v>
                </c:pt>
                <c:pt idx="18">
                  <c:v>-9.3968485131637287</c:v>
                </c:pt>
                <c:pt idx="19">
                  <c:v>-7.0938664176322561</c:v>
                </c:pt>
                <c:pt idx="20">
                  <c:v>-5.3385298890568968</c:v>
                </c:pt>
                <c:pt idx="21">
                  <c:v>-4.0085224538100004</c:v>
                </c:pt>
                <c:pt idx="22">
                  <c:v>-3.0049619081153889</c:v>
                </c:pt>
                <c:pt idx="23">
                  <c:v>-2.2499605043814901</c:v>
                </c:pt>
                <c:pt idx="24">
                  <c:v>-1.6831681268254615</c:v>
                </c:pt>
                <c:pt idx="25">
                  <c:v>-1.2583302765467046</c:v>
                </c:pt>
                <c:pt idx="26">
                  <c:v>-0.94025926730681197</c:v>
                </c:pt>
                <c:pt idx="27">
                  <c:v>-0.70232587530212331</c:v>
                </c:pt>
                <c:pt idx="28">
                  <c:v>-0.52445261448155112</c:v>
                </c:pt>
                <c:pt idx="29">
                  <c:v>-0.39154241566749981</c:v>
                </c:pt>
                <c:pt idx="30">
                  <c:v>-0.29226542445387815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17-428F-B8BB-716E4219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3560"/>
        <c:axId val="565365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0.69248207620568469</c:v>
                      </c:pt>
                      <c:pt idx="2">
                        <c:v>3.7179891724232039</c:v>
                      </c:pt>
                      <c:pt idx="3">
                        <c:v>14.472517199408159</c:v>
                      </c:pt>
                      <c:pt idx="4">
                        <c:v>48.346934428695008</c:v>
                      </c:pt>
                      <c:pt idx="5">
                        <c:v>142.41468007383801</c:v>
                      </c:pt>
                      <c:pt idx="6">
                        <c:v>352.71898255039605</c:v>
                      </c:pt>
                      <c:pt idx="7">
                        <c:v>662.91636003792291</c:v>
                      </c:pt>
                      <c:pt idx="8">
                        <c:v>889.28315569470146</c:v>
                      </c:pt>
                      <c:pt idx="9">
                        <c:v>909.05393388624657</c:v>
                      </c:pt>
                      <c:pt idx="10">
                        <c:v>793.60475568102731</c:v>
                      </c:pt>
                      <c:pt idx="11">
                        <c:v>639.84773039158222</c:v>
                      </c:pt>
                      <c:pt idx="12">
                        <c:v>495.68344691177174</c:v>
                      </c:pt>
                      <c:pt idx="13">
                        <c:v>375.95697402552719</c:v>
                      </c:pt>
                      <c:pt idx="14">
                        <c:v>281.75195283611026</c:v>
                      </c:pt>
                      <c:pt idx="15">
                        <c:v>209.63720549337654</c:v>
                      </c:pt>
                      <c:pt idx="16">
                        <c:v>155.27343046280726</c:v>
                      </c:pt>
                      <c:pt idx="17">
                        <c:v>114.66573644653663</c:v>
                      </c:pt>
                      <c:pt idx="18">
                        <c:v>84.508220926799339</c:v>
                      </c:pt>
                      <c:pt idx="19">
                        <c:v>62.196246598318567</c:v>
                      </c:pt>
                      <c:pt idx="20">
                        <c:v>45.730876111451472</c:v>
                      </c:pt>
                      <c:pt idx="21">
                        <c:v>33.601427674782443</c:v>
                      </c:pt>
                      <c:pt idx="22">
                        <c:v>24.677092424614759</c:v>
                      </c:pt>
                      <c:pt idx="23">
                        <c:v>18.116665614115821</c:v>
                      </c:pt>
                      <c:pt idx="24">
                        <c:v>13.296987386835777</c:v>
                      </c:pt>
                      <c:pt idx="25">
                        <c:v>9.7577475711846233</c:v>
                      </c:pt>
                      <c:pt idx="26">
                        <c:v>7.1596096389095782</c:v>
                      </c:pt>
                      <c:pt idx="27">
                        <c:v>5.2527724406306122</c:v>
                      </c:pt>
                      <c:pt idx="28">
                        <c:v>3.8535320656885794</c:v>
                      </c:pt>
                      <c:pt idx="29">
                        <c:v>2.82689079684343</c:v>
                      </c:pt>
                      <c:pt idx="30">
                        <c:v>2.0736954792506435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717-428F-B8BB-716E421989A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19.90525850070653</c:v>
                      </c:pt>
                      <c:pt idx="2">
                        <c:v>37.9911931578159</c:v>
                      </c:pt>
                      <c:pt idx="3">
                        <c:v>69.088477954397419</c:v>
                      </c:pt>
                      <c:pt idx="4">
                        <c:v>118.51161030679441</c:v>
                      </c:pt>
                      <c:pt idx="5">
                        <c:v>186.56479884336699</c:v>
                      </c:pt>
                      <c:pt idx="6">
                        <c:v>257.69431956183672</c:v>
                      </c:pt>
                      <c:pt idx="7">
                        <c:v>303.01161554901626</c:v>
                      </c:pt>
                      <c:pt idx="8">
                        <c:v>306.62389952903857</c:v>
                      </c:pt>
                      <c:pt idx="9">
                        <c:v>277.54157166221995</c:v>
                      </c:pt>
                      <c:pt idx="10">
                        <c:v>233.8105123372921</c:v>
                      </c:pt>
                      <c:pt idx="11">
                        <c:v>188.56085506064889</c:v>
                      </c:pt>
                      <c:pt idx="12">
                        <c:v>148.09313329990968</c:v>
                      </c:pt>
                      <c:pt idx="13">
                        <c:v>114.40698585424481</c:v>
                      </c:pt>
                      <c:pt idx="14">
                        <c:v>87.449650733511774</c:v>
                      </c:pt>
                      <c:pt idx="15">
                        <c:v>66.374437386086072</c:v>
                      </c:pt>
                      <c:pt idx="16">
                        <c:v>50.136541000864185</c:v>
                      </c:pt>
                      <c:pt idx="17">
                        <c:v>37.744265440732462</c:v>
                      </c:pt>
                      <c:pt idx="18">
                        <c:v>28.347416927568734</c:v>
                      </c:pt>
                      <c:pt idx="19">
                        <c:v>21.253550509936478</c:v>
                      </c:pt>
                      <c:pt idx="20">
                        <c:v>15.915020620879581</c:v>
                      </c:pt>
                      <c:pt idx="21">
                        <c:v>11.90649816706958</c:v>
                      </c:pt>
                      <c:pt idx="22">
                        <c:v>8.9015362589541915</c:v>
                      </c:pt>
                      <c:pt idx="23">
                        <c:v>6.6515757545727014</c:v>
                      </c:pt>
                      <c:pt idx="24">
                        <c:v>4.96840762774724</c:v>
                      </c:pt>
                      <c:pt idx="25">
                        <c:v>3.7100773512005354</c:v>
                      </c:pt>
                      <c:pt idx="26">
                        <c:v>2.7698180838937234</c:v>
                      </c:pt>
                      <c:pt idx="27">
                        <c:v>2.0674922085916001</c:v>
                      </c:pt>
                      <c:pt idx="28">
                        <c:v>1.543039594110049</c:v>
                      </c:pt>
                      <c:pt idx="29">
                        <c:v>1.1514971784425492</c:v>
                      </c:pt>
                      <c:pt idx="30">
                        <c:v>0.85923175398867102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717-428F-B8BB-716E421989A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output!$CG$1</c15:sqref>
                        </c15:formulaRef>
                      </c:ext>
                    </c:extLst>
                    <c:strCache>
                      <c:ptCount val="1"/>
                      <c:pt idx="0">
                        <c:v>E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output!$CG$2:$CG$32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3.2268503085073843E-4</c:v>
                      </c:pt>
                      <c:pt idx="2">
                        <c:v>1.7325205836082032E-3</c:v>
                      </c:pt>
                      <c:pt idx="3">
                        <c:v>6.7439502327158243E-3</c:v>
                      </c:pt>
                      <c:pt idx="4">
                        <c:v>2.2528860404797301E-2</c:v>
                      </c:pt>
                      <c:pt idx="5">
                        <c:v>6.6362851851741858E-2</c:v>
                      </c:pt>
                      <c:pt idx="6">
                        <c:v>0.16436112886784532</c:v>
                      </c:pt>
                      <c:pt idx="7">
                        <c:v>0.30890790309316074</c:v>
                      </c:pt>
                      <c:pt idx="8">
                        <c:v>0.41439103247656173</c:v>
                      </c:pt>
                      <c:pt idx="9">
                        <c:v>0.42360388345118666</c:v>
                      </c:pt>
                      <c:pt idx="10">
                        <c:v>0.36980650311324664</c:v>
                      </c:pt>
                      <c:pt idx="11">
                        <c:v>0.29815830866336546</c:v>
                      </c:pt>
                      <c:pt idx="12">
                        <c:v>0.23098017097473053</c:v>
                      </c:pt>
                      <c:pt idx="13">
                        <c:v>0.17518964306874518</c:v>
                      </c:pt>
                      <c:pt idx="14">
                        <c:v>0.13129168352102064</c:v>
                      </c:pt>
                      <c:pt idx="15">
                        <c:v>9.7687421012757014E-2</c:v>
                      </c:pt>
                      <c:pt idx="16">
                        <c:v>7.2354813822370578E-2</c:v>
                      </c:pt>
                      <c:pt idx="17">
                        <c:v>5.3432309620939714E-2</c:v>
                      </c:pt>
                      <c:pt idx="18">
                        <c:v>3.9379413293009945E-2</c:v>
                      </c:pt>
                      <c:pt idx="19">
                        <c:v>2.8982407548144719E-2</c:v>
                      </c:pt>
                      <c:pt idx="20">
                        <c:v>2.1309821114376268E-2</c:v>
                      </c:pt>
                      <c:pt idx="21">
                        <c:v>1.5657701619190327E-2</c:v>
                      </c:pt>
                      <c:pt idx="22">
                        <c:v>1.149911110187081E-2</c:v>
                      </c:pt>
                      <c:pt idx="23">
                        <c:v>8.4420622619365421E-3</c:v>
                      </c:pt>
                      <c:pt idx="24">
                        <c:v>6.1961730600353111E-3</c:v>
                      </c:pt>
                      <c:pt idx="25">
                        <c:v>4.5469466780916233E-3</c:v>
                      </c:pt>
                      <c:pt idx="26">
                        <c:v>3.3362579864443516E-3</c:v>
                      </c:pt>
                      <c:pt idx="27">
                        <c:v>2.4477038399956254E-3</c:v>
                      </c:pt>
                      <c:pt idx="28">
                        <c:v>1.7956812980841469E-3</c:v>
                      </c:pt>
                      <c:pt idx="29">
                        <c:v>1.3172836891162303E-3</c:v>
                      </c:pt>
                      <c:pt idx="30">
                        <c:v>9.6630730626777418E-4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717-428F-B8BB-716E421989A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output!$CH$1</c15:sqref>
                        </c15:formulaRef>
                      </c:ext>
                    </c:extLst>
                    <c:strCache>
                      <c:ptCount val="1"/>
                      <c:pt idx="0">
                        <c:v>W relative I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output!$CH$2:$CH$32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1.1185682326621925E-2</c:v>
                      </c:pt>
                      <c:pt idx="1">
                        <c:v>2.2265389821819387E-2</c:v>
                      </c:pt>
                      <c:pt idx="2">
                        <c:v>4.249574178726611E-2</c:v>
                      </c:pt>
                      <c:pt idx="3">
                        <c:v>7.7280176682771165E-2</c:v>
                      </c:pt>
                      <c:pt idx="4">
                        <c:v>0.13256332249082148</c:v>
                      </c:pt>
                      <c:pt idx="5">
                        <c:v>0.20868545731920243</c:v>
                      </c:pt>
                      <c:pt idx="6">
                        <c:v>0.28824867959936995</c:v>
                      </c:pt>
                      <c:pt idx="7">
                        <c:v>0.33893916728077883</c:v>
                      </c:pt>
                      <c:pt idx="8">
                        <c:v>0.34297975338818631</c:v>
                      </c:pt>
                      <c:pt idx="9">
                        <c:v>0.31044918530449661</c:v>
                      </c:pt>
                      <c:pt idx="10">
                        <c:v>0.26153301156296654</c:v>
                      </c:pt>
                      <c:pt idx="11">
                        <c:v>0.21091818239446183</c:v>
                      </c:pt>
                      <c:pt idx="12">
                        <c:v>0.16565227438468644</c:v>
                      </c:pt>
                      <c:pt idx="13">
                        <c:v>0.12797201997119106</c:v>
                      </c:pt>
                      <c:pt idx="14">
                        <c:v>9.7818401267910263E-2</c:v>
                      </c:pt>
                      <c:pt idx="15">
                        <c:v>7.4244337120901643E-2</c:v>
                      </c:pt>
                      <c:pt idx="16">
                        <c:v>5.60811420591322E-2</c:v>
                      </c:pt>
                      <c:pt idx="17">
                        <c:v>4.2219536287172774E-2</c:v>
                      </c:pt>
                      <c:pt idx="18">
                        <c:v>3.1708520053208872E-2</c:v>
                      </c:pt>
                      <c:pt idx="19">
                        <c:v>2.3773546431696282E-2</c:v>
                      </c:pt>
                      <c:pt idx="20">
                        <c:v>1.7802036488679621E-2</c:v>
                      </c:pt>
                      <c:pt idx="21">
                        <c:v>1.3318230611934654E-2</c:v>
                      </c:pt>
                      <c:pt idx="22">
                        <c:v>9.9569756811568131E-3</c:v>
                      </c:pt>
                      <c:pt idx="23">
                        <c:v>7.4402413362110757E-3</c:v>
                      </c:pt>
                      <c:pt idx="24">
                        <c:v>5.5575029393145859E-3</c:v>
                      </c:pt>
                      <c:pt idx="25">
                        <c:v>4.149974665772411E-3</c:v>
                      </c:pt>
                      <c:pt idx="26">
                        <c:v>3.0982305188967823E-3</c:v>
                      </c:pt>
                      <c:pt idx="27">
                        <c:v>2.3126311058071589E-3</c:v>
                      </c:pt>
                      <c:pt idx="28">
                        <c:v>1.7259950717114642E-3</c:v>
                      </c:pt>
                      <c:pt idx="29">
                        <c:v>1.2880281638059834E-3</c:v>
                      </c:pt>
                      <c:pt idx="30">
                        <c:v>9.611093445063434E-4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717-428F-B8BB-716E421989AE}"/>
                  </c:ext>
                </c:extLst>
              </c15:ser>
            </c15:filteredLineSeries>
          </c:ext>
        </c:extLst>
      </c:lineChart>
      <c:catAx>
        <c:axId val="5653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528"/>
        <c:crosses val="autoZero"/>
        <c:auto val="1"/>
        <c:lblAlgn val="ctr"/>
        <c:lblOffset val="100"/>
        <c:noMultiLvlLbl val="0"/>
      </c:catAx>
      <c:valAx>
        <c:axId val="5653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output!$CG$1</c:f>
              <c:strCache>
                <c:ptCount val="1"/>
                <c:pt idx="0">
                  <c:v>E relative 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output!$CG$2:$CG$32</c:f>
              <c:numCache>
                <c:formatCode>General</c:formatCode>
                <c:ptCount val="31"/>
                <c:pt idx="0">
                  <c:v>0</c:v>
                </c:pt>
                <c:pt idx="1">
                  <c:v>3.2268503085073843E-4</c:v>
                </c:pt>
                <c:pt idx="2">
                  <c:v>1.7325205836082032E-3</c:v>
                </c:pt>
                <c:pt idx="3">
                  <c:v>6.7439502327158243E-3</c:v>
                </c:pt>
                <c:pt idx="4">
                  <c:v>2.2528860404797301E-2</c:v>
                </c:pt>
                <c:pt idx="5">
                  <c:v>6.6362851851741858E-2</c:v>
                </c:pt>
                <c:pt idx="6">
                  <c:v>0.16436112886784532</c:v>
                </c:pt>
                <c:pt idx="7">
                  <c:v>0.30890790309316074</c:v>
                </c:pt>
                <c:pt idx="8">
                  <c:v>0.41439103247656173</c:v>
                </c:pt>
                <c:pt idx="9">
                  <c:v>0.42360388345118666</c:v>
                </c:pt>
                <c:pt idx="10">
                  <c:v>0.36980650311324664</c:v>
                </c:pt>
                <c:pt idx="11">
                  <c:v>0.29815830866336546</c:v>
                </c:pt>
                <c:pt idx="12">
                  <c:v>0.23098017097473053</c:v>
                </c:pt>
                <c:pt idx="13">
                  <c:v>0.17518964306874518</c:v>
                </c:pt>
                <c:pt idx="14">
                  <c:v>0.13129168352102064</c:v>
                </c:pt>
                <c:pt idx="15">
                  <c:v>9.7687421012757014E-2</c:v>
                </c:pt>
                <c:pt idx="16">
                  <c:v>7.2354813822370578E-2</c:v>
                </c:pt>
                <c:pt idx="17">
                  <c:v>5.3432309620939714E-2</c:v>
                </c:pt>
                <c:pt idx="18">
                  <c:v>3.9379413293009945E-2</c:v>
                </c:pt>
                <c:pt idx="19">
                  <c:v>2.8982407548144719E-2</c:v>
                </c:pt>
                <c:pt idx="20">
                  <c:v>2.1309821114376268E-2</c:v>
                </c:pt>
                <c:pt idx="21">
                  <c:v>1.5657701619190327E-2</c:v>
                </c:pt>
                <c:pt idx="22">
                  <c:v>1.149911110187081E-2</c:v>
                </c:pt>
                <c:pt idx="23">
                  <c:v>8.4420622619365421E-3</c:v>
                </c:pt>
                <c:pt idx="24">
                  <c:v>6.1961730600353111E-3</c:v>
                </c:pt>
                <c:pt idx="25">
                  <c:v>4.5469466780916233E-3</c:v>
                </c:pt>
                <c:pt idx="26">
                  <c:v>3.3362579864443516E-3</c:v>
                </c:pt>
                <c:pt idx="27">
                  <c:v>2.4477038399956254E-3</c:v>
                </c:pt>
                <c:pt idx="28">
                  <c:v>1.7956812980841469E-3</c:v>
                </c:pt>
                <c:pt idx="29">
                  <c:v>1.3172836891162303E-3</c:v>
                </c:pt>
                <c:pt idx="30">
                  <c:v>9.6630730626777418E-4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5-4FF1-BD7F-4EA0474488F6}"/>
            </c:ext>
          </c:extLst>
        </c:ser>
        <c:ser>
          <c:idx val="5"/>
          <c:order val="5"/>
          <c:tx>
            <c:strRef>
              <c:f>output!$CH$1</c:f>
              <c:strCache>
                <c:ptCount val="1"/>
                <c:pt idx="0">
                  <c:v>W relative 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output!$CB$2:$CB$32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output!$CH$2:$CH$32</c:f>
              <c:numCache>
                <c:formatCode>General</c:formatCode>
                <c:ptCount val="31"/>
                <c:pt idx="0">
                  <c:v>1.1185682326621925E-2</c:v>
                </c:pt>
                <c:pt idx="1">
                  <c:v>2.2265389821819387E-2</c:v>
                </c:pt>
                <c:pt idx="2">
                  <c:v>4.249574178726611E-2</c:v>
                </c:pt>
                <c:pt idx="3">
                  <c:v>7.7280176682771165E-2</c:v>
                </c:pt>
                <c:pt idx="4">
                  <c:v>0.13256332249082148</c:v>
                </c:pt>
                <c:pt idx="5">
                  <c:v>0.20868545731920243</c:v>
                </c:pt>
                <c:pt idx="6">
                  <c:v>0.28824867959936995</c:v>
                </c:pt>
                <c:pt idx="7">
                  <c:v>0.33893916728077883</c:v>
                </c:pt>
                <c:pt idx="8">
                  <c:v>0.34297975338818631</c:v>
                </c:pt>
                <c:pt idx="9">
                  <c:v>0.31044918530449661</c:v>
                </c:pt>
                <c:pt idx="10">
                  <c:v>0.26153301156296654</c:v>
                </c:pt>
                <c:pt idx="11">
                  <c:v>0.21091818239446183</c:v>
                </c:pt>
                <c:pt idx="12">
                  <c:v>0.16565227438468644</c:v>
                </c:pt>
                <c:pt idx="13">
                  <c:v>0.12797201997119106</c:v>
                </c:pt>
                <c:pt idx="14">
                  <c:v>9.7818401267910263E-2</c:v>
                </c:pt>
                <c:pt idx="15">
                  <c:v>7.4244337120901643E-2</c:v>
                </c:pt>
                <c:pt idx="16">
                  <c:v>5.60811420591322E-2</c:v>
                </c:pt>
                <c:pt idx="17">
                  <c:v>4.2219536287172774E-2</c:v>
                </c:pt>
                <c:pt idx="18">
                  <c:v>3.1708520053208872E-2</c:v>
                </c:pt>
                <c:pt idx="19">
                  <c:v>2.3773546431696282E-2</c:v>
                </c:pt>
                <c:pt idx="20">
                  <c:v>1.7802036488679621E-2</c:v>
                </c:pt>
                <c:pt idx="21">
                  <c:v>1.3318230611934654E-2</c:v>
                </c:pt>
                <c:pt idx="22">
                  <c:v>9.9569756811568131E-3</c:v>
                </c:pt>
                <c:pt idx="23">
                  <c:v>7.4402413362110757E-3</c:v>
                </c:pt>
                <c:pt idx="24">
                  <c:v>5.5575029393145859E-3</c:v>
                </c:pt>
                <c:pt idx="25">
                  <c:v>4.149974665772411E-3</c:v>
                </c:pt>
                <c:pt idx="26">
                  <c:v>3.0982305188967823E-3</c:v>
                </c:pt>
                <c:pt idx="27">
                  <c:v>2.3126311058071589E-3</c:v>
                </c:pt>
                <c:pt idx="28">
                  <c:v>1.7259950717114642E-3</c:v>
                </c:pt>
                <c:pt idx="29">
                  <c:v>1.2880281638059834E-3</c:v>
                </c:pt>
                <c:pt idx="30">
                  <c:v>9.611093445063434E-4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5-4FF1-BD7F-4EA047448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363560"/>
        <c:axId val="5653655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output!$CC$1</c15:sqref>
                        </c15:formulaRef>
                      </c:ext>
                    </c:extLst>
                    <c:strCache>
                      <c:ptCount val="1"/>
                      <c:pt idx="0">
                        <c:v>East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output!$CC$2:$CC$32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0.69248207620568469</c:v>
                      </c:pt>
                      <c:pt idx="2">
                        <c:v>3.7179891724232039</c:v>
                      </c:pt>
                      <c:pt idx="3">
                        <c:v>14.472517199408159</c:v>
                      </c:pt>
                      <c:pt idx="4">
                        <c:v>48.346934428695008</c:v>
                      </c:pt>
                      <c:pt idx="5">
                        <c:v>142.41468007383801</c:v>
                      </c:pt>
                      <c:pt idx="6">
                        <c:v>352.71898255039605</c:v>
                      </c:pt>
                      <c:pt idx="7">
                        <c:v>662.91636003792291</c:v>
                      </c:pt>
                      <c:pt idx="8">
                        <c:v>889.28315569470146</c:v>
                      </c:pt>
                      <c:pt idx="9">
                        <c:v>909.05393388624657</c:v>
                      </c:pt>
                      <c:pt idx="10">
                        <c:v>793.60475568102731</c:v>
                      </c:pt>
                      <c:pt idx="11">
                        <c:v>639.84773039158222</c:v>
                      </c:pt>
                      <c:pt idx="12">
                        <c:v>495.68344691177174</c:v>
                      </c:pt>
                      <c:pt idx="13">
                        <c:v>375.95697402552719</c:v>
                      </c:pt>
                      <c:pt idx="14">
                        <c:v>281.75195283611026</c:v>
                      </c:pt>
                      <c:pt idx="15">
                        <c:v>209.63720549337654</c:v>
                      </c:pt>
                      <c:pt idx="16">
                        <c:v>155.27343046280726</c:v>
                      </c:pt>
                      <c:pt idx="17">
                        <c:v>114.66573644653663</c:v>
                      </c:pt>
                      <c:pt idx="18">
                        <c:v>84.508220926799339</c:v>
                      </c:pt>
                      <c:pt idx="19">
                        <c:v>62.196246598318567</c:v>
                      </c:pt>
                      <c:pt idx="20">
                        <c:v>45.730876111451472</c:v>
                      </c:pt>
                      <c:pt idx="21">
                        <c:v>33.601427674782443</c:v>
                      </c:pt>
                      <c:pt idx="22">
                        <c:v>24.677092424614759</c:v>
                      </c:pt>
                      <c:pt idx="23">
                        <c:v>18.116665614115821</c:v>
                      </c:pt>
                      <c:pt idx="24">
                        <c:v>13.296987386835777</c:v>
                      </c:pt>
                      <c:pt idx="25">
                        <c:v>9.7577475711846233</c:v>
                      </c:pt>
                      <c:pt idx="26">
                        <c:v>7.1596096389095782</c:v>
                      </c:pt>
                      <c:pt idx="27">
                        <c:v>5.2527724406306122</c:v>
                      </c:pt>
                      <c:pt idx="28">
                        <c:v>3.8535320656885794</c:v>
                      </c:pt>
                      <c:pt idx="29">
                        <c:v>2.82689079684343</c:v>
                      </c:pt>
                      <c:pt idx="30">
                        <c:v>2.0736954792506435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5-4FF1-BD7F-4EA0474488F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output!$CD$1</c15:sqref>
                        </c15:formulaRef>
                      </c:ext>
                    </c:extLst>
                    <c:strCache>
                      <c:ptCount val="1"/>
                      <c:pt idx="0">
                        <c:v>West infected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output!$CD$2:$CD$32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10</c:v>
                      </c:pt>
                      <c:pt idx="1">
                        <c:v>19.90525850070653</c:v>
                      </c:pt>
                      <c:pt idx="2">
                        <c:v>37.9911931578159</c:v>
                      </c:pt>
                      <c:pt idx="3">
                        <c:v>69.088477954397419</c:v>
                      </c:pt>
                      <c:pt idx="4">
                        <c:v>118.51161030679441</c:v>
                      </c:pt>
                      <c:pt idx="5">
                        <c:v>186.56479884336699</c:v>
                      </c:pt>
                      <c:pt idx="6">
                        <c:v>257.69431956183672</c:v>
                      </c:pt>
                      <c:pt idx="7">
                        <c:v>303.01161554901626</c:v>
                      </c:pt>
                      <c:pt idx="8">
                        <c:v>306.62389952903857</c:v>
                      </c:pt>
                      <c:pt idx="9">
                        <c:v>277.54157166221995</c:v>
                      </c:pt>
                      <c:pt idx="10">
                        <c:v>233.8105123372921</c:v>
                      </c:pt>
                      <c:pt idx="11">
                        <c:v>188.56085506064889</c:v>
                      </c:pt>
                      <c:pt idx="12">
                        <c:v>148.09313329990968</c:v>
                      </c:pt>
                      <c:pt idx="13">
                        <c:v>114.40698585424481</c:v>
                      </c:pt>
                      <c:pt idx="14">
                        <c:v>87.449650733511774</c:v>
                      </c:pt>
                      <c:pt idx="15">
                        <c:v>66.374437386086072</c:v>
                      </c:pt>
                      <c:pt idx="16">
                        <c:v>50.136541000864185</c:v>
                      </c:pt>
                      <c:pt idx="17">
                        <c:v>37.744265440732462</c:v>
                      </c:pt>
                      <c:pt idx="18">
                        <c:v>28.347416927568734</c:v>
                      </c:pt>
                      <c:pt idx="19">
                        <c:v>21.253550509936478</c:v>
                      </c:pt>
                      <c:pt idx="20">
                        <c:v>15.915020620879581</c:v>
                      </c:pt>
                      <c:pt idx="21">
                        <c:v>11.90649816706958</c:v>
                      </c:pt>
                      <c:pt idx="22">
                        <c:v>8.9015362589541915</c:v>
                      </c:pt>
                      <c:pt idx="23">
                        <c:v>6.6515757545727014</c:v>
                      </c:pt>
                      <c:pt idx="24">
                        <c:v>4.96840762774724</c:v>
                      </c:pt>
                      <c:pt idx="25">
                        <c:v>3.7100773512005354</c:v>
                      </c:pt>
                      <c:pt idx="26">
                        <c:v>2.7698180838937234</c:v>
                      </c:pt>
                      <c:pt idx="27">
                        <c:v>2.0674922085916001</c:v>
                      </c:pt>
                      <c:pt idx="28">
                        <c:v>1.543039594110049</c:v>
                      </c:pt>
                      <c:pt idx="29">
                        <c:v>1.1514971784425492</c:v>
                      </c:pt>
                      <c:pt idx="30">
                        <c:v>0.85923175398867102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C5-4FF1-BD7F-4EA0474488F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output!$CE$1</c15:sqref>
                        </c15:formulaRef>
                      </c:ext>
                    </c:extLst>
                    <c:strCache>
                      <c:ptCount val="1"/>
                      <c:pt idx="0">
                        <c:v>E I'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output!$CE$2:$CE$32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0.69248207620568469</c:v>
                      </c:pt>
                      <c:pt idx="2">
                        <c:v>3.0255070962175195</c:v>
                      </c:pt>
                      <c:pt idx="3">
                        <c:v>10.754528026984955</c:v>
                      </c:pt>
                      <c:pt idx="4">
                        <c:v>33.874417229286848</c:v>
                      </c:pt>
                      <c:pt idx="5">
                        <c:v>94.067745645143006</c:v>
                      </c:pt>
                      <c:pt idx="6">
                        <c:v>210.30430247655804</c:v>
                      </c:pt>
                      <c:pt idx="7">
                        <c:v>310.19737748752686</c:v>
                      </c:pt>
                      <c:pt idx="8">
                        <c:v>226.36679565677855</c:v>
                      </c:pt>
                      <c:pt idx="9">
                        <c:v>19.770778191545105</c:v>
                      </c:pt>
                      <c:pt idx="10">
                        <c:v>-115.44917820521925</c:v>
                      </c:pt>
                      <c:pt idx="11">
                        <c:v>-153.7570252894451</c:v>
                      </c:pt>
                      <c:pt idx="12">
                        <c:v>-144.16428347981048</c:v>
                      </c:pt>
                      <c:pt idx="13">
                        <c:v>-119.72647288624455</c:v>
                      </c:pt>
                      <c:pt idx="14">
                        <c:v>-94.205021189416925</c:v>
                      </c:pt>
                      <c:pt idx="15">
                        <c:v>-72.114747342733722</c:v>
                      </c:pt>
                      <c:pt idx="16">
                        <c:v>-54.363775030569286</c:v>
                      </c:pt>
                      <c:pt idx="17">
                        <c:v>-40.607694016270628</c:v>
                      </c:pt>
                      <c:pt idx="18">
                        <c:v>-30.157515519737288</c:v>
                      </c:pt>
                      <c:pt idx="19">
                        <c:v>-22.311974328480773</c:v>
                      </c:pt>
                      <c:pt idx="20">
                        <c:v>-16.465370486867094</c:v>
                      </c:pt>
                      <c:pt idx="21">
                        <c:v>-12.12944843666903</c:v>
                      </c:pt>
                      <c:pt idx="22">
                        <c:v>-8.9243352501676831</c:v>
                      </c:pt>
                      <c:pt idx="23">
                        <c:v>-6.5604268104989387</c:v>
                      </c:pt>
                      <c:pt idx="24">
                        <c:v>-4.8196782272800434</c:v>
                      </c:pt>
                      <c:pt idx="25">
                        <c:v>-3.539239815651154</c:v>
                      </c:pt>
                      <c:pt idx="26">
                        <c:v>-2.5981379322750451</c:v>
                      </c:pt>
                      <c:pt idx="27">
                        <c:v>-1.906837198278966</c:v>
                      </c:pt>
                      <c:pt idx="28">
                        <c:v>-1.3992403749420328</c:v>
                      </c:pt>
                      <c:pt idx="29">
                        <c:v>-1.0266412688451494</c:v>
                      </c:pt>
                      <c:pt idx="30">
                        <c:v>-0.75319531759278657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5C5-4FF1-BD7F-4EA0474488F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output!$CF$1</c15:sqref>
                        </c15:formulaRef>
                      </c:ext>
                    </c:extLst>
                    <c:strCache>
                      <c:ptCount val="1"/>
                      <c:pt idx="0">
                        <c:v>W I'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output!$CB$2:$CB$32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output!$CF$2:$CF$32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9.9052585007065304</c:v>
                      </c:pt>
                      <c:pt idx="2">
                        <c:v>18.08593465710937</c:v>
                      </c:pt>
                      <c:pt idx="3">
                        <c:v>31.097284796581519</c:v>
                      </c:pt>
                      <c:pt idx="4">
                        <c:v>49.423132352396991</c:v>
                      </c:pt>
                      <c:pt idx="5">
                        <c:v>68.053188536572577</c:v>
                      </c:pt>
                      <c:pt idx="6">
                        <c:v>71.129520718469735</c:v>
                      </c:pt>
                      <c:pt idx="7">
                        <c:v>45.317295987179534</c:v>
                      </c:pt>
                      <c:pt idx="8">
                        <c:v>3.6122839800223119</c:v>
                      </c:pt>
                      <c:pt idx="9">
                        <c:v>-29.082327866818616</c:v>
                      </c:pt>
                      <c:pt idx="10">
                        <c:v>-43.731059324927855</c:v>
                      </c:pt>
                      <c:pt idx="11">
                        <c:v>-45.249657276643205</c:v>
                      </c:pt>
                      <c:pt idx="12">
                        <c:v>-40.467721760739209</c:v>
                      </c:pt>
                      <c:pt idx="13">
                        <c:v>-33.686147445664872</c:v>
                      </c:pt>
                      <c:pt idx="14">
                        <c:v>-26.957335120733035</c:v>
                      </c:pt>
                      <c:pt idx="15">
                        <c:v>-21.075213347425702</c:v>
                      </c:pt>
                      <c:pt idx="16">
                        <c:v>-16.237896385221887</c:v>
                      </c:pt>
                      <c:pt idx="17">
                        <c:v>-12.392275560131722</c:v>
                      </c:pt>
                      <c:pt idx="18">
                        <c:v>-9.3968485131637287</c:v>
                      </c:pt>
                      <c:pt idx="19">
                        <c:v>-7.0938664176322561</c:v>
                      </c:pt>
                      <c:pt idx="20">
                        <c:v>-5.3385298890568968</c:v>
                      </c:pt>
                      <c:pt idx="21">
                        <c:v>-4.0085224538100004</c:v>
                      </c:pt>
                      <c:pt idx="22">
                        <c:v>-3.0049619081153889</c:v>
                      </c:pt>
                      <c:pt idx="23">
                        <c:v>-2.2499605043814901</c:v>
                      </c:pt>
                      <c:pt idx="24">
                        <c:v>-1.6831681268254615</c:v>
                      </c:pt>
                      <c:pt idx="25">
                        <c:v>-1.2583302765467046</c:v>
                      </c:pt>
                      <c:pt idx="26">
                        <c:v>-0.94025926730681197</c:v>
                      </c:pt>
                      <c:pt idx="27">
                        <c:v>-0.70232587530212331</c:v>
                      </c:pt>
                      <c:pt idx="28">
                        <c:v>-0.52445261448155112</c:v>
                      </c:pt>
                      <c:pt idx="29">
                        <c:v>-0.39154241566749981</c:v>
                      </c:pt>
                      <c:pt idx="30">
                        <c:v>-0.29226542445387815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5C5-4FF1-BD7F-4EA0474488F6}"/>
                  </c:ext>
                </c:extLst>
              </c15:ser>
            </c15:filteredLineSeries>
          </c:ext>
        </c:extLst>
      </c:lineChart>
      <c:catAx>
        <c:axId val="5653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5528"/>
        <c:crosses val="autoZero"/>
        <c:auto val="1"/>
        <c:lblAlgn val="ctr"/>
        <c:lblOffset val="100"/>
        <c:noMultiLvlLbl val="0"/>
      </c:catAx>
      <c:valAx>
        <c:axId val="5653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36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288925</xdr:colOff>
      <xdr:row>0</xdr:row>
      <xdr:rowOff>12706</xdr:rowOff>
    </xdr:from>
    <xdr:to>
      <xdr:col>95</xdr:col>
      <xdr:colOff>593725</xdr:colOff>
      <xdr:row>14</xdr:row>
      <xdr:rowOff>177806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5BB15-CDC2-455F-B316-187393F08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0</xdr:colOff>
      <xdr:row>16</xdr:row>
      <xdr:rowOff>0</xdr:rowOff>
    </xdr:from>
    <xdr:to>
      <xdr:col>95</xdr:col>
      <xdr:colOff>304800</xdr:colOff>
      <xdr:row>30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B828C-2EF0-4376-9578-3AFEB2F8C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95</xdr:col>
      <xdr:colOff>495300</xdr:colOff>
      <xdr:row>16</xdr:row>
      <xdr:rowOff>19050</xdr:rowOff>
    </xdr:from>
    <xdr:to>
      <xdr:col>103</xdr:col>
      <xdr:colOff>190500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98E81-F0A7-42BF-8818-2173842D7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tabSelected="1" topLeftCell="CT1" workbookViewId="0">
      <selection activeCell="DH1" sqref="DH1:DK32"/>
    </sheetView>
  </sheetViews>
  <sheetFormatPr defaultRowHeight="14.5" x14ac:dyDescent="0.35"/>
  <sheetData>
    <row r="1" spans="1:110" x14ac:dyDescent="0.35">
      <c r="A1" t="s">
        <v>0</v>
      </c>
      <c r="C1" t="s">
        <v>1</v>
      </c>
      <c r="G1" t="s">
        <v>2</v>
      </c>
      <c r="K1" t="s">
        <v>3</v>
      </c>
      <c r="O1" t="s">
        <v>4</v>
      </c>
      <c r="S1" t="s">
        <v>5</v>
      </c>
      <c r="W1" t="s">
        <v>6</v>
      </c>
      <c r="AA1" t="s">
        <v>7</v>
      </c>
      <c r="AE1" t="s">
        <v>8</v>
      </c>
      <c r="AI1" t="s">
        <v>9</v>
      </c>
      <c r="AM1" t="s">
        <v>10</v>
      </c>
      <c r="AQ1" t="s">
        <v>11</v>
      </c>
      <c r="AU1" t="s">
        <v>12</v>
      </c>
      <c r="AY1" t="s">
        <v>13</v>
      </c>
      <c r="BC1" t="s">
        <v>14</v>
      </c>
      <c r="BG1" t="s">
        <v>15</v>
      </c>
      <c r="BK1" t="s">
        <v>16</v>
      </c>
      <c r="BO1" t="s">
        <v>17</v>
      </c>
      <c r="BS1" t="s">
        <v>18</v>
      </c>
      <c r="BW1" t="s">
        <v>19</v>
      </c>
      <c r="CB1" t="s">
        <v>20</v>
      </c>
      <c r="CC1" t="s">
        <v>21</v>
      </c>
      <c r="CD1" t="s">
        <v>22</v>
      </c>
      <c r="CE1" t="s">
        <v>23</v>
      </c>
      <c r="CF1" t="s">
        <v>24</v>
      </c>
      <c r="CG1" t="s">
        <v>25</v>
      </c>
      <c r="CH1" t="s">
        <v>26</v>
      </c>
      <c r="DC1" t="s">
        <v>38</v>
      </c>
      <c r="DD1" t="s">
        <v>39</v>
      </c>
      <c r="DE1" t="s">
        <v>40</v>
      </c>
      <c r="DF1" t="s">
        <v>35</v>
      </c>
    </row>
    <row r="2" spans="1:110" x14ac:dyDescent="0.35">
      <c r="A2">
        <v>0</v>
      </c>
      <c r="C2">
        <v>226</v>
      </c>
      <c r="D2">
        <v>0</v>
      </c>
      <c r="E2">
        <v>0</v>
      </c>
      <c r="G2">
        <v>91</v>
      </c>
      <c r="H2">
        <v>0</v>
      </c>
      <c r="I2">
        <v>0</v>
      </c>
      <c r="K2">
        <v>158</v>
      </c>
      <c r="L2">
        <v>0</v>
      </c>
      <c r="M2">
        <v>0</v>
      </c>
      <c r="O2">
        <v>119</v>
      </c>
      <c r="P2">
        <v>0</v>
      </c>
      <c r="Q2">
        <v>0</v>
      </c>
      <c r="S2">
        <v>126</v>
      </c>
      <c r="T2">
        <v>0</v>
      </c>
      <c r="U2">
        <v>0</v>
      </c>
      <c r="W2">
        <v>128</v>
      </c>
      <c r="X2">
        <v>0</v>
      </c>
      <c r="Y2">
        <v>0</v>
      </c>
      <c r="AA2">
        <v>146</v>
      </c>
      <c r="AB2">
        <v>10</v>
      </c>
      <c r="AC2">
        <v>0</v>
      </c>
      <c r="AE2">
        <v>112</v>
      </c>
      <c r="AF2">
        <v>0</v>
      </c>
      <c r="AG2">
        <v>0</v>
      </c>
      <c r="AI2">
        <v>351</v>
      </c>
      <c r="AJ2">
        <v>0</v>
      </c>
      <c r="AK2">
        <v>0</v>
      </c>
      <c r="AM2">
        <v>118</v>
      </c>
      <c r="AN2">
        <v>0</v>
      </c>
      <c r="AO2">
        <v>0</v>
      </c>
      <c r="AQ2">
        <v>94</v>
      </c>
      <c r="AR2">
        <v>0</v>
      </c>
      <c r="AS2">
        <v>0</v>
      </c>
      <c r="AU2">
        <v>155</v>
      </c>
      <c r="AV2">
        <v>0</v>
      </c>
      <c r="AW2">
        <v>0</v>
      </c>
      <c r="AY2">
        <v>134</v>
      </c>
      <c r="AZ2">
        <v>0</v>
      </c>
      <c r="BA2">
        <v>0</v>
      </c>
      <c r="BC2">
        <v>123</v>
      </c>
      <c r="BD2">
        <v>0</v>
      </c>
      <c r="BE2">
        <v>0</v>
      </c>
      <c r="BG2">
        <v>152</v>
      </c>
      <c r="BH2">
        <v>0</v>
      </c>
      <c r="BI2">
        <v>0</v>
      </c>
      <c r="BK2">
        <v>114</v>
      </c>
      <c r="BL2">
        <v>0</v>
      </c>
      <c r="BM2">
        <v>0</v>
      </c>
      <c r="BO2">
        <v>122</v>
      </c>
      <c r="BP2">
        <v>0</v>
      </c>
      <c r="BQ2">
        <v>0</v>
      </c>
      <c r="BS2">
        <v>295</v>
      </c>
      <c r="BT2">
        <v>0</v>
      </c>
      <c r="BU2">
        <v>0</v>
      </c>
      <c r="BW2">
        <v>266</v>
      </c>
      <c r="BX2">
        <v>0</v>
      </c>
      <c r="BY2">
        <v>0</v>
      </c>
      <c r="CB2">
        <v>0</v>
      </c>
      <c r="CC2">
        <f>H2+P2+T2+AJ2+AN2+AR2+AV2+AZ2+BD2+BH2+BP2+BT2+BX2</f>
        <v>0</v>
      </c>
      <c r="CD2">
        <f>D2+L2+X2+AB2+AF2+BL2</f>
        <v>10</v>
      </c>
      <c r="CE2">
        <v>0</v>
      </c>
      <c r="CF2">
        <v>0</v>
      </c>
      <c r="CG2">
        <f>CC2/2146</f>
        <v>0</v>
      </c>
      <c r="CH2">
        <f>CD2/894</f>
        <v>1.1185682326621925E-2</v>
      </c>
      <c r="DC2">
        <v>0</v>
      </c>
      <c r="DD2">
        <f>C2+G2+K2+O2+S2+W2+AA2+AE2+AI2+AM2+AQ2+AU2+AY2+BC2+BG2+BK2+BO2+BS2+BW2</f>
        <v>3030</v>
      </c>
      <c r="DE2">
        <f t="shared" ref="DE2:DF17" si="0">D2+H2+L2+P2+T2+X2+AB2+AF2+AJ2+AN2+AR2+AV2+AZ2+BD2+BH2+BL2+BP2+BT2+BX2</f>
        <v>10</v>
      </c>
      <c r="DF2">
        <f t="shared" si="0"/>
        <v>0</v>
      </c>
    </row>
    <row r="3" spans="1:110" x14ac:dyDescent="0.35">
      <c r="A3">
        <v>1</v>
      </c>
      <c r="C3">
        <v>224.73982813799299</v>
      </c>
      <c r="D3">
        <v>1.1109616704034999</v>
      </c>
      <c r="E3">
        <v>0.14921019160306601</v>
      </c>
      <c r="G3">
        <v>90.974383833224707</v>
      </c>
      <c r="H3">
        <v>2.2964990014475599E-2</v>
      </c>
      <c r="I3">
        <v>2.6511767607317201E-3</v>
      </c>
      <c r="K3">
        <v>157.080797860997</v>
      </c>
      <c r="L3">
        <v>0.81021465414286598</v>
      </c>
      <c r="M3">
        <v>0.108987484859516</v>
      </c>
      <c r="O3">
        <v>118.94815208652101</v>
      </c>
      <c r="P3">
        <v>4.62276824320259E-2</v>
      </c>
      <c r="Q3">
        <v>5.6202310461101E-3</v>
      </c>
      <c r="S3">
        <v>125.919438318161</v>
      </c>
      <c r="T3">
        <v>7.1576784515743799E-2</v>
      </c>
      <c r="U3">
        <v>8.9848973230177102E-3</v>
      </c>
      <c r="W3">
        <v>127.29447080173399</v>
      </c>
      <c r="X3">
        <v>0.622086240478539</v>
      </c>
      <c r="Y3">
        <v>8.3442957786983699E-2</v>
      </c>
      <c r="AA3">
        <v>135.46045114176499</v>
      </c>
      <c r="AB3">
        <v>16.279245932000901</v>
      </c>
      <c r="AC3">
        <v>4.2603029262338401</v>
      </c>
      <c r="AE3">
        <v>111.39731708235099</v>
      </c>
      <c r="AF3">
        <v>0.53142524101976496</v>
      </c>
      <c r="AG3">
        <v>7.1257676628699598E-2</v>
      </c>
      <c r="AI3">
        <v>350.82500224995499</v>
      </c>
      <c r="AJ3">
        <v>0.155826771077999</v>
      </c>
      <c r="AK3">
        <v>1.9170978966622398E-2</v>
      </c>
      <c r="AM3">
        <v>117.957235279267</v>
      </c>
      <c r="AN3">
        <v>3.8216074010562102E-2</v>
      </c>
      <c r="AO3">
        <v>4.5486467218350196E-3</v>
      </c>
      <c r="AQ3">
        <v>93.967187008089397</v>
      </c>
      <c r="AR3">
        <v>2.9329899281944599E-2</v>
      </c>
      <c r="AS3">
        <v>3.4830926286621398E-3</v>
      </c>
      <c r="AU3">
        <v>154.97793923687601</v>
      </c>
      <c r="AV3">
        <v>2.0118063035859099E-2</v>
      </c>
      <c r="AW3">
        <v>1.94270008812013E-3</v>
      </c>
      <c r="AY3">
        <v>133.93416863359101</v>
      </c>
      <c r="AZ3">
        <v>5.8627347728340197E-2</v>
      </c>
      <c r="BA3">
        <v>7.2040186803642202E-3</v>
      </c>
      <c r="BC3">
        <v>122.99427151108399</v>
      </c>
      <c r="BD3">
        <v>5.5717544368062404E-3</v>
      </c>
      <c r="BE3" s="1">
        <v>1.56734478432056E-4</v>
      </c>
      <c r="BG3">
        <v>151.90292466679301</v>
      </c>
      <c r="BH3">
        <v>8.6243782528295995E-2</v>
      </c>
      <c r="BI3">
        <v>1.0831550677904599E-2</v>
      </c>
      <c r="BK3">
        <v>113.37472918396701</v>
      </c>
      <c r="BL3">
        <v>0.55132476266096098</v>
      </c>
      <c r="BM3">
        <v>7.3946053371846301E-2</v>
      </c>
      <c r="BO3">
        <v>121.942887793843</v>
      </c>
      <c r="BP3">
        <v>5.0879719386504103E-2</v>
      </c>
      <c r="BQ3">
        <v>6.2324867703263198E-3</v>
      </c>
      <c r="BS3">
        <v>294.96608481542302</v>
      </c>
      <c r="BT3">
        <v>3.1124409437091102E-2</v>
      </c>
      <c r="BU3">
        <v>2.7907751392339799E-3</v>
      </c>
      <c r="BW3">
        <v>265.91537378368201</v>
      </c>
      <c r="BX3">
        <v>7.5774798320037001E-2</v>
      </c>
      <c r="BY3">
        <v>8.8514179975550892E-3</v>
      </c>
      <c r="CB3">
        <v>1</v>
      </c>
      <c r="CC3">
        <f t="shared" ref="CC3:CC32" si="1">H3+P3+T3+AJ3+AN3+AR3+AV3+AZ3+BD3+BH3+BP3+BT3+BX3</f>
        <v>0.69248207620568469</v>
      </c>
      <c r="CD3">
        <f t="shared" ref="CD3:CD32" si="2">D3+L3+X3+AB3+AF3+BL3</f>
        <v>19.90525850070653</v>
      </c>
      <c r="CE3">
        <f>CC3-CC2</f>
        <v>0.69248207620568469</v>
      </c>
      <c r="CF3">
        <f>CD3-CD2</f>
        <v>9.9052585007065304</v>
      </c>
      <c r="CG3">
        <f t="shared" ref="CG3:CG32" si="3">CC3/2146</f>
        <v>3.2268503085073843E-4</v>
      </c>
      <c r="CH3">
        <f t="shared" ref="CH3:CH32" si="4">CD3/894</f>
        <v>2.2265389821819387E-2</v>
      </c>
      <c r="DC3">
        <v>1</v>
      </c>
      <c r="DD3">
        <f t="shared" ref="DD3:DD32" si="5">C3+G3+K3+O3+S3+W3+AA3+AE3+AI3+AM3+AQ3+AU3+AY3+BC3+BG3+BK3+BO3+BS3+BW3</f>
        <v>3014.572643425317</v>
      </c>
      <c r="DE3">
        <f t="shared" si="0"/>
        <v>20.597740576912216</v>
      </c>
      <c r="DF3">
        <f t="shared" si="0"/>
        <v>4.8296159977628674</v>
      </c>
    </row>
    <row r="4" spans="1:110" x14ac:dyDescent="0.35">
      <c r="A4">
        <v>2</v>
      </c>
      <c r="C4">
        <v>221.052453501526</v>
      </c>
      <c r="D4">
        <v>4.0255666596650599</v>
      </c>
      <c r="E4">
        <v>0.92197983880857703</v>
      </c>
      <c r="G4">
        <v>90.843120396666194</v>
      </c>
      <c r="H4">
        <v>0.132852015943105</v>
      </c>
      <c r="I4">
        <v>2.4027587390603299E-2</v>
      </c>
      <c r="K4">
        <v>154.40958152616901</v>
      </c>
      <c r="L4">
        <v>2.9196756355140501</v>
      </c>
      <c r="M4">
        <v>0.67074283831620396</v>
      </c>
      <c r="O4">
        <v>118.719590876279</v>
      </c>
      <c r="P4">
        <v>0.235266246601674</v>
      </c>
      <c r="Q4">
        <v>4.5142877118950799E-2</v>
      </c>
      <c r="S4">
        <v>125.601531354207</v>
      </c>
      <c r="T4">
        <v>0.33182094866481998</v>
      </c>
      <c r="U4">
        <v>6.6647697127391103E-2</v>
      </c>
      <c r="W4">
        <v>125.218771677937</v>
      </c>
      <c r="X4">
        <v>2.26395204422515</v>
      </c>
      <c r="Y4">
        <v>0.51727627783680796</v>
      </c>
      <c r="AA4">
        <v>120.186345290739</v>
      </c>
      <c r="AB4">
        <v>24.838516766485</v>
      </c>
      <c r="AC4">
        <v>10.975137942775399</v>
      </c>
      <c r="AE4">
        <v>109.621287582861</v>
      </c>
      <c r="AF4">
        <v>1.9365650697850401</v>
      </c>
      <c r="AG4">
        <v>0.442147347353325</v>
      </c>
      <c r="AI4">
        <v>350.08333056092198</v>
      </c>
      <c r="AJ4">
        <v>0.76709750293761703</v>
      </c>
      <c r="AK4">
        <v>0.149571936140212</v>
      </c>
      <c r="AM4">
        <v>117.756196045381</v>
      </c>
      <c r="AN4">
        <v>0.20539060971619699</v>
      </c>
      <c r="AO4">
        <v>3.8413344902260102E-2</v>
      </c>
      <c r="AQ4">
        <v>93.811730072201101</v>
      </c>
      <c r="AR4">
        <v>0.15868470190408501</v>
      </c>
      <c r="AS4">
        <v>2.9585225894721401E-2</v>
      </c>
      <c r="AU4">
        <v>154.81497849329199</v>
      </c>
      <c r="AV4">
        <v>0.15963799968032899</v>
      </c>
      <c r="AW4">
        <v>2.5383507027557001E-2</v>
      </c>
      <c r="AY4">
        <v>133.65415353625201</v>
      </c>
      <c r="AZ4">
        <v>0.28948351107041498</v>
      </c>
      <c r="BA4">
        <v>5.63629526768471E-2</v>
      </c>
      <c r="BC4">
        <v>122.901066838267</v>
      </c>
      <c r="BD4">
        <v>8.7558612430439095E-2</v>
      </c>
      <c r="BE4">
        <v>1.1374549302163899E-2</v>
      </c>
      <c r="BG4">
        <v>151.52065255282</v>
      </c>
      <c r="BH4">
        <v>0.39911253638692801</v>
      </c>
      <c r="BI4">
        <v>8.02349107925453E-2</v>
      </c>
      <c r="BK4">
        <v>111.534596460478</v>
      </c>
      <c r="BL4">
        <v>2.0069169821416</v>
      </c>
      <c r="BM4">
        <v>0.45848655738016603</v>
      </c>
      <c r="BO4">
        <v>121.69752240274499</v>
      </c>
      <c r="BP4">
        <v>0.25334952232824598</v>
      </c>
      <c r="BQ4">
        <v>4.9128074926402199E-2</v>
      </c>
      <c r="BS4">
        <v>294.68717173409902</v>
      </c>
      <c r="BT4">
        <v>0.27113379350171501</v>
      </c>
      <c r="BU4">
        <v>4.1694472399000301E-2</v>
      </c>
      <c r="BW4">
        <v>265.49529615444902</v>
      </c>
      <c r="BX4">
        <v>0.42660117125763403</v>
      </c>
      <c r="BY4">
        <v>7.8102674293146795E-2</v>
      </c>
      <c r="CB4">
        <v>2</v>
      </c>
      <c r="CC4">
        <f t="shared" si="1"/>
        <v>3.7179891724232039</v>
      </c>
      <c r="CD4">
        <f t="shared" si="2"/>
        <v>37.9911931578159</v>
      </c>
      <c r="CE4">
        <f t="shared" ref="CE4:CF32" si="6">CC4-CC3</f>
        <v>3.0255070962175195</v>
      </c>
      <c r="CF4">
        <f t="shared" si="6"/>
        <v>18.08593465710937</v>
      </c>
      <c r="CG4">
        <f t="shared" si="3"/>
        <v>1.7325205836082032E-3</v>
      </c>
      <c r="CH4">
        <f t="shared" si="4"/>
        <v>4.249574178726611E-2</v>
      </c>
      <c r="DC4">
        <v>2</v>
      </c>
      <c r="DD4">
        <f t="shared" si="5"/>
        <v>2983.6093770572911</v>
      </c>
      <c r="DE4">
        <f t="shared" si="0"/>
        <v>41.709182330239109</v>
      </c>
      <c r="DF4">
        <f t="shared" si="0"/>
        <v>14.68144061246228</v>
      </c>
    </row>
    <row r="5" spans="1:110" x14ac:dyDescent="0.35">
      <c r="A5">
        <v>2.99999999999998</v>
      </c>
      <c r="C5">
        <v>212.27596016354499</v>
      </c>
      <c r="D5">
        <v>10.5402239332593</v>
      </c>
      <c r="E5">
        <v>3.1838159031956899</v>
      </c>
      <c r="G5">
        <v>90.336883868331896</v>
      </c>
      <c r="H5">
        <v>0.54207050064859796</v>
      </c>
      <c r="I5">
        <v>0.121045631019428</v>
      </c>
      <c r="K5">
        <v>148.09930672761001</v>
      </c>
      <c r="L5">
        <v>7.5953798617970696</v>
      </c>
      <c r="M5">
        <v>2.3053134105925399</v>
      </c>
      <c r="O5">
        <v>117.90917575400699</v>
      </c>
      <c r="P5">
        <v>0.88278615449550801</v>
      </c>
      <c r="Q5">
        <v>0.208038091497072</v>
      </c>
      <c r="S5">
        <v>124.55884845131401</v>
      </c>
      <c r="T5">
        <v>1.1551266241578799</v>
      </c>
      <c r="U5">
        <v>0.28602492452775502</v>
      </c>
      <c r="W5">
        <v>120.252496891813</v>
      </c>
      <c r="X5">
        <v>5.9548727154457497</v>
      </c>
      <c r="Y5">
        <v>1.79263039274064</v>
      </c>
      <c r="AA5">
        <v>100.62261816075799</v>
      </c>
      <c r="AB5">
        <v>34.614616958243801</v>
      </c>
      <c r="AC5">
        <v>20.762764880998098</v>
      </c>
      <c r="AE5">
        <v>105.362758699935</v>
      </c>
      <c r="AF5">
        <v>5.1030841961054003</v>
      </c>
      <c r="AG5">
        <v>1.53415710395937</v>
      </c>
      <c r="AI5">
        <v>347.52125505836801</v>
      </c>
      <c r="AJ5">
        <v>2.80634577747725</v>
      </c>
      <c r="AK5">
        <v>0.67239916415429901</v>
      </c>
      <c r="AM5">
        <v>117.01624897793999</v>
      </c>
      <c r="AN5">
        <v>0.79975965602794197</v>
      </c>
      <c r="AO5">
        <v>0.18399136603184901</v>
      </c>
      <c r="AQ5">
        <v>93.236337950986695</v>
      </c>
      <c r="AR5">
        <v>0.62122751156296596</v>
      </c>
      <c r="AS5">
        <v>0.142434537450289</v>
      </c>
      <c r="AU5">
        <v>154.09044075611001</v>
      </c>
      <c r="AV5">
        <v>0.75556200573389498</v>
      </c>
      <c r="AW5">
        <v>0.15399723815604899</v>
      </c>
      <c r="AY5">
        <v>132.685012040381</v>
      </c>
      <c r="AZ5">
        <v>1.06108176776332</v>
      </c>
      <c r="BA5">
        <v>0.25390619185464802</v>
      </c>
      <c r="BC5">
        <v>122.41907835191699</v>
      </c>
      <c r="BD5">
        <v>0.49024282046928103</v>
      </c>
      <c r="BE5">
        <v>9.0678827613656601E-2</v>
      </c>
      <c r="BG5">
        <v>150.26913505773501</v>
      </c>
      <c r="BH5">
        <v>1.3870327596202401</v>
      </c>
      <c r="BI5">
        <v>0.34383218264444998</v>
      </c>
      <c r="BK5">
        <v>107.130476619894</v>
      </c>
      <c r="BL5">
        <v>5.2803002895461004</v>
      </c>
      <c r="BM5">
        <v>1.5892230905592</v>
      </c>
      <c r="BO5">
        <v>120.843027211189</v>
      </c>
      <c r="BP5">
        <v>0.93430133406716998</v>
      </c>
      <c r="BQ5">
        <v>0.22267145474357899</v>
      </c>
      <c r="BS5">
        <v>293.41042151281499</v>
      </c>
      <c r="BT5">
        <v>1.32465052100852</v>
      </c>
      <c r="BU5">
        <v>0.26492796617662601</v>
      </c>
      <c r="BW5">
        <v>263.90129866620202</v>
      </c>
      <c r="BX5">
        <v>1.7123297663755901</v>
      </c>
      <c r="BY5">
        <v>0.38637156742170597</v>
      </c>
      <c r="CB5">
        <v>3</v>
      </c>
      <c r="CC5">
        <f t="shared" si="1"/>
        <v>14.472517199408159</v>
      </c>
      <c r="CD5">
        <f t="shared" si="2"/>
        <v>69.088477954397419</v>
      </c>
      <c r="CE5">
        <f t="shared" si="6"/>
        <v>10.754528026984955</v>
      </c>
      <c r="CF5">
        <f t="shared" si="6"/>
        <v>31.097284796581519</v>
      </c>
      <c r="CG5">
        <f t="shared" si="3"/>
        <v>6.7439502327158243E-3</v>
      </c>
      <c r="CH5">
        <f t="shared" si="4"/>
        <v>7.7280176682771165E-2</v>
      </c>
      <c r="DC5">
        <v>3</v>
      </c>
      <c r="DD5">
        <f t="shared" si="5"/>
        <v>2921.9407809208519</v>
      </c>
      <c r="DE5">
        <f t="shared" si="0"/>
        <v>83.560995153805592</v>
      </c>
      <c r="DF5">
        <f t="shared" si="0"/>
        <v>34.498223925336944</v>
      </c>
    </row>
    <row r="6" spans="1:110" x14ac:dyDescent="0.35">
      <c r="A6">
        <v>3.9999999999999498</v>
      </c>
      <c r="C6">
        <v>194.511654991195</v>
      </c>
      <c r="D6">
        <v>22.9846041654869</v>
      </c>
      <c r="E6">
        <v>8.5037408433179902</v>
      </c>
      <c r="G6">
        <v>88.652813506280495</v>
      </c>
      <c r="H6">
        <v>1.8704848192628201</v>
      </c>
      <c r="I6">
        <v>0.47670167445656098</v>
      </c>
      <c r="K6">
        <v>135.444827710856</v>
      </c>
      <c r="L6">
        <v>16.4326479478603</v>
      </c>
      <c r="M6">
        <v>6.1225243412829196</v>
      </c>
      <c r="O6">
        <v>115.360709511051</v>
      </c>
      <c r="P6">
        <v>2.8726984202004799</v>
      </c>
      <c r="Q6">
        <v>0.76659206874835295</v>
      </c>
      <c r="S6">
        <v>121.47296566537599</v>
      </c>
      <c r="T6">
        <v>3.5365945987901002</v>
      </c>
      <c r="U6">
        <v>0.99043973583329004</v>
      </c>
      <c r="W6">
        <v>110.14782055557301</v>
      </c>
      <c r="X6">
        <v>13.046111332182999</v>
      </c>
      <c r="Y6">
        <v>4.8060681122432101</v>
      </c>
      <c r="AA6">
        <v>79.068511202756</v>
      </c>
      <c r="AB6">
        <v>43.264506824612504</v>
      </c>
      <c r="AC6">
        <v>33.666981972631604</v>
      </c>
      <c r="AE6">
        <v>96.668796139809899</v>
      </c>
      <c r="AF6">
        <v>11.210908015314599</v>
      </c>
      <c r="AG6">
        <v>4.1202958448752902</v>
      </c>
      <c r="AI6">
        <v>339.62000686694302</v>
      </c>
      <c r="AJ6">
        <v>8.9532346509727105</v>
      </c>
      <c r="AK6">
        <v>2.42675848208401</v>
      </c>
      <c r="AM6">
        <v>114.629868286069</v>
      </c>
      <c r="AN6">
        <v>2.6718359538770899</v>
      </c>
      <c r="AO6">
        <v>0.69829576005370997</v>
      </c>
      <c r="AQ6">
        <v>91.372084534041903</v>
      </c>
      <c r="AR6">
        <v>2.08488470094411</v>
      </c>
      <c r="AS6">
        <v>0.54303076501399605</v>
      </c>
      <c r="AU6">
        <v>151.48270299420599</v>
      </c>
      <c r="AV6">
        <v>2.8398070277868901</v>
      </c>
      <c r="AW6">
        <v>0.67748997800659305</v>
      </c>
      <c r="AY6">
        <v>129.69276525634999</v>
      </c>
      <c r="AZ6">
        <v>3.3894868391400799</v>
      </c>
      <c r="BA6">
        <v>0.91774790450917598</v>
      </c>
      <c r="BC6">
        <v>120.563783718522</v>
      </c>
      <c r="BD6">
        <v>1.9884760752564501</v>
      </c>
      <c r="BE6">
        <v>0.44774020622093302</v>
      </c>
      <c r="BG6">
        <v>146.57072977178399</v>
      </c>
      <c r="BH6">
        <v>4.2403559671087896</v>
      </c>
      <c r="BI6">
        <v>1.18891426110618</v>
      </c>
      <c r="BK6">
        <v>98.165311867371599</v>
      </c>
      <c r="BL6">
        <v>11.572832021337099</v>
      </c>
      <c r="BM6">
        <v>4.2618561112911202</v>
      </c>
      <c r="BO6">
        <v>118.19265705940801</v>
      </c>
      <c r="BP6">
        <v>2.9984883091933598</v>
      </c>
      <c r="BQ6">
        <v>0.80885463139848501</v>
      </c>
      <c r="BS6">
        <v>288.74995933507898</v>
      </c>
      <c r="BT6">
        <v>5.0579144321442202</v>
      </c>
      <c r="BU6">
        <v>1.19212623277607</v>
      </c>
      <c r="BW6">
        <v>258.65525795124898</v>
      </c>
      <c r="BX6">
        <v>5.8426726340178998</v>
      </c>
      <c r="BY6">
        <v>1.5020694147332401</v>
      </c>
      <c r="CB6">
        <v>4</v>
      </c>
      <c r="CC6">
        <f t="shared" si="1"/>
        <v>48.346934428695008</v>
      </c>
      <c r="CD6">
        <f t="shared" si="2"/>
        <v>118.51161030679441</v>
      </c>
      <c r="CE6">
        <f t="shared" si="6"/>
        <v>33.874417229286848</v>
      </c>
      <c r="CF6">
        <f t="shared" si="6"/>
        <v>49.423132352396991</v>
      </c>
      <c r="CG6">
        <f t="shared" si="3"/>
        <v>2.2528860404797301E-2</v>
      </c>
      <c r="CH6">
        <f t="shared" si="4"/>
        <v>0.13256332249082148</v>
      </c>
      <c r="DC6">
        <v>4</v>
      </c>
      <c r="DD6">
        <f t="shared" si="5"/>
        <v>2799.0232269239209</v>
      </c>
      <c r="DE6">
        <f t="shared" si="0"/>
        <v>166.85854473548943</v>
      </c>
      <c r="DF6">
        <f t="shared" si="0"/>
        <v>74.118228340582732</v>
      </c>
    </row>
    <row r="7" spans="1:110" x14ac:dyDescent="0.35">
      <c r="A7">
        <v>4.9999999999999298</v>
      </c>
      <c r="C7">
        <v>164.74886049947</v>
      </c>
      <c r="D7">
        <v>42.1854087865255</v>
      </c>
      <c r="E7">
        <v>19.065730714004498</v>
      </c>
      <c r="G7">
        <v>83.741243349004506</v>
      </c>
      <c r="H7">
        <v>5.6471465028161596</v>
      </c>
      <c r="I7">
        <v>1.61161014817919</v>
      </c>
      <c r="K7">
        <v>114.48315883628401</v>
      </c>
      <c r="L7">
        <v>29.8806330209249</v>
      </c>
      <c r="M7">
        <v>13.6362081427907</v>
      </c>
      <c r="O7">
        <v>108.24055718713799</v>
      </c>
      <c r="P7">
        <v>8.2958219395125798</v>
      </c>
      <c r="Q7">
        <v>2.4636208733489902</v>
      </c>
      <c r="S7">
        <v>113.27298811380901</v>
      </c>
      <c r="T7">
        <v>9.7091727360364199</v>
      </c>
      <c r="U7">
        <v>3.0178391501541801</v>
      </c>
      <c r="W7">
        <v>93.1395085770733</v>
      </c>
      <c r="X7">
        <v>24.045235723020401</v>
      </c>
      <c r="Y7">
        <v>10.815255699906199</v>
      </c>
      <c r="AA7">
        <v>58.736661566346903</v>
      </c>
      <c r="AB7" s="2">
        <v>48.365071054055797</v>
      </c>
      <c r="AC7">
        <v>48.8982673795973</v>
      </c>
      <c r="AE7">
        <v>81.958742652503602</v>
      </c>
      <c r="AF7">
        <v>20.746278005050002</v>
      </c>
      <c r="AG7">
        <v>9.2949793424461902</v>
      </c>
      <c r="AI7">
        <v>317.89433218232</v>
      </c>
      <c r="AJ7">
        <v>25.440464176791298</v>
      </c>
      <c r="AK7">
        <v>7.6652036408886701</v>
      </c>
      <c r="AM7">
        <v>107.83510006585</v>
      </c>
      <c r="AN7">
        <v>7.8693711345617201</v>
      </c>
      <c r="AO7">
        <v>2.2955287995879399</v>
      </c>
      <c r="AQ7">
        <v>86.040714136561505</v>
      </c>
      <c r="AR7">
        <v>6.1668083457757801</v>
      </c>
      <c r="AS7">
        <v>1.7924775176626799</v>
      </c>
      <c r="AU7">
        <v>143.48524922959601</v>
      </c>
      <c r="AV7">
        <v>9.0548224760214495</v>
      </c>
      <c r="AW7">
        <v>2.4599282943816299</v>
      </c>
      <c r="AY7">
        <v>121.457144329024</v>
      </c>
      <c r="AZ7">
        <v>9.6407986384750792</v>
      </c>
      <c r="BA7">
        <v>2.9020570325003101</v>
      </c>
      <c r="BC7">
        <v>114.644424986411</v>
      </c>
      <c r="BD7">
        <v>6.6248947466710097</v>
      </c>
      <c r="BE7">
        <v>1.73068026691767</v>
      </c>
      <c r="BG7">
        <v>136.751934835577</v>
      </c>
      <c r="BH7">
        <v>11.629829592381</v>
      </c>
      <c r="BI7">
        <v>3.6182355720409198</v>
      </c>
      <c r="BK7">
        <v>83.063801829350396</v>
      </c>
      <c r="BL7">
        <v>21.342172253790402</v>
      </c>
      <c r="BM7">
        <v>9.59402591685906</v>
      </c>
      <c r="BO7">
        <v>110.86659037854299</v>
      </c>
      <c r="BP7">
        <v>8.5648509715718095</v>
      </c>
      <c r="BQ7">
        <v>2.5685586498850101</v>
      </c>
      <c r="BS7">
        <v>274.31437570995001</v>
      </c>
      <c r="BT7">
        <v>16.298477598495801</v>
      </c>
      <c r="BU7">
        <v>4.3871466915538804</v>
      </c>
      <c r="BW7">
        <v>243.50037934571299</v>
      </c>
      <c r="BX7">
        <v>17.472221214727899</v>
      </c>
      <c r="BY7">
        <v>5.0273994395583701</v>
      </c>
      <c r="CB7">
        <v>5</v>
      </c>
      <c r="CC7">
        <f t="shared" si="1"/>
        <v>142.41468007383801</v>
      </c>
      <c r="CD7">
        <f t="shared" si="2"/>
        <v>186.56479884336699</v>
      </c>
      <c r="CE7">
        <f t="shared" si="6"/>
        <v>94.067745645143006</v>
      </c>
      <c r="CF7">
        <f t="shared" si="6"/>
        <v>68.053188536572577</v>
      </c>
      <c r="CG7">
        <f t="shared" si="3"/>
        <v>6.6362851851741858E-2</v>
      </c>
      <c r="CH7">
        <f t="shared" si="4"/>
        <v>0.20868545731920243</v>
      </c>
      <c r="DC7">
        <v>5</v>
      </c>
      <c r="DD7">
        <f t="shared" si="5"/>
        <v>2558.1757678105255</v>
      </c>
      <c r="DE7">
        <f t="shared" si="0"/>
        <v>328.97947891720503</v>
      </c>
      <c r="DF7">
        <f t="shared" si="0"/>
        <v>152.84475327226338</v>
      </c>
    </row>
    <row r="8" spans="1:110" x14ac:dyDescent="0.35">
      <c r="A8">
        <v>5.9999999999999103</v>
      </c>
      <c r="C8">
        <v>125.722582220899</v>
      </c>
      <c r="D8">
        <v>63.719835000927802</v>
      </c>
      <c r="E8">
        <v>36.5575827781729</v>
      </c>
      <c r="G8">
        <v>71.985995666815398</v>
      </c>
      <c r="H8">
        <v>14.2879408320237</v>
      </c>
      <c r="I8">
        <v>4.7260635011607199</v>
      </c>
      <c r="K8">
        <v>87.333916498368097</v>
      </c>
      <c r="L8">
        <v>44.7034464690066</v>
      </c>
      <c r="M8">
        <v>25.962637032625398</v>
      </c>
      <c r="O8">
        <v>91.850838497643196</v>
      </c>
      <c r="P8">
        <v>20.2093324240385</v>
      </c>
      <c r="Q8">
        <v>6.9398290783181302</v>
      </c>
      <c r="S8">
        <v>95.207506479465707</v>
      </c>
      <c r="T8">
        <v>22.664156995454899</v>
      </c>
      <c r="U8">
        <v>8.1283365250794404</v>
      </c>
      <c r="W8">
        <v>70.774950265235503</v>
      </c>
      <c r="X8">
        <v>36.423094485210299</v>
      </c>
      <c r="Y8">
        <v>20.801955249554101</v>
      </c>
      <c r="AA8">
        <v>42.019759978164601</v>
      </c>
      <c r="AB8">
        <v>48.909395909597997</v>
      </c>
      <c r="AC8">
        <v>65.070844112237396</v>
      </c>
      <c r="AE8">
        <v>62.480381328419597</v>
      </c>
      <c r="AF8">
        <v>31.585407420205701</v>
      </c>
      <c r="AG8">
        <v>17.9342112513744</v>
      </c>
      <c r="AI8">
        <v>268.61232625650001</v>
      </c>
      <c r="AJ8">
        <v>61.106703529724101</v>
      </c>
      <c r="AK8">
        <v>21.280970213775699</v>
      </c>
      <c r="AM8">
        <v>91.9395212477352</v>
      </c>
      <c r="AN8">
        <v>19.479129966562901</v>
      </c>
      <c r="AO8">
        <v>6.5813487857020503</v>
      </c>
      <c r="AQ8">
        <v>73.505699904968296</v>
      </c>
      <c r="AR8">
        <v>15.3346633057494</v>
      </c>
      <c r="AS8">
        <v>5.1596367892821799</v>
      </c>
      <c r="AU8">
        <v>123.680994466827</v>
      </c>
      <c r="AV8">
        <v>23.7542183688346</v>
      </c>
      <c r="AW8">
        <v>7.5647871643375</v>
      </c>
      <c r="AY8">
        <v>102.750156952157</v>
      </c>
      <c r="AZ8">
        <v>23.184682881214201</v>
      </c>
      <c r="BA8">
        <v>8.0651601666281696</v>
      </c>
      <c r="BC8">
        <v>99.549450680136303</v>
      </c>
      <c r="BD8">
        <v>17.916402015303099</v>
      </c>
      <c r="BE8">
        <v>5.53414730456055</v>
      </c>
      <c r="BG8">
        <v>115.112983128313</v>
      </c>
      <c r="BH8">
        <v>27.1479455208273</v>
      </c>
      <c r="BI8">
        <v>9.7390713508595308</v>
      </c>
      <c r="BK8">
        <v>63.185338708472003</v>
      </c>
      <c r="BL8">
        <v>32.353140276888297</v>
      </c>
      <c r="BM8">
        <v>18.461521014639398</v>
      </c>
      <c r="BO8">
        <v>94.131839395471204</v>
      </c>
      <c r="BP8">
        <v>20.700240944337899</v>
      </c>
      <c r="BQ8">
        <v>7.1679196601909698</v>
      </c>
      <c r="BS8">
        <v>238.15081604576699</v>
      </c>
      <c r="BT8">
        <v>43.2184225374451</v>
      </c>
      <c r="BU8">
        <v>13.630761416787101</v>
      </c>
      <c r="BW8">
        <v>207.680035916989</v>
      </c>
      <c r="BX8">
        <v>43.715143228880301</v>
      </c>
      <c r="BY8">
        <v>14.6048208541305</v>
      </c>
      <c r="CB8">
        <v>6</v>
      </c>
      <c r="CC8">
        <f t="shared" si="1"/>
        <v>352.71898255039605</v>
      </c>
      <c r="CD8">
        <f t="shared" si="2"/>
        <v>257.69431956183672</v>
      </c>
      <c r="CE8">
        <f t="shared" si="6"/>
        <v>210.30430247655804</v>
      </c>
      <c r="CF8">
        <f t="shared" si="6"/>
        <v>71.129520718469735</v>
      </c>
      <c r="CG8">
        <f t="shared" si="3"/>
        <v>0.16436112886784532</v>
      </c>
      <c r="CH8">
        <f t="shared" si="4"/>
        <v>0.28824867959936995</v>
      </c>
      <c r="DC8">
        <v>6</v>
      </c>
      <c r="DD8">
        <f t="shared" si="5"/>
        <v>2125.6750936383469</v>
      </c>
      <c r="DE8">
        <f t="shared" si="0"/>
        <v>610.41330211223271</v>
      </c>
      <c r="DF8">
        <f t="shared" si="0"/>
        <v>303.91160424941614</v>
      </c>
    </row>
    <row r="9" spans="1:110" x14ac:dyDescent="0.35">
      <c r="A9">
        <v>6.9999999999998899</v>
      </c>
      <c r="C9">
        <v>87.080302635701599</v>
      </c>
      <c r="D9">
        <v>78.606642417194195</v>
      </c>
      <c r="E9">
        <v>60.313054947104099</v>
      </c>
      <c r="G9">
        <v>52.076922434432497</v>
      </c>
      <c r="H9">
        <v>27.389952975900702</v>
      </c>
      <c r="I9">
        <v>11.5331245896665</v>
      </c>
      <c r="K9">
        <v>60.720758543080201</v>
      </c>
      <c r="L9">
        <v>54.7207824438049</v>
      </c>
      <c r="M9">
        <v>42.558459013114998</v>
      </c>
      <c r="O9">
        <v>65.188778770013698</v>
      </c>
      <c r="P9">
        <v>37.426545091508302</v>
      </c>
      <c r="Q9">
        <v>16.3846761384779</v>
      </c>
      <c r="S9">
        <v>66.902781718815902</v>
      </c>
      <c r="T9">
        <v>40.578986486206901</v>
      </c>
      <c r="U9">
        <v>18.5182317949773</v>
      </c>
      <c r="W9">
        <v>48.643561202247703</v>
      </c>
      <c r="X9">
        <v>44.967587976373501</v>
      </c>
      <c r="Y9">
        <v>34.388850821378803</v>
      </c>
      <c r="AA9">
        <v>29.7028269479522</v>
      </c>
      <c r="AB9" s="3">
        <v>45.546948963962301</v>
      </c>
      <c r="AC9">
        <v>80.750224088085403</v>
      </c>
      <c r="AE9">
        <v>43.059474781610703</v>
      </c>
      <c r="AF9">
        <v>39.192795374679598</v>
      </c>
      <c r="AG9">
        <v>29.747729843709301</v>
      </c>
      <c r="AI9">
        <v>189.575931012816</v>
      </c>
      <c r="AJ9">
        <v>111.781420136191</v>
      </c>
      <c r="AK9">
        <v>49.642648850991797</v>
      </c>
      <c r="AM9">
        <v>65.685016148665795</v>
      </c>
      <c r="AN9">
        <v>36.5610779538884</v>
      </c>
      <c r="AO9">
        <v>15.7539058974459</v>
      </c>
      <c r="AQ9">
        <v>52.673034822154499</v>
      </c>
      <c r="AR9">
        <v>28.926621602388298</v>
      </c>
      <c r="AS9">
        <v>12.4003435754571</v>
      </c>
      <c r="AU9">
        <v>89.433755955092195</v>
      </c>
      <c r="AV9">
        <v>46.535572484856999</v>
      </c>
      <c r="AW9">
        <v>19.0306715600505</v>
      </c>
      <c r="AY9">
        <v>72.677346295714997</v>
      </c>
      <c r="AZ9">
        <v>42.486804576621402</v>
      </c>
      <c r="BA9">
        <v>18.835849127663401</v>
      </c>
      <c r="BC9">
        <v>72.749519869624294</v>
      </c>
      <c r="BD9">
        <v>35.949453147886203</v>
      </c>
      <c r="BE9">
        <v>14.3010269824894</v>
      </c>
      <c r="BG9">
        <v>81.129767048242599</v>
      </c>
      <c r="BH9">
        <v>48.677449559075498</v>
      </c>
      <c r="BI9">
        <v>22.1927833926818</v>
      </c>
      <c r="BK9">
        <v>43.487711415621298</v>
      </c>
      <c r="BL9">
        <v>39.976858373001797</v>
      </c>
      <c r="BM9">
        <v>30.5354302113766</v>
      </c>
      <c r="BO9">
        <v>67.001953312026799</v>
      </c>
      <c r="BP9">
        <v>38.180628628394103</v>
      </c>
      <c r="BQ9">
        <v>16.8174180595793</v>
      </c>
      <c r="BS9">
        <v>174.49419988621199</v>
      </c>
      <c r="BT9">
        <v>85.858710154107897</v>
      </c>
      <c r="BU9">
        <v>34.6470899596791</v>
      </c>
      <c r="BW9">
        <v>148.168700091484</v>
      </c>
      <c r="BX9">
        <v>82.563137240897106</v>
      </c>
      <c r="BY9">
        <v>35.268162667618803</v>
      </c>
      <c r="CB9">
        <v>7</v>
      </c>
      <c r="CC9">
        <f t="shared" si="1"/>
        <v>662.91636003792291</v>
      </c>
      <c r="CD9">
        <f t="shared" si="2"/>
        <v>303.01161554901626</v>
      </c>
      <c r="CE9">
        <f t="shared" si="6"/>
        <v>310.19737748752686</v>
      </c>
      <c r="CF9" s="3">
        <f t="shared" si="6"/>
        <v>45.317295987179534</v>
      </c>
      <c r="CG9">
        <f t="shared" si="3"/>
        <v>0.30890790309316074</v>
      </c>
      <c r="CH9">
        <f t="shared" si="4"/>
        <v>0.33893916728077883</v>
      </c>
      <c r="DC9">
        <v>7</v>
      </c>
      <c r="DD9">
        <f t="shared" si="5"/>
        <v>1510.4523428915093</v>
      </c>
      <c r="DE9">
        <f t="shared" si="0"/>
        <v>965.92797558693906</v>
      </c>
      <c r="DF9">
        <f t="shared" si="0"/>
        <v>563.61968152154805</v>
      </c>
    </row>
    <row r="10" spans="1:110" x14ac:dyDescent="0.35">
      <c r="A10">
        <v>7.9999999999998703</v>
      </c>
      <c r="C10">
        <v>57.405039261371101</v>
      </c>
      <c r="D10" s="2">
        <v>81.534666949386406</v>
      </c>
      <c r="E10">
        <v>87.060293789242493</v>
      </c>
      <c r="G10">
        <v>31.244749490361301</v>
      </c>
      <c r="H10">
        <v>37.345906437014499</v>
      </c>
      <c r="I10">
        <v>22.409344072623998</v>
      </c>
      <c r="K10">
        <v>40.359719449642</v>
      </c>
      <c r="L10" s="2">
        <v>56.508618920309303</v>
      </c>
      <c r="M10">
        <v>61.131661630048697</v>
      </c>
      <c r="O10">
        <v>38.367563433370798</v>
      </c>
      <c r="P10">
        <v>49.612768446297103</v>
      </c>
      <c r="Q10">
        <v>31.019668120332099</v>
      </c>
      <c r="S10">
        <v>39.181597115917498</v>
      </c>
      <c r="T10">
        <v>52.6272801413241</v>
      </c>
      <c r="U10">
        <v>34.191122742758502</v>
      </c>
      <c r="W10">
        <v>31.736445970987301</v>
      </c>
      <c r="X10" s="2">
        <v>46.581379174972298</v>
      </c>
      <c r="Y10">
        <v>49.682174854040397</v>
      </c>
      <c r="AA10">
        <v>21.326462380322901</v>
      </c>
      <c r="AB10">
        <v>39.789942634823497</v>
      </c>
      <c r="AC10">
        <v>94.883594984853602</v>
      </c>
      <c r="AE10">
        <v>28.132097181239899</v>
      </c>
      <c r="AF10" s="2">
        <v>40.762670943340602</v>
      </c>
      <c r="AG10">
        <v>43.1052318754193</v>
      </c>
      <c r="AI10">
        <v>111.048498597677</v>
      </c>
      <c r="AJ10">
        <v>146.82018187764899</v>
      </c>
      <c r="AK10">
        <v>93.131319524673103</v>
      </c>
      <c r="AM10">
        <v>38.909345986268299</v>
      </c>
      <c r="AN10">
        <v>48.960174869956099</v>
      </c>
      <c r="AO10">
        <v>30.130479143775698</v>
      </c>
      <c r="AQ10">
        <v>31.289093237749899</v>
      </c>
      <c r="AR10">
        <v>38.908640287249398</v>
      </c>
      <c r="AS10">
        <v>23.8022664750007</v>
      </c>
      <c r="AU10">
        <v>53.3392439231121</v>
      </c>
      <c r="AV10">
        <v>64.045338413332104</v>
      </c>
      <c r="AW10">
        <v>37.615417663555498</v>
      </c>
      <c r="AY10">
        <v>42.694421008638002</v>
      </c>
      <c r="AZ10">
        <v>55.922174715714903</v>
      </c>
      <c r="BA10">
        <v>35.383404275646903</v>
      </c>
      <c r="BC10">
        <v>43.828392391797301</v>
      </c>
      <c r="BD10">
        <v>50.3704974622948</v>
      </c>
      <c r="BE10">
        <v>28.801110145907899</v>
      </c>
      <c r="BG10">
        <v>47.701126270961403</v>
      </c>
      <c r="BH10">
        <v>63.282519594041297</v>
      </c>
      <c r="BI10">
        <v>41.0163541349973</v>
      </c>
      <c r="BK10">
        <v>28.4161773854369</v>
      </c>
      <c r="BL10" s="2">
        <v>41.446620906206498</v>
      </c>
      <c r="BM10">
        <v>44.137201708356301</v>
      </c>
      <c r="BO10">
        <v>39.658266825349699</v>
      </c>
      <c r="BP10">
        <v>50.600133809979098</v>
      </c>
      <c r="BQ10">
        <v>31.741599364671298</v>
      </c>
      <c r="BS10">
        <v>105.782831144159</v>
      </c>
      <c r="BT10">
        <v>120.001010460874</v>
      </c>
      <c r="BU10">
        <v>69.216158394965603</v>
      </c>
      <c r="BW10">
        <v>87.436254803138695</v>
      </c>
      <c r="BX10">
        <v>110.786529178975</v>
      </c>
      <c r="BY10">
        <v>67.777216017886104</v>
      </c>
      <c r="CB10">
        <v>8</v>
      </c>
      <c r="CC10">
        <f t="shared" si="1"/>
        <v>889.28315569470146</v>
      </c>
      <c r="CD10">
        <f t="shared" si="2"/>
        <v>306.62389952903857</v>
      </c>
      <c r="CE10">
        <f t="shared" si="6"/>
        <v>226.36679565677855</v>
      </c>
      <c r="CF10">
        <f t="shared" si="6"/>
        <v>3.6122839800223119</v>
      </c>
      <c r="CG10">
        <f t="shared" si="3"/>
        <v>0.41439103247656173</v>
      </c>
      <c r="CH10">
        <f t="shared" si="4"/>
        <v>0.34297975338818631</v>
      </c>
      <c r="DC10">
        <v>8</v>
      </c>
      <c r="DD10">
        <f t="shared" si="5"/>
        <v>917.857325857501</v>
      </c>
      <c r="DE10">
        <f t="shared" si="0"/>
        <v>1195.9070552237399</v>
      </c>
      <c r="DF10">
        <f t="shared" si="0"/>
        <v>926.23561891875534</v>
      </c>
    </row>
    <row r="11" spans="1:110" x14ac:dyDescent="0.35">
      <c r="A11">
        <v>8.9999999999998508</v>
      </c>
      <c r="C11">
        <v>38.1967033598687</v>
      </c>
      <c r="D11">
        <v>74.749093042792595</v>
      </c>
      <c r="E11">
        <v>113.054203597338</v>
      </c>
      <c r="G11">
        <v>17.235599101723999</v>
      </c>
      <c r="H11" s="2">
        <v>38.5982606963561</v>
      </c>
      <c r="I11">
        <v>35.166140201919603</v>
      </c>
      <c r="K11">
        <v>27.1301079211689</v>
      </c>
      <c r="L11">
        <v>51.738115489864697</v>
      </c>
      <c r="M11">
        <v>79.131776588966503</v>
      </c>
      <c r="O11">
        <v>20.886961905929201</v>
      </c>
      <c r="P11" s="2">
        <v>50.317351812925203</v>
      </c>
      <c r="Q11">
        <v>47.7956862811455</v>
      </c>
      <c r="S11">
        <v>21.351769289793101</v>
      </c>
      <c r="T11" s="2">
        <v>52.773686979649099</v>
      </c>
      <c r="U11">
        <v>51.874543730557903</v>
      </c>
      <c r="W11">
        <v>20.894965839890901</v>
      </c>
      <c r="X11">
        <v>42.590627772816198</v>
      </c>
      <c r="Y11">
        <v>64.514406387292894</v>
      </c>
      <c r="AA11">
        <v>15.8949066279914</v>
      </c>
      <c r="AB11">
        <v>33.166554844826898</v>
      </c>
      <c r="AC11">
        <v>106.938538527181</v>
      </c>
      <c r="AE11">
        <v>18.524988671679601</v>
      </c>
      <c r="AF11">
        <v>37.371818020754098</v>
      </c>
      <c r="AG11">
        <v>56.103193307566002</v>
      </c>
      <c r="AI11">
        <v>60.302742138665401</v>
      </c>
      <c r="AJ11" s="2">
        <v>148.071506421609</v>
      </c>
      <c r="AK11">
        <v>142.62575143972501</v>
      </c>
      <c r="AM11">
        <v>21.275911530041402</v>
      </c>
      <c r="AN11" s="2">
        <v>49.980049276421902</v>
      </c>
      <c r="AO11">
        <v>46.7440391935368</v>
      </c>
      <c r="AQ11">
        <v>17.136179571483101</v>
      </c>
      <c r="AR11" s="2">
        <v>39.837567192855602</v>
      </c>
      <c r="AS11">
        <v>37.026253235661201</v>
      </c>
      <c r="AU11">
        <v>29.158215788291901</v>
      </c>
      <c r="AV11" s="2">
        <v>66.320147311825806</v>
      </c>
      <c r="AW11">
        <v>59.521636899881898</v>
      </c>
      <c r="AY11">
        <v>23.245572313574801</v>
      </c>
      <c r="AZ11" s="2">
        <v>56.501376632958198</v>
      </c>
      <c r="BA11">
        <v>54.253051053466798</v>
      </c>
      <c r="BC11">
        <v>24.108957099708899</v>
      </c>
      <c r="BD11" s="2">
        <v>52.754719094929101</v>
      </c>
      <c r="BE11">
        <v>46.136323805361997</v>
      </c>
      <c r="BG11">
        <v>26.090004926603601</v>
      </c>
      <c r="BH11" s="2">
        <v>63.604798141737497</v>
      </c>
      <c r="BI11">
        <v>62.305196931658898</v>
      </c>
      <c r="BK11">
        <v>18.735068023846502</v>
      </c>
      <c r="BL11">
        <v>37.925362491165501</v>
      </c>
      <c r="BM11">
        <v>57.339569484987699</v>
      </c>
      <c r="BO11">
        <v>21.731088795958499</v>
      </c>
      <c r="BP11" s="2">
        <v>51.404462186903103</v>
      </c>
      <c r="BQ11">
        <v>48.864449017138497</v>
      </c>
      <c r="BS11">
        <v>58.629626735840802</v>
      </c>
      <c r="BT11" s="2">
        <v>125.836400330581</v>
      </c>
      <c r="BU11">
        <v>110.533972933577</v>
      </c>
      <c r="BW11">
        <v>47.578765447269603</v>
      </c>
      <c r="BX11" s="2">
        <v>113.053607807495</v>
      </c>
      <c r="BY11">
        <v>105.367626745235</v>
      </c>
      <c r="CB11">
        <v>9</v>
      </c>
      <c r="CC11">
        <f t="shared" si="1"/>
        <v>909.05393388624657</v>
      </c>
      <c r="CD11">
        <f t="shared" si="2"/>
        <v>277.54157166221995</v>
      </c>
      <c r="CE11">
        <f t="shared" si="6"/>
        <v>19.770778191545105</v>
      </c>
      <c r="CF11">
        <f t="shared" si="6"/>
        <v>-29.082327866818616</v>
      </c>
      <c r="CG11">
        <f t="shared" si="3"/>
        <v>0.42360388345118666</v>
      </c>
      <c r="CH11">
        <f t="shared" si="4"/>
        <v>0.31044918530449661</v>
      </c>
      <c r="DC11">
        <v>9</v>
      </c>
      <c r="DD11">
        <f t="shared" si="5"/>
        <v>528.1081350893304</v>
      </c>
      <c r="DE11">
        <f t="shared" si="0"/>
        <v>1186.5955055484667</v>
      </c>
      <c r="DF11">
        <f t="shared" si="0"/>
        <v>1325.296359362198</v>
      </c>
    </row>
    <row r="12" spans="1:110" x14ac:dyDescent="0.35">
      <c r="A12">
        <v>9.9999999999998295</v>
      </c>
      <c r="C12">
        <v>26.672463594331202</v>
      </c>
      <c r="D12">
        <v>63.3984072990378</v>
      </c>
      <c r="E12">
        <v>135.92912910663</v>
      </c>
      <c r="G12">
        <v>9.8402150986136192</v>
      </c>
      <c r="H12">
        <v>33.922935506081799</v>
      </c>
      <c r="I12">
        <v>47.236849395304297</v>
      </c>
      <c r="K12">
        <v>19.126311544556501</v>
      </c>
      <c r="L12">
        <v>43.9062539291428</v>
      </c>
      <c r="M12">
        <v>94.967434526300806</v>
      </c>
      <c r="O12">
        <v>11.840755583636099</v>
      </c>
      <c r="P12">
        <v>43.722020628202202</v>
      </c>
      <c r="Q12">
        <v>63.437223788161603</v>
      </c>
      <c r="S12">
        <v>12.1521947670277</v>
      </c>
      <c r="T12">
        <v>45.6153676011728</v>
      </c>
      <c r="U12">
        <v>68.232437631799598</v>
      </c>
      <c r="W12">
        <v>14.461055345449999</v>
      </c>
      <c r="X12">
        <v>36.010335387278502</v>
      </c>
      <c r="Y12">
        <v>77.528609267271506</v>
      </c>
      <c r="AA12">
        <v>12.4242550631255</v>
      </c>
      <c r="AB12">
        <v>26.755357195759402</v>
      </c>
      <c r="AC12">
        <v>116.820387741115</v>
      </c>
      <c r="AE12">
        <v>12.8144174862057</v>
      </c>
      <c r="AF12">
        <v>31.652608368227799</v>
      </c>
      <c r="AG12">
        <v>67.5329741455662</v>
      </c>
      <c r="AI12">
        <v>34.159162511567303</v>
      </c>
      <c r="AJ12">
        <v>128.26226219193401</v>
      </c>
      <c r="AK12">
        <v>188.57857529649701</v>
      </c>
      <c r="AM12">
        <v>12.0909154426346</v>
      </c>
      <c r="AN12">
        <v>43.596745060413099</v>
      </c>
      <c r="AO12">
        <v>62.312339496952497</v>
      </c>
      <c r="AQ12">
        <v>9.7433620852012197</v>
      </c>
      <c r="AR12">
        <v>34.809954242801901</v>
      </c>
      <c r="AS12">
        <v>49.446683671996901</v>
      </c>
      <c r="AU12">
        <v>16.502999870994099</v>
      </c>
      <c r="AV12">
        <v>58.241052841026601</v>
      </c>
      <c r="AW12">
        <v>80.255947287978898</v>
      </c>
      <c r="AY12">
        <v>13.1937773781072</v>
      </c>
      <c r="AZ12">
        <v>49.006623364969698</v>
      </c>
      <c r="BA12">
        <v>71.799599256922903</v>
      </c>
      <c r="BC12">
        <v>13.681949772494701</v>
      </c>
      <c r="BD12">
        <v>46.6312900527222</v>
      </c>
      <c r="BE12">
        <v>62.686760174782997</v>
      </c>
      <c r="BG12">
        <v>14.890033153147099</v>
      </c>
      <c r="BH12">
        <v>55.072235015814201</v>
      </c>
      <c r="BI12">
        <v>82.037731831038599</v>
      </c>
      <c r="BK12">
        <v>12.980340396126399</v>
      </c>
      <c r="BL12">
        <v>32.087550157845797</v>
      </c>
      <c r="BM12">
        <v>68.932109446027695</v>
      </c>
      <c r="BO12">
        <v>12.3890009303494</v>
      </c>
      <c r="BP12">
        <v>44.7520607332157</v>
      </c>
      <c r="BQ12">
        <v>64.858938336435003</v>
      </c>
      <c r="BS12">
        <v>33.490761304220399</v>
      </c>
      <c r="BT12">
        <v>111.458234589333</v>
      </c>
      <c r="BU12">
        <v>150.05100410644499</v>
      </c>
      <c r="BW12">
        <v>26.920212900188002</v>
      </c>
      <c r="BX12">
        <v>98.513973853340204</v>
      </c>
      <c r="BY12">
        <v>140.565813246472</v>
      </c>
      <c r="CB12">
        <v>10</v>
      </c>
      <c r="CC12">
        <f t="shared" si="1"/>
        <v>793.60475568102731</v>
      </c>
      <c r="CD12">
        <f t="shared" si="2"/>
        <v>233.8105123372921</v>
      </c>
      <c r="CE12">
        <f t="shared" si="6"/>
        <v>-115.44917820521925</v>
      </c>
      <c r="CF12">
        <f t="shared" si="6"/>
        <v>-43.731059324927855</v>
      </c>
      <c r="CG12">
        <f t="shared" si="3"/>
        <v>0.36980650311324664</v>
      </c>
      <c r="CH12">
        <f t="shared" si="4"/>
        <v>0.26153301156296654</v>
      </c>
      <c r="DC12">
        <v>10</v>
      </c>
      <c r="DD12">
        <f t="shared" si="5"/>
        <v>319.37418422797674</v>
      </c>
      <c r="DE12">
        <f t="shared" si="0"/>
        <v>1027.4152680183197</v>
      </c>
      <c r="DF12">
        <f t="shared" si="0"/>
        <v>1693.2105477536984</v>
      </c>
    </row>
    <row r="13" spans="1:110" x14ac:dyDescent="0.35">
      <c r="A13">
        <v>10.999999999999799</v>
      </c>
      <c r="C13">
        <v>19.818458430243201</v>
      </c>
      <c r="D13">
        <v>51.318350092666002</v>
      </c>
      <c r="E13">
        <v>154.86319147709</v>
      </c>
      <c r="G13">
        <v>6.1496349312002803</v>
      </c>
      <c r="H13">
        <v>27.463961940430199</v>
      </c>
      <c r="I13">
        <v>57.386403128369203</v>
      </c>
      <c r="K13">
        <v>14.321940098575601</v>
      </c>
      <c r="L13">
        <v>35.589748519547697</v>
      </c>
      <c r="M13">
        <v>108.088311381876</v>
      </c>
      <c r="O13">
        <v>7.3757838844007502</v>
      </c>
      <c r="P13">
        <v>35.152356010635103</v>
      </c>
      <c r="Q13">
        <v>76.471860104964094</v>
      </c>
      <c r="S13">
        <v>7.6034008953854304</v>
      </c>
      <c r="T13">
        <v>36.583232874480998</v>
      </c>
      <c r="U13">
        <v>81.813366230133695</v>
      </c>
      <c r="W13">
        <v>10.6725380823982</v>
      </c>
      <c r="X13">
        <v>29.060124530789999</v>
      </c>
      <c r="Y13">
        <v>88.267337386811903</v>
      </c>
      <c r="AA13">
        <v>10.1858863668512</v>
      </c>
      <c r="AB13">
        <v>21.1113672806155</v>
      </c>
      <c r="AC13">
        <v>124.702746352533</v>
      </c>
      <c r="AE13">
        <v>9.4503374185522908</v>
      </c>
      <c r="AF13">
        <v>25.572079686169399</v>
      </c>
      <c r="AG13">
        <v>76.977582895277905</v>
      </c>
      <c r="AI13">
        <v>21.279843099741601</v>
      </c>
      <c r="AJ13">
        <v>102.93879220470301</v>
      </c>
      <c r="AK13">
        <v>226.781364695555</v>
      </c>
      <c r="AM13">
        <v>7.5408528041088596</v>
      </c>
      <c r="AN13">
        <v>35.1338196656964</v>
      </c>
      <c r="AO13">
        <v>75.325327530194897</v>
      </c>
      <c r="AQ13">
        <v>6.0765094168400999</v>
      </c>
      <c r="AR13">
        <v>28.0810885171527</v>
      </c>
      <c r="AS13">
        <v>59.842402066007203</v>
      </c>
      <c r="AU13">
        <v>10.2423182764798</v>
      </c>
      <c r="AV13">
        <v>47.087518755711301</v>
      </c>
      <c r="AW13">
        <v>97.670162967808494</v>
      </c>
      <c r="AY13">
        <v>8.2304145052475501</v>
      </c>
      <c r="AZ13">
        <v>39.366703901938003</v>
      </c>
      <c r="BA13">
        <v>86.402881592814197</v>
      </c>
      <c r="BC13">
        <v>8.4975137841987092</v>
      </c>
      <c r="BD13">
        <v>37.845214844498997</v>
      </c>
      <c r="BE13">
        <v>76.6572713713024</v>
      </c>
      <c r="BG13">
        <v>9.3341811753739492</v>
      </c>
      <c r="BH13">
        <v>44.221488907486197</v>
      </c>
      <c r="BI13">
        <v>98.444329917139697</v>
      </c>
      <c r="BK13">
        <v>9.5871241046711795</v>
      </c>
      <c r="BL13">
        <v>25.9091849508603</v>
      </c>
      <c r="BM13">
        <v>78.503690944468303</v>
      </c>
      <c r="BO13">
        <v>7.7503526737509603</v>
      </c>
      <c r="BP13">
        <v>36.038367066991597</v>
      </c>
      <c r="BQ13">
        <v>78.211280259257606</v>
      </c>
      <c r="BS13">
        <v>20.902152803406</v>
      </c>
      <c r="BT13">
        <v>90.624169216407907</v>
      </c>
      <c r="BU13">
        <v>183.47367798018499</v>
      </c>
      <c r="BW13">
        <v>16.7325960712297</v>
      </c>
      <c r="BX13">
        <v>79.311016485449699</v>
      </c>
      <c r="BY13">
        <v>169.95638744332101</v>
      </c>
      <c r="CB13">
        <v>11</v>
      </c>
      <c r="CC13">
        <f t="shared" si="1"/>
        <v>639.84773039158222</v>
      </c>
      <c r="CD13">
        <f t="shared" si="2"/>
        <v>188.56085506064889</v>
      </c>
      <c r="CE13">
        <f t="shared" si="6"/>
        <v>-153.7570252894451</v>
      </c>
      <c r="CF13">
        <f t="shared" si="6"/>
        <v>-45.249657276643205</v>
      </c>
      <c r="CG13">
        <f t="shared" si="3"/>
        <v>0.29815830866336546</v>
      </c>
      <c r="CH13">
        <f t="shared" si="4"/>
        <v>0.21091818239446183</v>
      </c>
      <c r="DC13">
        <v>11</v>
      </c>
      <c r="DD13">
        <f t="shared" si="5"/>
        <v>211.75183882265537</v>
      </c>
      <c r="DE13">
        <f t="shared" si="0"/>
        <v>828.40858545223114</v>
      </c>
      <c r="DF13">
        <f t="shared" si="0"/>
        <v>1999.8395757251096</v>
      </c>
    </row>
    <row r="14" spans="1:110" x14ac:dyDescent="0.35">
      <c r="A14">
        <v>11.9999999999997</v>
      </c>
      <c r="C14">
        <v>15.643480414860299</v>
      </c>
      <c r="D14">
        <v>40.388322956437698</v>
      </c>
      <c r="E14">
        <v>169.96819662870101</v>
      </c>
      <c r="G14">
        <v>4.2404741591467099</v>
      </c>
      <c r="H14">
        <v>21.334341178469298</v>
      </c>
      <c r="I14">
        <v>65.4251846623837</v>
      </c>
      <c r="K14">
        <v>11.371282722252801</v>
      </c>
      <c r="L14">
        <v>28.056707513947401</v>
      </c>
      <c r="M14">
        <v>118.5720097638</v>
      </c>
      <c r="O14">
        <v>5.07950290766754</v>
      </c>
      <c r="P14">
        <v>27.183038131185601</v>
      </c>
      <c r="Q14">
        <v>86.7374589611468</v>
      </c>
      <c r="S14">
        <v>5.2567365606847103</v>
      </c>
      <c r="T14">
        <v>28.2535749248614</v>
      </c>
      <c r="U14">
        <v>92.489688514453903</v>
      </c>
      <c r="W14">
        <v>8.3835631685323495</v>
      </c>
      <c r="X14">
        <v>22.8070843192822</v>
      </c>
      <c r="Y14">
        <v>96.809352512185598</v>
      </c>
      <c r="AA14">
        <v>8.7120692171240304</v>
      </c>
      <c r="AB14">
        <v>16.412305795769399</v>
      </c>
      <c r="AC14">
        <v>130.87562498710599</v>
      </c>
      <c r="AE14">
        <v>7.4179711370779202</v>
      </c>
      <c r="AF14">
        <v>20.084834372539898</v>
      </c>
      <c r="AG14">
        <v>84.497194490381901</v>
      </c>
      <c r="AI14">
        <v>14.660477472049999</v>
      </c>
      <c r="AJ14">
        <v>79.5137089789539</v>
      </c>
      <c r="AK14">
        <v>256.82581354899497</v>
      </c>
      <c r="AM14">
        <v>5.1961283833290999</v>
      </c>
      <c r="AN14">
        <v>27.210405379338599</v>
      </c>
      <c r="AO14">
        <v>85.593466237332507</v>
      </c>
      <c r="AQ14">
        <v>4.18605785389778</v>
      </c>
      <c r="AR14">
        <v>21.761975225279201</v>
      </c>
      <c r="AS14">
        <v>68.051966920823006</v>
      </c>
      <c r="AU14">
        <v>7.0264642844129899</v>
      </c>
      <c r="AV14">
        <v>36.529555530167002</v>
      </c>
      <c r="AW14">
        <v>111.44398018541899</v>
      </c>
      <c r="AY14">
        <v>5.6754162411254301</v>
      </c>
      <c r="AZ14">
        <v>30.4281196453395</v>
      </c>
      <c r="BA14">
        <v>97.896464113534904</v>
      </c>
      <c r="BC14">
        <v>5.8285115396029896</v>
      </c>
      <c r="BD14">
        <v>29.430352585601199</v>
      </c>
      <c r="BE14">
        <v>87.741135874795702</v>
      </c>
      <c r="BG14">
        <v>6.4615743011843998</v>
      </c>
      <c r="BH14">
        <v>34.1829545801412</v>
      </c>
      <c r="BI14">
        <v>111.355471118674</v>
      </c>
      <c r="BK14">
        <v>7.5348316990986497</v>
      </c>
      <c r="BL14">
        <v>20.343878341933099</v>
      </c>
      <c r="BM14">
        <v>86.121289958968006</v>
      </c>
      <c r="BO14">
        <v>5.3538856215759996</v>
      </c>
      <c r="BP14">
        <v>27.903859506028802</v>
      </c>
      <c r="BQ14">
        <v>88.742254872395307</v>
      </c>
      <c r="BS14">
        <v>14.386535848033001</v>
      </c>
      <c r="BT14">
        <v>70.578903979798199</v>
      </c>
      <c r="BU14">
        <v>210.034560172168</v>
      </c>
      <c r="BW14">
        <v>11.501290634990401</v>
      </c>
      <c r="BX14">
        <v>61.372657266607803</v>
      </c>
      <c r="BY14">
        <v>193.126052098402</v>
      </c>
      <c r="CB14">
        <v>12</v>
      </c>
      <c r="CC14">
        <f t="shared" si="1"/>
        <v>495.68344691177174</v>
      </c>
      <c r="CD14">
        <f t="shared" si="2"/>
        <v>148.09313329990968</v>
      </c>
      <c r="CE14">
        <f t="shared" si="6"/>
        <v>-144.16428347981048</v>
      </c>
      <c r="CF14">
        <f t="shared" si="6"/>
        <v>-40.467721760739209</v>
      </c>
      <c r="CG14">
        <f t="shared" si="3"/>
        <v>0.23098017097473053</v>
      </c>
      <c r="CH14">
        <f t="shared" si="4"/>
        <v>0.16565227438468644</v>
      </c>
      <c r="DC14">
        <v>12</v>
      </c>
      <c r="DD14">
        <f t="shared" si="5"/>
        <v>153.91625416664709</v>
      </c>
      <c r="DE14">
        <f t="shared" si="0"/>
        <v>643.77658021168133</v>
      </c>
      <c r="DF14">
        <f t="shared" si="0"/>
        <v>2242.3071656216657</v>
      </c>
    </row>
    <row r="15" spans="1:110" x14ac:dyDescent="0.35">
      <c r="A15">
        <v>12.9999999999997</v>
      </c>
      <c r="C15">
        <v>13.011932566977899</v>
      </c>
      <c r="D15">
        <v>31.237635579525602</v>
      </c>
      <c r="E15">
        <v>181.750431853496</v>
      </c>
      <c r="G15">
        <v>3.1884094319923699</v>
      </c>
      <c r="H15">
        <v>16.2130100732392</v>
      </c>
      <c r="I15">
        <v>71.5985804947681</v>
      </c>
      <c r="K15">
        <v>9.4988611753586998</v>
      </c>
      <c r="L15">
        <v>21.737596422504801</v>
      </c>
      <c r="M15">
        <v>126.763542402136</v>
      </c>
      <c r="O15">
        <v>3.8181028220213702</v>
      </c>
      <c r="P15">
        <v>20.591235495731802</v>
      </c>
      <c r="Q15">
        <v>94.590661682246804</v>
      </c>
      <c r="S15">
        <v>3.9637455615808701</v>
      </c>
      <c r="T15">
        <v>21.387063832828101</v>
      </c>
      <c r="U15">
        <v>100.649190605591</v>
      </c>
      <c r="W15">
        <v>6.9499187014529902</v>
      </c>
      <c r="X15">
        <v>17.5954210789039</v>
      </c>
      <c r="Y15">
        <v>103.454660219643</v>
      </c>
      <c r="AA15">
        <v>7.71875092220355</v>
      </c>
      <c r="AB15">
        <v>12.631121575695801</v>
      </c>
      <c r="AC15">
        <v>135.65012750209999</v>
      </c>
      <c r="AE15">
        <v>6.1453905318215201</v>
      </c>
      <c r="AF15">
        <v>15.5036972290756</v>
      </c>
      <c r="AG15">
        <v>90.350912239102598</v>
      </c>
      <c r="AI15">
        <v>11.0247771836517</v>
      </c>
      <c r="AJ15">
        <v>60.186489133538998</v>
      </c>
      <c r="AK15">
        <v>279.78873368280898</v>
      </c>
      <c r="AM15">
        <v>3.9066692147575401</v>
      </c>
      <c r="AN15">
        <v>20.634489066067299</v>
      </c>
      <c r="AO15">
        <v>93.458841719175297</v>
      </c>
      <c r="AQ15">
        <v>3.1463103036817701</v>
      </c>
      <c r="AR15">
        <v>16.5098997020586</v>
      </c>
      <c r="AS15">
        <v>74.343789994259495</v>
      </c>
      <c r="AU15">
        <v>5.2637900575029404</v>
      </c>
      <c r="AV15">
        <v>27.7278977426365</v>
      </c>
      <c r="AW15">
        <v>122.00831219986</v>
      </c>
      <c r="AY15">
        <v>4.2705454286819302</v>
      </c>
      <c r="AZ15">
        <v>23.043449269663899</v>
      </c>
      <c r="BA15">
        <v>106.686005301653</v>
      </c>
      <c r="BC15">
        <v>4.36422179778942</v>
      </c>
      <c r="BD15">
        <v>22.376336806712398</v>
      </c>
      <c r="BE15">
        <v>96.259441395498101</v>
      </c>
      <c r="BG15">
        <v>4.8763594933404102</v>
      </c>
      <c r="BH15">
        <v>25.892993518250702</v>
      </c>
      <c r="BI15">
        <v>121.230646988408</v>
      </c>
      <c r="BK15">
        <v>6.2484149804851397</v>
      </c>
      <c r="BL15">
        <v>15.7015139685391</v>
      </c>
      <c r="BM15">
        <v>92.050071050975603</v>
      </c>
      <c r="BO15">
        <v>4.0330692034802098</v>
      </c>
      <c r="BP15">
        <v>21.1591523271615</v>
      </c>
      <c r="BQ15">
        <v>96.807778469358396</v>
      </c>
      <c r="BS15">
        <v>10.7979845640038</v>
      </c>
      <c r="BT15">
        <v>53.7270742251755</v>
      </c>
      <c r="BU15">
        <v>230.47494121081999</v>
      </c>
      <c r="BW15">
        <v>8.6319293712009699</v>
      </c>
      <c r="BX15">
        <v>46.507882832462698</v>
      </c>
      <c r="BY15">
        <v>210.86018779633699</v>
      </c>
      <c r="CB15">
        <v>13</v>
      </c>
      <c r="CC15">
        <f t="shared" si="1"/>
        <v>375.95697402552719</v>
      </c>
      <c r="CD15">
        <f t="shared" si="2"/>
        <v>114.40698585424481</v>
      </c>
      <c r="CE15">
        <f t="shared" si="6"/>
        <v>-119.72647288624455</v>
      </c>
      <c r="CF15">
        <f t="shared" si="6"/>
        <v>-33.686147445664872</v>
      </c>
      <c r="CG15">
        <f t="shared" si="3"/>
        <v>0.17518964306874518</v>
      </c>
      <c r="CH15">
        <f t="shared" si="4"/>
        <v>0.12797201997119106</v>
      </c>
      <c r="DC15">
        <v>13</v>
      </c>
      <c r="DD15">
        <f t="shared" si="5"/>
        <v>120.85918331198511</v>
      </c>
      <c r="DE15">
        <f t="shared" si="0"/>
        <v>490.36395987977198</v>
      </c>
      <c r="DF15">
        <f t="shared" si="0"/>
        <v>2428.7768568082374</v>
      </c>
    </row>
    <row r="16" spans="1:110" x14ac:dyDescent="0.35">
      <c r="A16">
        <v>13.9999999999997</v>
      </c>
      <c r="C16">
        <v>11.2961355041544</v>
      </c>
      <c r="D16">
        <v>23.892226604904302</v>
      </c>
      <c r="E16">
        <v>190.811637890941</v>
      </c>
      <c r="G16">
        <v>2.57118447201103</v>
      </c>
      <c r="H16">
        <v>12.1687807900572</v>
      </c>
      <c r="I16">
        <v>76.260034737931505</v>
      </c>
      <c r="K16">
        <v>8.2714528322357292</v>
      </c>
      <c r="L16">
        <v>16.6544054554806</v>
      </c>
      <c r="M16">
        <v>133.07414171228299</v>
      </c>
      <c r="O16">
        <v>3.07938741872649</v>
      </c>
      <c r="P16">
        <v>15.416851294215199</v>
      </c>
      <c r="Q16">
        <v>100.503761287058</v>
      </c>
      <c r="S16">
        <v>3.20459777714587</v>
      </c>
      <c r="T16">
        <v>16.005905931116299</v>
      </c>
      <c r="U16">
        <v>106.789496291737</v>
      </c>
      <c r="W16">
        <v>6.0197392244417696</v>
      </c>
      <c r="X16">
        <v>13.4272305708432</v>
      </c>
      <c r="Y16">
        <v>108.553030204715</v>
      </c>
      <c r="AA16">
        <v>7.0346192032692203</v>
      </c>
      <c r="AB16">
        <v>9.6535858511793702</v>
      </c>
      <c r="AC16">
        <v>139.31179494555099</v>
      </c>
      <c r="AE16">
        <v>5.3199612609733196</v>
      </c>
      <c r="AF16">
        <v>11.835925791201101</v>
      </c>
      <c r="AG16">
        <v>94.844112947825295</v>
      </c>
      <c r="AI16">
        <v>8.8954641997836497</v>
      </c>
      <c r="AJ16">
        <v>45.037050111563701</v>
      </c>
      <c r="AK16">
        <v>297.06748568865203</v>
      </c>
      <c r="AM16">
        <v>3.1510193518194201</v>
      </c>
      <c r="AN16">
        <v>15.462184263914301</v>
      </c>
      <c r="AO16">
        <v>99.386796384266304</v>
      </c>
      <c r="AQ16">
        <v>2.5370118661555798</v>
      </c>
      <c r="AR16">
        <v>12.375425051591399</v>
      </c>
      <c r="AS16">
        <v>79.087563082252899</v>
      </c>
      <c r="AU16">
        <v>4.2337587163721704</v>
      </c>
      <c r="AV16">
        <v>20.7897719712971</v>
      </c>
      <c r="AW16">
        <v>129.97646931233001</v>
      </c>
      <c r="AY16">
        <v>3.44713086877274</v>
      </c>
      <c r="AZ16">
        <v>17.250106112502699</v>
      </c>
      <c r="BA16">
        <v>113.30276301872399</v>
      </c>
      <c r="BC16">
        <v>3.5082543320869699</v>
      </c>
      <c r="BD16">
        <v>16.798097834413898</v>
      </c>
      <c r="BE16">
        <v>102.693647833499</v>
      </c>
      <c r="BG16">
        <v>3.9446397633129</v>
      </c>
      <c r="BH16">
        <v>19.3887521186738</v>
      </c>
      <c r="BI16">
        <v>128.66660811801299</v>
      </c>
      <c r="BK16">
        <v>5.4132641173618499</v>
      </c>
      <c r="BL16">
        <v>11.9862764599032</v>
      </c>
      <c r="BM16">
        <v>96.600459422734801</v>
      </c>
      <c r="BO16">
        <v>3.25768648698751</v>
      </c>
      <c r="BP16">
        <v>15.8557978135458</v>
      </c>
      <c r="BQ16">
        <v>102.886515699466</v>
      </c>
      <c r="BS16">
        <v>8.6943799985923196</v>
      </c>
      <c r="BT16">
        <v>40.3741504601917</v>
      </c>
      <c r="BU16">
        <v>245.93146954121499</v>
      </c>
      <c r="BW16">
        <v>6.9536599356523201</v>
      </c>
      <c r="BX16">
        <v>34.829079083027203</v>
      </c>
      <c r="BY16">
        <v>224.217260981321</v>
      </c>
      <c r="CB16">
        <v>14</v>
      </c>
      <c r="CC16">
        <f t="shared" si="1"/>
        <v>281.75195283611026</v>
      </c>
      <c r="CD16">
        <f t="shared" si="2"/>
        <v>87.449650733511774</v>
      </c>
      <c r="CE16">
        <f t="shared" si="6"/>
        <v>-94.205021189416925</v>
      </c>
      <c r="CF16">
        <f t="shared" si="6"/>
        <v>-26.957335120733035</v>
      </c>
      <c r="CG16">
        <f t="shared" si="3"/>
        <v>0.13129168352102064</v>
      </c>
      <c r="CH16">
        <f t="shared" si="4"/>
        <v>9.7818401267910263E-2</v>
      </c>
      <c r="DC16">
        <v>14</v>
      </c>
      <c r="DD16">
        <f t="shared" si="5"/>
        <v>100.83334732985529</v>
      </c>
      <c r="DE16">
        <f t="shared" si="0"/>
        <v>369.20160356962202</v>
      </c>
      <c r="DF16">
        <f t="shared" si="0"/>
        <v>2569.9650491005154</v>
      </c>
    </row>
    <row r="17" spans="1:110" x14ac:dyDescent="0.35">
      <c r="A17">
        <v>14.9999999999997</v>
      </c>
      <c r="C17">
        <v>10.143962684914399</v>
      </c>
      <c r="D17">
        <v>18.1397027348183</v>
      </c>
      <c r="E17">
        <v>197.71633458026699</v>
      </c>
      <c r="G17">
        <v>2.1892958688939399</v>
      </c>
      <c r="H17">
        <v>9.0653208266176808</v>
      </c>
      <c r="I17">
        <v>79.7453833044882</v>
      </c>
      <c r="K17">
        <v>7.4437168036126504</v>
      </c>
      <c r="L17">
        <v>12.665361675442</v>
      </c>
      <c r="M17">
        <v>137.890921520945</v>
      </c>
      <c r="O17">
        <v>2.6228295699605302</v>
      </c>
      <c r="P17">
        <v>11.462047358621</v>
      </c>
      <c r="Q17">
        <v>104.91512307141799</v>
      </c>
      <c r="S17">
        <v>2.7344643396013399</v>
      </c>
      <c r="T17">
        <v>11.8967552886098</v>
      </c>
      <c r="U17">
        <v>111.36878037178801</v>
      </c>
      <c r="W17">
        <v>5.3975039175523696</v>
      </c>
      <c r="X17">
        <v>10.172979826491799</v>
      </c>
      <c r="Y17">
        <v>112.42951625595499</v>
      </c>
      <c r="AA17">
        <v>6.5546715487176099</v>
      </c>
      <c r="AB17">
        <v>7.3418904549571904</v>
      </c>
      <c r="AC17">
        <v>142.103437996325</v>
      </c>
      <c r="AE17">
        <v>4.7679464375511698</v>
      </c>
      <c r="AF17">
        <v>8.9703164655989394</v>
      </c>
      <c r="AG17">
        <v>98.2617370968496</v>
      </c>
      <c r="AI17">
        <v>7.5793085999109104</v>
      </c>
      <c r="AJ17">
        <v>33.469127277809598</v>
      </c>
      <c r="AK17">
        <v>309.951564122278</v>
      </c>
      <c r="AM17">
        <v>2.6837983628711499</v>
      </c>
      <c r="AN17">
        <v>11.5036056162111</v>
      </c>
      <c r="AO17">
        <v>103.812596020917</v>
      </c>
      <c r="AQ17">
        <v>2.1603038627018298</v>
      </c>
      <c r="AR17">
        <v>9.2094324447152793</v>
      </c>
      <c r="AS17">
        <v>82.630263692582801</v>
      </c>
      <c r="AU17">
        <v>3.5983318371711301</v>
      </c>
      <c r="AV17">
        <v>15.4732955850815</v>
      </c>
      <c r="AW17">
        <v>135.92837257774599</v>
      </c>
      <c r="AY17">
        <v>2.9378904966405099</v>
      </c>
      <c r="AZ17">
        <v>12.823679386222199</v>
      </c>
      <c r="BA17">
        <v>118.238430117137</v>
      </c>
      <c r="BC17">
        <v>2.9801462158021002</v>
      </c>
      <c r="BD17">
        <v>12.5147632299389</v>
      </c>
      <c r="BE17">
        <v>107.505090554258</v>
      </c>
      <c r="BG17">
        <v>3.3671899139169401</v>
      </c>
      <c r="BH17">
        <v>14.4178413345313</v>
      </c>
      <c r="BI17">
        <v>134.214968751551</v>
      </c>
      <c r="BK17">
        <v>4.8543410397302802</v>
      </c>
      <c r="BL17">
        <v>9.0841862287778401</v>
      </c>
      <c r="BM17">
        <v>100.06147273149099</v>
      </c>
      <c r="BO17">
        <v>2.7776164418275902</v>
      </c>
      <c r="BP17">
        <v>11.7972649929368</v>
      </c>
      <c r="BQ17">
        <v>107.425118565235</v>
      </c>
      <c r="BS17">
        <v>7.39386292456369</v>
      </c>
      <c r="BT17">
        <v>30.105515516612201</v>
      </c>
      <c r="BU17">
        <v>257.50062155882301</v>
      </c>
      <c r="BW17">
        <v>5.9174526213613303</v>
      </c>
      <c r="BX17">
        <v>25.898556635469198</v>
      </c>
      <c r="BY17">
        <v>234.18399074316901</v>
      </c>
      <c r="CB17">
        <v>15</v>
      </c>
      <c r="CC17">
        <f t="shared" si="1"/>
        <v>209.63720549337654</v>
      </c>
      <c r="CD17">
        <f t="shared" si="2"/>
        <v>66.374437386086072</v>
      </c>
      <c r="CE17">
        <f t="shared" si="6"/>
        <v>-72.114747342733722</v>
      </c>
      <c r="CF17">
        <f t="shared" si="6"/>
        <v>-21.075213347425702</v>
      </c>
      <c r="CG17">
        <f t="shared" si="3"/>
        <v>9.7687421012757014E-2</v>
      </c>
      <c r="CH17">
        <f t="shared" si="4"/>
        <v>7.4244337120901643E-2</v>
      </c>
      <c r="DC17">
        <v>15</v>
      </c>
      <c r="DD17">
        <f t="shared" si="5"/>
        <v>88.104633487301484</v>
      </c>
      <c r="DE17">
        <f t="shared" si="0"/>
        <v>276.01164287946261</v>
      </c>
      <c r="DF17">
        <f t="shared" si="0"/>
        <v>2675.8837236332233</v>
      </c>
    </row>
    <row r="18" spans="1:110" x14ac:dyDescent="0.35">
      <c r="A18">
        <v>15.9999999999997</v>
      </c>
      <c r="C18">
        <v>9.3513669031753501</v>
      </c>
      <c r="D18">
        <v>13.7032580605487</v>
      </c>
      <c r="E18">
        <v>202.94537503627501</v>
      </c>
      <c r="G18">
        <v>1.94279989751675</v>
      </c>
      <c r="H18">
        <v>6.7215544399615599</v>
      </c>
      <c r="I18">
        <v>82.3356456625216</v>
      </c>
      <c r="K18">
        <v>6.87235106451035</v>
      </c>
      <c r="L18">
        <v>9.5829937503015206</v>
      </c>
      <c r="M18">
        <v>141.54465518518799</v>
      </c>
      <c r="O18">
        <v>2.3283559296997698</v>
      </c>
      <c r="P18">
        <v>8.4841265933743504</v>
      </c>
      <c r="Q18">
        <v>108.187517476925</v>
      </c>
      <c r="S18">
        <v>2.4307627237974501</v>
      </c>
      <c r="T18">
        <v>8.8042678995196599</v>
      </c>
      <c r="U18">
        <v>114.764969376682</v>
      </c>
      <c r="W18">
        <v>4.9707688448245202</v>
      </c>
      <c r="X18">
        <v>7.6699372102129404</v>
      </c>
      <c r="Y18">
        <v>115.359293944962</v>
      </c>
      <c r="AA18">
        <v>6.21289091801148</v>
      </c>
      <c r="AB18">
        <v>5.56423881131008</v>
      </c>
      <c r="AC18">
        <v>144.22287027067799</v>
      </c>
      <c r="AE18">
        <v>4.38945164583048</v>
      </c>
      <c r="AF18">
        <v>6.7650504397850604</v>
      </c>
      <c r="AG18">
        <v>100.845497914384</v>
      </c>
      <c r="AI18">
        <v>6.7303156047035104</v>
      </c>
      <c r="AJ18">
        <v>24.7644498226243</v>
      </c>
      <c r="AK18">
        <v>319.50523457267099</v>
      </c>
      <c r="AM18">
        <v>2.3823593894622701</v>
      </c>
      <c r="AN18">
        <v>8.5198620201003106</v>
      </c>
      <c r="AO18">
        <v>107.097778590437</v>
      </c>
      <c r="AQ18">
        <v>1.9172760034243299</v>
      </c>
      <c r="AR18">
        <v>6.8221765615694903</v>
      </c>
      <c r="AS18">
        <v>85.260547435006103</v>
      </c>
      <c r="AU18">
        <v>3.1890906462295399</v>
      </c>
      <c r="AV18">
        <v>11.463088651393001</v>
      </c>
      <c r="AW18">
        <v>140.34782070237699</v>
      </c>
      <c r="AY18">
        <v>2.60927051233157</v>
      </c>
      <c r="AZ18">
        <v>9.4912958051996306</v>
      </c>
      <c r="BA18">
        <v>121.899433682468</v>
      </c>
      <c r="BC18">
        <v>2.64000936859299</v>
      </c>
      <c r="BD18">
        <v>9.2790270965277504</v>
      </c>
      <c r="BE18">
        <v>111.080963534879</v>
      </c>
      <c r="BG18">
        <v>2.9939508783788802</v>
      </c>
      <c r="BH18">
        <v>10.6743842547668</v>
      </c>
      <c r="BI18">
        <v>138.331664866853</v>
      </c>
      <c r="BK18">
        <v>4.47088563394537</v>
      </c>
      <c r="BL18">
        <v>6.8510627287058803</v>
      </c>
      <c r="BM18">
        <v>102.67805163734801</v>
      </c>
      <c r="BO18">
        <v>2.4675680891047098</v>
      </c>
      <c r="BP18">
        <v>8.7381309255047892</v>
      </c>
      <c r="BQ18">
        <v>110.79430098539</v>
      </c>
      <c r="BS18">
        <v>6.5549684946613702</v>
      </c>
      <c r="BT18">
        <v>22.3390735606561</v>
      </c>
      <c r="BU18">
        <v>266.10595794468099</v>
      </c>
      <c r="BW18">
        <v>5.2496277990369604</v>
      </c>
      <c r="BX18">
        <v>19.171992831609501</v>
      </c>
      <c r="BY18">
        <v>241.578379369353</v>
      </c>
      <c r="CB18">
        <v>16</v>
      </c>
      <c r="CC18">
        <f t="shared" si="1"/>
        <v>155.27343046280726</v>
      </c>
      <c r="CD18">
        <f t="shared" si="2"/>
        <v>50.136541000864185</v>
      </c>
      <c r="CE18">
        <f t="shared" si="6"/>
        <v>-54.363775030569286</v>
      </c>
      <c r="CF18">
        <f t="shared" si="6"/>
        <v>-16.237896385221887</v>
      </c>
      <c r="CG18">
        <f t="shared" si="3"/>
        <v>7.2354813822370578E-2</v>
      </c>
      <c r="CH18">
        <f t="shared" si="4"/>
        <v>5.60811420591322E-2</v>
      </c>
      <c r="DC18">
        <v>16</v>
      </c>
      <c r="DD18">
        <f t="shared" si="5"/>
        <v>79.704070347237661</v>
      </c>
      <c r="DE18">
        <f t="shared" ref="DE18:DE32" si="7">D18+H18+L18+P18+T18+X18+AB18+AF18+AJ18+AN18+AR18+AV18+AZ18+BD18+BH18+BL18+BP18+BT18+BX18</f>
        <v>205.40997146367141</v>
      </c>
      <c r="DF18">
        <f t="shared" ref="DF18:DF32" si="8">E18+I18+M18+Q18+U18+Y18+AC18+AG18+AK18+AO18+AS18+AW18+BA18+BE18+BI18+BM18+BQ18+BU18+BY18</f>
        <v>2754.8859581890788</v>
      </c>
    </row>
    <row r="19" spans="1:110" x14ac:dyDescent="0.35">
      <c r="A19">
        <v>16.999999999999801</v>
      </c>
      <c r="C19">
        <v>8.7956039884264801</v>
      </c>
      <c r="D19">
        <v>10.315754194249999</v>
      </c>
      <c r="E19">
        <v>206.88864181732299</v>
      </c>
      <c r="G19">
        <v>1.7784192126963301</v>
      </c>
      <c r="H19">
        <v>4.9683549600111396</v>
      </c>
      <c r="I19">
        <v>84.253225827292496</v>
      </c>
      <c r="K19">
        <v>6.4705845553787302</v>
      </c>
      <c r="L19">
        <v>7.2251357418912301</v>
      </c>
      <c r="M19">
        <v>144.30427970273001</v>
      </c>
      <c r="O19">
        <v>2.1320925844556098</v>
      </c>
      <c r="P19">
        <v>6.2617191933302401</v>
      </c>
      <c r="Q19">
        <v>110.606188222214</v>
      </c>
      <c r="S19">
        <v>2.2281091365153598</v>
      </c>
      <c r="T19">
        <v>6.4971476788145601</v>
      </c>
      <c r="U19">
        <v>117.27474318467</v>
      </c>
      <c r="W19">
        <v>4.6722991522418296</v>
      </c>
      <c r="X19">
        <v>5.7632351651025502</v>
      </c>
      <c r="Y19">
        <v>117.564465682655</v>
      </c>
      <c r="AA19">
        <v>5.9666065240217803</v>
      </c>
      <c r="AB19">
        <v>4.2062897549965896</v>
      </c>
      <c r="AC19">
        <v>145.827103720981</v>
      </c>
      <c r="AE19">
        <v>4.1247659208265999</v>
      </c>
      <c r="AF19">
        <v>5.0845043723218604</v>
      </c>
      <c r="AG19">
        <v>102.790729706851</v>
      </c>
      <c r="AI19">
        <v>6.1644262312279103</v>
      </c>
      <c r="AJ19">
        <v>18.271535497766301</v>
      </c>
      <c r="AK19">
        <v>326.56403827100502</v>
      </c>
      <c r="AM19">
        <v>2.1814093137110602</v>
      </c>
      <c r="AN19">
        <v>6.2913517988986598</v>
      </c>
      <c r="AO19">
        <v>109.52723888739</v>
      </c>
      <c r="AQ19">
        <v>1.75527172446808</v>
      </c>
      <c r="AR19">
        <v>5.03864856589614</v>
      </c>
      <c r="AS19">
        <v>87.206079709635702</v>
      </c>
      <c r="AU19">
        <v>2.9166406963387401</v>
      </c>
      <c r="AV19">
        <v>8.4664774905369296</v>
      </c>
      <c r="AW19">
        <v>143.616881813124</v>
      </c>
      <c r="AY19">
        <v>2.3901645856126601</v>
      </c>
      <c r="AZ19">
        <v>7.0046782427328704</v>
      </c>
      <c r="BA19">
        <v>124.605157171654</v>
      </c>
      <c r="BC19">
        <v>2.4135580158460201</v>
      </c>
      <c r="BD19">
        <v>6.8583480762696301</v>
      </c>
      <c r="BE19">
        <v>113.728093907884</v>
      </c>
      <c r="BG19">
        <v>2.7447882480471599</v>
      </c>
      <c r="BH19">
        <v>7.88013280470655</v>
      </c>
      <c r="BI19">
        <v>141.37507894724601</v>
      </c>
      <c r="BK19">
        <v>4.2026052618492002</v>
      </c>
      <c r="BL19">
        <v>5.1493462121702303</v>
      </c>
      <c r="BM19">
        <v>104.64804852598</v>
      </c>
      <c r="BO19">
        <v>2.26071596964846</v>
      </c>
      <c r="BP19">
        <v>6.4531683156269102</v>
      </c>
      <c r="BQ19">
        <v>113.286115714724</v>
      </c>
      <c r="BS19">
        <v>5.9958113896996004</v>
      </c>
      <c r="BT19">
        <v>16.523146025701099</v>
      </c>
      <c r="BU19">
        <v>272.48104258459801</v>
      </c>
      <c r="BW19">
        <v>4.8047921480784099</v>
      </c>
      <c r="BX19">
        <v>14.1510277962456</v>
      </c>
      <c r="BY19">
        <v>247.04418005567601</v>
      </c>
      <c r="CB19">
        <v>17</v>
      </c>
      <c r="CC19">
        <f t="shared" si="1"/>
        <v>114.66573644653663</v>
      </c>
      <c r="CD19">
        <f t="shared" si="2"/>
        <v>37.744265440732462</v>
      </c>
      <c r="CE19">
        <f t="shared" si="6"/>
        <v>-40.607694016270628</v>
      </c>
      <c r="CF19">
        <f t="shared" si="6"/>
        <v>-12.392275560131722</v>
      </c>
      <c r="CG19">
        <f t="shared" si="3"/>
        <v>5.3432309620939714E-2</v>
      </c>
      <c r="CH19">
        <f t="shared" si="4"/>
        <v>4.2219536287172774E-2</v>
      </c>
      <c r="DC19">
        <v>17</v>
      </c>
      <c r="DD19">
        <f t="shared" si="5"/>
        <v>73.998664659090011</v>
      </c>
      <c r="DE19">
        <f t="shared" si="7"/>
        <v>152.41000188726912</v>
      </c>
      <c r="DF19">
        <f t="shared" si="8"/>
        <v>2813.5913334536331</v>
      </c>
    </row>
    <row r="20" spans="1:110" x14ac:dyDescent="0.35">
      <c r="A20">
        <v>18</v>
      </c>
      <c r="C20">
        <v>8.4000783153780993</v>
      </c>
      <c r="D20">
        <v>7.7464692469212899</v>
      </c>
      <c r="E20">
        <v>209.85345243770001</v>
      </c>
      <c r="G20">
        <v>1.66605678079831</v>
      </c>
      <c r="H20">
        <v>3.6647873765765802</v>
      </c>
      <c r="I20">
        <v>85.669155842625003</v>
      </c>
      <c r="K20">
        <v>6.18397677735285</v>
      </c>
      <c r="L20">
        <v>5.43372610273902</v>
      </c>
      <c r="M20">
        <v>146.382297119909</v>
      </c>
      <c r="O20">
        <v>1.99800293352726</v>
      </c>
      <c r="P20">
        <v>4.6124531973430303</v>
      </c>
      <c r="Q20">
        <v>112.389543869129</v>
      </c>
      <c r="S20">
        <v>2.08952904750572</v>
      </c>
      <c r="T20">
        <v>4.7854097073195403</v>
      </c>
      <c r="U20">
        <v>119.125061245174</v>
      </c>
      <c r="W20">
        <v>4.4603396282474197</v>
      </c>
      <c r="X20">
        <v>4.3201918600979798</v>
      </c>
      <c r="Y20">
        <v>119.219468511654</v>
      </c>
      <c r="AA20">
        <v>5.7874984763175803</v>
      </c>
      <c r="AB20">
        <v>3.1738029147380802</v>
      </c>
      <c r="AC20">
        <v>147.038698608944</v>
      </c>
      <c r="AE20">
        <v>3.9368200845632999</v>
      </c>
      <c r="AF20">
        <v>3.8122081568121202</v>
      </c>
      <c r="AG20">
        <v>104.250971758624</v>
      </c>
      <c r="AI20">
        <v>5.7777844808243497</v>
      </c>
      <c r="AJ20">
        <v>13.4551123360354</v>
      </c>
      <c r="AK20">
        <v>331.76710318314002</v>
      </c>
      <c r="AM20">
        <v>2.0440924059910799</v>
      </c>
      <c r="AN20">
        <v>4.6364704443250098</v>
      </c>
      <c r="AO20">
        <v>111.319437149683</v>
      </c>
      <c r="AQ20">
        <v>1.6445703316346301</v>
      </c>
      <c r="AR20">
        <v>3.7138923337336101</v>
      </c>
      <c r="AS20">
        <v>88.641537334631593</v>
      </c>
      <c r="AU20">
        <v>2.7306536276234601</v>
      </c>
      <c r="AV20">
        <v>6.2404549988061504</v>
      </c>
      <c r="AW20">
        <v>146.02889137356999</v>
      </c>
      <c r="AY20">
        <v>2.2404251782303501</v>
      </c>
      <c r="AZ20">
        <v>5.1595064906687202</v>
      </c>
      <c r="BA20">
        <v>126.6000683311</v>
      </c>
      <c r="BC20">
        <v>2.25896358580153</v>
      </c>
      <c r="BD20">
        <v>5.0584595783159196</v>
      </c>
      <c r="BE20">
        <v>115.682576835882</v>
      </c>
      <c r="BG20">
        <v>2.5743452849442399</v>
      </c>
      <c r="BH20">
        <v>5.8060314170485698</v>
      </c>
      <c r="BI20">
        <v>143.61962329800599</v>
      </c>
      <c r="BK20">
        <v>4.0120347654413901</v>
      </c>
      <c r="BL20">
        <v>3.8610186462602498</v>
      </c>
      <c r="BM20">
        <v>106.126946588298</v>
      </c>
      <c r="BO20">
        <v>2.1192804031100501</v>
      </c>
      <c r="BP20">
        <v>4.7562198010471102</v>
      </c>
      <c r="BQ20">
        <v>115.12449979584299</v>
      </c>
      <c r="BS20">
        <v>5.6137338692296002</v>
      </c>
      <c r="BT20">
        <v>12.1949872128579</v>
      </c>
      <c r="BU20">
        <v>277.19127891791197</v>
      </c>
      <c r="BW20">
        <v>4.5010112465858096</v>
      </c>
      <c r="BX20">
        <v>10.4244360327218</v>
      </c>
      <c r="BY20">
        <v>251.07455272069299</v>
      </c>
      <c r="CB20">
        <v>18</v>
      </c>
      <c r="CC20">
        <f t="shared" si="1"/>
        <v>84.508220926799339</v>
      </c>
      <c r="CD20">
        <f t="shared" si="2"/>
        <v>28.347416927568734</v>
      </c>
      <c r="CE20">
        <f t="shared" si="6"/>
        <v>-30.157515519737288</v>
      </c>
      <c r="CF20">
        <f t="shared" si="6"/>
        <v>-9.3968485131637287</v>
      </c>
      <c r="CG20">
        <f t="shared" si="3"/>
        <v>3.9379413293009945E-2</v>
      </c>
      <c r="CH20">
        <f t="shared" si="4"/>
        <v>3.1708520053208872E-2</v>
      </c>
      <c r="DC20">
        <v>18</v>
      </c>
      <c r="DD20">
        <f t="shared" si="5"/>
        <v>70.039197223107038</v>
      </c>
      <c r="DE20">
        <f t="shared" si="7"/>
        <v>112.85563785436807</v>
      </c>
      <c r="DF20">
        <f t="shared" si="8"/>
        <v>2857.1051649225174</v>
      </c>
    </row>
    <row r="21" spans="1:110" x14ac:dyDescent="0.35">
      <c r="A21">
        <v>19.000000000000099</v>
      </c>
      <c r="C21">
        <v>8.1153685050851099</v>
      </c>
      <c r="D21">
        <v>5.8067670968496596</v>
      </c>
      <c r="E21">
        <v>212.077864398065</v>
      </c>
      <c r="G21">
        <v>1.5878162308605099</v>
      </c>
      <c r="H21">
        <v>2.6993524945428602</v>
      </c>
      <c r="I21">
        <v>86.712831274596496</v>
      </c>
      <c r="K21">
        <v>5.9772451705538003</v>
      </c>
      <c r="L21">
        <v>4.0790771358287596</v>
      </c>
      <c r="M21">
        <v>147.94367769361801</v>
      </c>
      <c r="O21">
        <v>1.9046764655441699</v>
      </c>
      <c r="P21">
        <v>3.3930218531078098</v>
      </c>
      <c r="Q21">
        <v>113.702301681347</v>
      </c>
      <c r="S21">
        <v>1.99301123341321</v>
      </c>
      <c r="T21">
        <v>3.5199934743107102</v>
      </c>
      <c r="U21">
        <v>120.48699529227601</v>
      </c>
      <c r="W21">
        <v>4.3080530338826897</v>
      </c>
      <c r="X21">
        <v>3.2329260550296501</v>
      </c>
      <c r="Y21">
        <v>120.45902091108699</v>
      </c>
      <c r="AA21">
        <v>5.6563221353954898</v>
      </c>
      <c r="AB21">
        <v>2.3914168270371801</v>
      </c>
      <c r="AC21">
        <v>147.95226103756701</v>
      </c>
      <c r="AE21">
        <v>3.8017969114134398</v>
      </c>
      <c r="AF21">
        <v>2.8533303270918799</v>
      </c>
      <c r="AG21">
        <v>105.344872761494</v>
      </c>
      <c r="AI21">
        <v>5.50867633804687</v>
      </c>
      <c r="AJ21">
        <v>9.8952264082244898</v>
      </c>
      <c r="AK21">
        <v>335.59609725372798</v>
      </c>
      <c r="AM21">
        <v>1.9485040662958</v>
      </c>
      <c r="AN21">
        <v>3.41218985756004</v>
      </c>
      <c r="AO21">
        <v>112.639306076144</v>
      </c>
      <c r="AQ21">
        <v>1.5675095419699001</v>
      </c>
      <c r="AR21">
        <v>2.7336389294115899</v>
      </c>
      <c r="AS21">
        <v>89.698851528618405</v>
      </c>
      <c r="AU21">
        <v>2.6012843105125198</v>
      </c>
      <c r="AV21">
        <v>4.5932348009318904</v>
      </c>
      <c r="AW21">
        <v>147.805480888555</v>
      </c>
      <c r="AY21">
        <v>2.13618382460673</v>
      </c>
      <c r="AZ21">
        <v>3.79531667053991</v>
      </c>
      <c r="BA21">
        <v>128.06849950485301</v>
      </c>
      <c r="BC21">
        <v>2.1514215382861601</v>
      </c>
      <c r="BD21">
        <v>3.7254977807598899</v>
      </c>
      <c r="BE21">
        <v>117.123080680953</v>
      </c>
      <c r="BG21">
        <v>2.45560201767189</v>
      </c>
      <c r="BH21">
        <v>4.2721162448377203</v>
      </c>
      <c r="BI21">
        <v>145.27228173749</v>
      </c>
      <c r="BK21">
        <v>3.8750833797540798</v>
      </c>
      <c r="BL21">
        <v>2.89003306809935</v>
      </c>
      <c r="BM21">
        <v>107.234883552146</v>
      </c>
      <c r="BO21">
        <v>2.0207785743736899</v>
      </c>
      <c r="BP21">
        <v>3.5006954019479899</v>
      </c>
      <c r="BQ21">
        <v>116.478526023678</v>
      </c>
      <c r="BS21">
        <v>5.3477463323226599</v>
      </c>
      <c r="BT21">
        <v>8.9871526268830202</v>
      </c>
      <c r="BU21">
        <v>280.66510104079401</v>
      </c>
      <c r="BW21">
        <v>4.2896524623188901</v>
      </c>
      <c r="BX21">
        <v>7.66881005526065</v>
      </c>
      <c r="BY21">
        <v>254.04153748242101</v>
      </c>
      <c r="CB21">
        <v>19</v>
      </c>
      <c r="CC21">
        <f t="shared" si="1"/>
        <v>62.196246598318567</v>
      </c>
      <c r="CD21">
        <f t="shared" si="2"/>
        <v>21.253550509936478</v>
      </c>
      <c r="CE21">
        <f t="shared" si="6"/>
        <v>-22.311974328480773</v>
      </c>
      <c r="CF21">
        <f t="shared" si="6"/>
        <v>-7.0938664176322561</v>
      </c>
      <c r="CG21">
        <f t="shared" si="3"/>
        <v>2.8982407548144719E-2</v>
      </c>
      <c r="CH21">
        <f t="shared" si="4"/>
        <v>2.3773546431696282E-2</v>
      </c>
      <c r="DC21">
        <v>19</v>
      </c>
      <c r="DD21">
        <f t="shared" si="5"/>
        <v>67.246732072307594</v>
      </c>
      <c r="DE21">
        <f t="shared" si="7"/>
        <v>83.449797108255041</v>
      </c>
      <c r="DF21">
        <f t="shared" si="8"/>
        <v>2889.3034708194314</v>
      </c>
    </row>
    <row r="22" spans="1:110" x14ac:dyDescent="0.35">
      <c r="A22">
        <v>20.000000000000298</v>
      </c>
      <c r="C22">
        <v>7.9086461699960102</v>
      </c>
      <c r="D22">
        <v>4.3471375719623797</v>
      </c>
      <c r="E22">
        <v>213.74421625804101</v>
      </c>
      <c r="G22">
        <v>1.5325794352051101</v>
      </c>
      <c r="H22">
        <v>1.9862416160443099</v>
      </c>
      <c r="I22">
        <v>87.481178948750397</v>
      </c>
      <c r="K22">
        <v>5.8268670452416798</v>
      </c>
      <c r="L22">
        <v>3.0581025439695502</v>
      </c>
      <c r="M22">
        <v>149.11503041078899</v>
      </c>
      <c r="O22">
        <v>1.83881931444056</v>
      </c>
      <c r="P22">
        <v>2.4936377752449901</v>
      </c>
      <c r="Q22">
        <v>114.667542910314</v>
      </c>
      <c r="S22">
        <v>1.9248663578001799</v>
      </c>
      <c r="T22">
        <v>2.5868045735454701</v>
      </c>
      <c r="U22">
        <v>121.488329068654</v>
      </c>
      <c r="W22">
        <v>4.1976690407094903</v>
      </c>
      <c r="X22">
        <v>2.4162893710959601</v>
      </c>
      <c r="Y22">
        <v>121.386041588194</v>
      </c>
      <c r="AA22">
        <v>5.5597331272253898</v>
      </c>
      <c r="AB22">
        <v>1.80000671064523</v>
      </c>
      <c r="AC22">
        <v>148.64026016212901</v>
      </c>
      <c r="AE22">
        <v>3.7039305212371301</v>
      </c>
      <c r="AF22">
        <v>2.1329541254814202</v>
      </c>
      <c r="AG22">
        <v>106.163115353281</v>
      </c>
      <c r="AI22">
        <v>5.3187773236962004</v>
      </c>
      <c r="AJ22">
        <v>7.2704832095264704</v>
      </c>
      <c r="AK22">
        <v>338.41073946677699</v>
      </c>
      <c r="AM22">
        <v>1.8810403671784699</v>
      </c>
      <c r="AN22">
        <v>2.5087682469690402</v>
      </c>
      <c r="AO22">
        <v>113.610191385852</v>
      </c>
      <c r="AQ22">
        <v>1.5131212129379901</v>
      </c>
      <c r="AR22">
        <v>2.01016024063231</v>
      </c>
      <c r="AS22">
        <v>90.476718546429694</v>
      </c>
      <c r="AU22">
        <v>2.51003186580055</v>
      </c>
      <c r="AV22">
        <v>3.37748509163568</v>
      </c>
      <c r="AW22">
        <v>149.11248304256301</v>
      </c>
      <c r="AY22">
        <v>2.0626124543813198</v>
      </c>
      <c r="AZ22">
        <v>2.7892174884940801</v>
      </c>
      <c r="BA22">
        <v>129.14817005712399</v>
      </c>
      <c r="BC22">
        <v>2.0755566842873199</v>
      </c>
      <c r="BD22">
        <v>2.7409876178620101</v>
      </c>
      <c r="BE22">
        <v>118.18345569784999</v>
      </c>
      <c r="BG22">
        <v>2.3717448668339198</v>
      </c>
      <c r="BH22">
        <v>3.1405048562976599</v>
      </c>
      <c r="BI22">
        <v>146.48775027686801</v>
      </c>
      <c r="BK22">
        <v>3.7757935244085301</v>
      </c>
      <c r="BL22">
        <v>2.1605302977250398</v>
      </c>
      <c r="BM22">
        <v>108.063676177866</v>
      </c>
      <c r="BO22">
        <v>1.95123261218875</v>
      </c>
      <c r="BP22">
        <v>2.5741221795761899</v>
      </c>
      <c r="BQ22">
        <v>117.474645208235</v>
      </c>
      <c r="BS22">
        <v>5.1599883773139101</v>
      </c>
      <c r="BT22">
        <v>6.6161961864557801</v>
      </c>
      <c r="BU22">
        <v>283.22381543622902</v>
      </c>
      <c r="BW22">
        <v>4.1405439873984102</v>
      </c>
      <c r="BX22">
        <v>5.6362670291674801</v>
      </c>
      <c r="BY22">
        <v>256.223188983434</v>
      </c>
      <c r="CB22">
        <v>20</v>
      </c>
      <c r="CC22">
        <f t="shared" si="1"/>
        <v>45.730876111451472</v>
      </c>
      <c r="CD22">
        <f t="shared" si="2"/>
        <v>15.915020620879581</v>
      </c>
      <c r="CE22">
        <f t="shared" si="6"/>
        <v>-16.465370486867094</v>
      </c>
      <c r="CF22">
        <f t="shared" si="6"/>
        <v>-5.3385298890568968</v>
      </c>
      <c r="CG22">
        <f t="shared" si="3"/>
        <v>2.1309821114376268E-2</v>
      </c>
      <c r="CH22">
        <f t="shared" si="4"/>
        <v>1.7802036488679621E-2</v>
      </c>
      <c r="DC22">
        <v>20</v>
      </c>
      <c r="DD22">
        <f t="shared" si="5"/>
        <v>65.253554288280924</v>
      </c>
      <c r="DE22">
        <f t="shared" si="7"/>
        <v>61.645896732331053</v>
      </c>
      <c r="DF22">
        <f t="shared" si="8"/>
        <v>2913.1005489793797</v>
      </c>
    </row>
    <row r="23" spans="1:110" x14ac:dyDescent="0.35">
      <c r="A23">
        <v>21.000000000000401</v>
      </c>
      <c r="C23">
        <v>7.7575644663832701</v>
      </c>
      <c r="D23">
        <v>3.25132099203825</v>
      </c>
      <c r="E23">
        <v>214.99111454157801</v>
      </c>
      <c r="G23">
        <v>1.49318251454821</v>
      </c>
      <c r="H23">
        <v>1.4604731752629001</v>
      </c>
      <c r="I23">
        <v>88.0463443101889</v>
      </c>
      <c r="K23">
        <v>5.7167810578266698</v>
      </c>
      <c r="L23">
        <v>2.29044383873743</v>
      </c>
      <c r="M23">
        <v>149.992775103436</v>
      </c>
      <c r="O23">
        <v>1.79186924652347</v>
      </c>
      <c r="P23">
        <v>1.83143627833281</v>
      </c>
      <c r="Q23">
        <v>115.376694475143</v>
      </c>
      <c r="S23">
        <v>1.8762656125292301</v>
      </c>
      <c r="T23">
        <v>1.89977499963382</v>
      </c>
      <c r="U23">
        <v>122.223959387837</v>
      </c>
      <c r="W23">
        <v>4.1171229803837504</v>
      </c>
      <c r="X23">
        <v>1.80429278982432</v>
      </c>
      <c r="Y23">
        <v>122.078584229792</v>
      </c>
      <c r="AA23">
        <v>5.4883221909362403</v>
      </c>
      <c r="AB23">
        <v>1.3537692136902399</v>
      </c>
      <c r="AC23">
        <v>149.15790859537299</v>
      </c>
      <c r="AE23">
        <v>3.6325197759960699</v>
      </c>
      <c r="AF23">
        <v>1.5929823132174801</v>
      </c>
      <c r="AG23">
        <v>106.774497910786</v>
      </c>
      <c r="AI23">
        <v>5.18340027573465</v>
      </c>
      <c r="AJ23">
        <v>5.3384825252910799</v>
      </c>
      <c r="AK23">
        <v>340.47811719897402</v>
      </c>
      <c r="AM23">
        <v>1.83293776197886</v>
      </c>
      <c r="AN23">
        <v>1.8432822096905299</v>
      </c>
      <c r="AO23">
        <v>114.32378002833001</v>
      </c>
      <c r="AQ23">
        <v>1.4743403528316701</v>
      </c>
      <c r="AR23">
        <v>1.4771385504985199</v>
      </c>
      <c r="AS23">
        <v>91.048521096669802</v>
      </c>
      <c r="AU23">
        <v>2.44499637307656</v>
      </c>
      <c r="AV23">
        <v>2.48179262209938</v>
      </c>
      <c r="AW23">
        <v>150.07321100482301</v>
      </c>
      <c r="AY23">
        <v>2.0101564457180601</v>
      </c>
      <c r="AZ23">
        <v>2.0484729857661002</v>
      </c>
      <c r="BA23">
        <v>129.941370568515</v>
      </c>
      <c r="BC23">
        <v>2.02148032905458</v>
      </c>
      <c r="BD23">
        <v>2.0151874746024201</v>
      </c>
      <c r="BE23">
        <v>118.96333219634199</v>
      </c>
      <c r="BG23">
        <v>2.3119253377372</v>
      </c>
      <c r="BH23">
        <v>2.30710781743077</v>
      </c>
      <c r="BI23">
        <v>147.38096684483099</v>
      </c>
      <c r="BK23">
        <v>3.7033279428100498</v>
      </c>
      <c r="BL23">
        <v>1.6136890195618601</v>
      </c>
      <c r="BM23">
        <v>108.68298303762801</v>
      </c>
      <c r="BO23">
        <v>1.9016302882199501</v>
      </c>
      <c r="BP23">
        <v>1.89150884851776</v>
      </c>
      <c r="BQ23">
        <v>118.20686086326199</v>
      </c>
      <c r="BS23">
        <v>5.0260808808712101</v>
      </c>
      <c r="BT23">
        <v>4.8671161739135602</v>
      </c>
      <c r="BU23">
        <v>285.10680294521399</v>
      </c>
      <c r="BW23">
        <v>4.0342657833901896</v>
      </c>
      <c r="BX23">
        <v>4.1396540137427902</v>
      </c>
      <c r="BY23">
        <v>257.82608020286699</v>
      </c>
      <c r="CB23">
        <v>21</v>
      </c>
      <c r="CC23">
        <f t="shared" si="1"/>
        <v>33.601427674782443</v>
      </c>
      <c r="CD23">
        <f t="shared" si="2"/>
        <v>11.90649816706958</v>
      </c>
      <c r="CE23">
        <f t="shared" si="6"/>
        <v>-12.12944843666903</v>
      </c>
      <c r="CF23">
        <f t="shared" si="6"/>
        <v>-4.0085224538100004</v>
      </c>
      <c r="CG23">
        <f t="shared" si="3"/>
        <v>1.5657701619190327E-2</v>
      </c>
      <c r="CH23">
        <f t="shared" si="4"/>
        <v>1.3318230611934654E-2</v>
      </c>
      <c r="DC23">
        <v>21</v>
      </c>
      <c r="DD23">
        <f t="shared" si="5"/>
        <v>63.818169616549895</v>
      </c>
      <c r="DE23">
        <f t="shared" si="7"/>
        <v>45.507925841852021</v>
      </c>
      <c r="DF23">
        <f t="shared" si="8"/>
        <v>2930.6739045415902</v>
      </c>
    </row>
    <row r="24" spans="1:110" x14ac:dyDescent="0.35">
      <c r="A24">
        <v>22.0000000000006</v>
      </c>
      <c r="C24">
        <v>7.6466026910148903</v>
      </c>
      <c r="D24">
        <v>2.4300248094749</v>
      </c>
      <c r="E24">
        <v>215.92337249951001</v>
      </c>
      <c r="G24">
        <v>1.4648701603223899</v>
      </c>
      <c r="H24">
        <v>1.0733281692096801</v>
      </c>
      <c r="I24">
        <v>88.461801670467906</v>
      </c>
      <c r="K24">
        <v>5.6358031047486596</v>
      </c>
      <c r="L24">
        <v>1.71424768595166</v>
      </c>
      <c r="M24">
        <v>150.64994920929999</v>
      </c>
      <c r="O24">
        <v>1.75814474189371</v>
      </c>
      <c r="P24">
        <v>1.3444513174772199</v>
      </c>
      <c r="Q24">
        <v>115.897403940628</v>
      </c>
      <c r="S24">
        <v>1.8413442411587999</v>
      </c>
      <c r="T24">
        <v>1.3945667596258</v>
      </c>
      <c r="U24">
        <v>122.76408899921501</v>
      </c>
      <c r="W24">
        <v>4.0580543149554904</v>
      </c>
      <c r="X24">
        <v>1.3463977717906599</v>
      </c>
      <c r="Y24">
        <v>122.59554791325399</v>
      </c>
      <c r="AA24">
        <v>5.4353642580137196</v>
      </c>
      <c r="AB24">
        <v>1.0175270491024999</v>
      </c>
      <c r="AC24">
        <v>149.547108692883</v>
      </c>
      <c r="AE24">
        <v>3.5801504893031</v>
      </c>
      <c r="AF24">
        <v>1.18889863512468</v>
      </c>
      <c r="AG24">
        <v>107.230950875571</v>
      </c>
      <c r="AI24">
        <v>5.0861621441482097</v>
      </c>
      <c r="AJ24">
        <v>3.9180612322734101</v>
      </c>
      <c r="AK24">
        <v>341.99577662357802</v>
      </c>
      <c r="AM24">
        <v>1.7983802637250901</v>
      </c>
      <c r="AN24">
        <v>1.35366722323862</v>
      </c>
      <c r="AO24">
        <v>114.84795251303601</v>
      </c>
      <c r="AQ24">
        <v>1.44647853788611</v>
      </c>
      <c r="AR24">
        <v>1.08492174853365</v>
      </c>
      <c r="AS24">
        <v>91.468599713580105</v>
      </c>
      <c r="AU24">
        <v>2.3982900897346799</v>
      </c>
      <c r="AV24">
        <v>1.82272591251403</v>
      </c>
      <c r="AW24">
        <v>150.778983997751</v>
      </c>
      <c r="AY24">
        <v>1.9724735084283</v>
      </c>
      <c r="AZ24">
        <v>1.50374508369718</v>
      </c>
      <c r="BA24">
        <v>130.523781407874</v>
      </c>
      <c r="BC24">
        <v>1.9826382066632999</v>
      </c>
      <c r="BD24">
        <v>1.4808081782056299</v>
      </c>
      <c r="BE24">
        <v>119.53655361513</v>
      </c>
      <c r="BG24">
        <v>2.26893447976695</v>
      </c>
      <c r="BH24">
        <v>1.69406943826155</v>
      </c>
      <c r="BI24">
        <v>148.03699608197101</v>
      </c>
      <c r="BK24">
        <v>3.6501746959644401</v>
      </c>
      <c r="BL24">
        <v>1.20444030750979</v>
      </c>
      <c r="BM24">
        <v>109.145384996525</v>
      </c>
      <c r="BO24">
        <v>1.86598639206909</v>
      </c>
      <c r="BP24">
        <v>1.3892380876275201</v>
      </c>
      <c r="BQ24">
        <v>118.74477552030299</v>
      </c>
      <c r="BS24">
        <v>4.9298496658370299</v>
      </c>
      <c r="BT24">
        <v>3.5785197369675599</v>
      </c>
      <c r="BU24">
        <v>286.49163059719399</v>
      </c>
      <c r="BW24">
        <v>3.9579384466965002</v>
      </c>
      <c r="BX24">
        <v>3.0389895369829101</v>
      </c>
      <c r="BY24">
        <v>259.00307201632</v>
      </c>
      <c r="CB24">
        <v>22</v>
      </c>
      <c r="CC24">
        <f t="shared" si="1"/>
        <v>24.677092424614759</v>
      </c>
      <c r="CD24">
        <f t="shared" si="2"/>
        <v>8.9015362589541915</v>
      </c>
      <c r="CE24">
        <f t="shared" si="6"/>
        <v>-8.9243352501676831</v>
      </c>
      <c r="CF24">
        <f t="shared" si="6"/>
        <v>-3.0049619081153889</v>
      </c>
      <c r="CG24">
        <f t="shared" si="3"/>
        <v>1.149911110187081E-2</v>
      </c>
      <c r="CH24">
        <f t="shared" si="4"/>
        <v>9.9569756811568131E-3</v>
      </c>
      <c r="DC24">
        <v>22</v>
      </c>
      <c r="DD24">
        <f t="shared" si="5"/>
        <v>62.777640432330465</v>
      </c>
      <c r="DE24">
        <f t="shared" si="7"/>
        <v>33.578628683568944</v>
      </c>
      <c r="DF24">
        <f t="shared" si="8"/>
        <v>2943.6437308840909</v>
      </c>
    </row>
    <row r="25" spans="1:110" x14ac:dyDescent="0.35">
      <c r="A25">
        <v>23.0000000000007</v>
      </c>
      <c r="C25">
        <v>7.5648055007159503</v>
      </c>
      <c r="D25">
        <v>1.81523708374341</v>
      </c>
      <c r="E25">
        <v>216.61995741554</v>
      </c>
      <c r="G25">
        <v>1.4444099789159</v>
      </c>
      <c r="H25">
        <v>0.78851716114227099</v>
      </c>
      <c r="I25">
        <v>88.767072859941706</v>
      </c>
      <c r="K25">
        <v>5.5760212113770899</v>
      </c>
      <c r="L25">
        <v>1.282309147434</v>
      </c>
      <c r="M25">
        <v>151.141669641189</v>
      </c>
      <c r="O25">
        <v>1.73378511496896</v>
      </c>
      <c r="P25">
        <v>0.98662400663838901</v>
      </c>
      <c r="Q25">
        <v>116.279590878392</v>
      </c>
      <c r="S25">
        <v>1.8161136080773399</v>
      </c>
      <c r="T25">
        <v>1.02337000593608</v>
      </c>
      <c r="U25">
        <v>123.160516385986</v>
      </c>
      <c r="W25">
        <v>4.0145733027960997</v>
      </c>
      <c r="X25">
        <v>1.0042059667849901</v>
      </c>
      <c r="Y25">
        <v>122.981220730419</v>
      </c>
      <c r="AA25">
        <v>5.3960006976095096</v>
      </c>
      <c r="AB25">
        <v>0.76442772697194195</v>
      </c>
      <c r="AC25">
        <v>149.83957157541801</v>
      </c>
      <c r="AE25">
        <v>3.5416003641641902</v>
      </c>
      <c r="AF25">
        <v>0.88686729240013795</v>
      </c>
      <c r="AG25">
        <v>107.571532343435</v>
      </c>
      <c r="AI25">
        <v>5.01592955930054</v>
      </c>
      <c r="AJ25">
        <v>2.8746242447313901</v>
      </c>
      <c r="AK25">
        <v>343.109446195967</v>
      </c>
      <c r="AM25">
        <v>1.7734152741900799</v>
      </c>
      <c r="AN25">
        <v>0.99375777761336703</v>
      </c>
      <c r="AO25">
        <v>115.23282694819601</v>
      </c>
      <c r="AQ25">
        <v>1.4263496083787699</v>
      </c>
      <c r="AR25">
        <v>0.79656734095524595</v>
      </c>
      <c r="AS25">
        <v>91.777083050665894</v>
      </c>
      <c r="AU25">
        <v>2.3645576725403799</v>
      </c>
      <c r="AV25">
        <v>1.33820295959752</v>
      </c>
      <c r="AW25">
        <v>151.29723936786201</v>
      </c>
      <c r="AY25">
        <v>1.94525273542863</v>
      </c>
      <c r="AZ25">
        <v>1.10350041851962</v>
      </c>
      <c r="BA25">
        <v>130.95124684605099</v>
      </c>
      <c r="BC25">
        <v>1.95458040791386</v>
      </c>
      <c r="BD25">
        <v>1.0877271658215999</v>
      </c>
      <c r="BE25">
        <v>119.957692426264</v>
      </c>
      <c r="BG25">
        <v>2.2378680096845498</v>
      </c>
      <c r="BH25">
        <v>1.2435058311635401</v>
      </c>
      <c r="BI25">
        <v>148.51862615915101</v>
      </c>
      <c r="BK25">
        <v>3.6110406210883501</v>
      </c>
      <c r="BL25">
        <v>0.89852853723822201</v>
      </c>
      <c r="BM25">
        <v>109.490430841673</v>
      </c>
      <c r="BO25">
        <v>1.8402310259120001</v>
      </c>
      <c r="BP25">
        <v>1.0199848627880299</v>
      </c>
      <c r="BQ25">
        <v>119.1397841113</v>
      </c>
      <c r="BS25">
        <v>4.8603047575869001</v>
      </c>
      <c r="BT25">
        <v>2.6300725895219799</v>
      </c>
      <c r="BU25">
        <v>287.50962265289002</v>
      </c>
      <c r="BW25">
        <v>3.9028139453718298</v>
      </c>
      <c r="BX25">
        <v>2.2302112496867901</v>
      </c>
      <c r="BY25">
        <v>259.86697480494098</v>
      </c>
      <c r="CB25">
        <v>23</v>
      </c>
      <c r="CC25">
        <f t="shared" si="1"/>
        <v>18.116665614115821</v>
      </c>
      <c r="CD25">
        <f t="shared" si="2"/>
        <v>6.6515757545727014</v>
      </c>
      <c r="CE25">
        <f t="shared" si="6"/>
        <v>-6.5604268104989387</v>
      </c>
      <c r="CF25">
        <f t="shared" si="6"/>
        <v>-2.2499605043814901</v>
      </c>
      <c r="CG25">
        <f t="shared" si="3"/>
        <v>8.4420622619365421E-3</v>
      </c>
      <c r="CH25">
        <f t="shared" si="4"/>
        <v>7.4402413362110757E-3</v>
      </c>
      <c r="DC25">
        <v>23</v>
      </c>
      <c r="DD25">
        <f t="shared" si="5"/>
        <v>62.019653396020928</v>
      </c>
      <c r="DE25">
        <f t="shared" si="7"/>
        <v>24.768241368688521</v>
      </c>
      <c r="DF25">
        <f t="shared" si="8"/>
        <v>2953.2121052352809</v>
      </c>
    </row>
    <row r="26" spans="1:110" x14ac:dyDescent="0.35">
      <c r="A26">
        <v>24.000000000000899</v>
      </c>
      <c r="C26">
        <v>7.50434055582165</v>
      </c>
      <c r="D26">
        <v>1.3554522973779599</v>
      </c>
      <c r="E26">
        <v>217.14020714680001</v>
      </c>
      <c r="G26">
        <v>1.4295634164331199</v>
      </c>
      <c r="H26">
        <v>0.57912692155475298</v>
      </c>
      <c r="I26">
        <v>88.9913096620121</v>
      </c>
      <c r="K26">
        <v>5.5317677164383303</v>
      </c>
      <c r="L26">
        <v>0.95881495517755599</v>
      </c>
      <c r="M26">
        <v>151.50941732838501</v>
      </c>
      <c r="O26">
        <v>1.7161176184265701</v>
      </c>
      <c r="P26">
        <v>0.72385777875510804</v>
      </c>
      <c r="Q26">
        <v>116.560024602818</v>
      </c>
      <c r="S26">
        <v>1.7978105059195</v>
      </c>
      <c r="T26">
        <v>0.75079840500061001</v>
      </c>
      <c r="U26">
        <v>123.451391089079</v>
      </c>
      <c r="W26">
        <v>3.9824765737534702</v>
      </c>
      <c r="X26">
        <v>0.748703205178328</v>
      </c>
      <c r="Y26">
        <v>123.268820221068</v>
      </c>
      <c r="AA26">
        <v>5.3666915876663301</v>
      </c>
      <c r="AB26">
        <v>0.574062590759017</v>
      </c>
      <c r="AC26">
        <v>150.059245821574</v>
      </c>
      <c r="AE26">
        <v>3.5131427577010998</v>
      </c>
      <c r="AF26">
        <v>0.66131347579422795</v>
      </c>
      <c r="AG26">
        <v>107.825543766504</v>
      </c>
      <c r="AI26">
        <v>4.9649945794704804</v>
      </c>
      <c r="AJ26">
        <v>2.1085720283471798</v>
      </c>
      <c r="AK26">
        <v>343.92643339218199</v>
      </c>
      <c r="AM26">
        <v>1.7553060566748599</v>
      </c>
      <c r="AN26">
        <v>0.72935714156155296</v>
      </c>
      <c r="AO26">
        <v>115.515336801763</v>
      </c>
      <c r="AQ26">
        <v>1.4117475470481899</v>
      </c>
      <c r="AR26">
        <v>0.584704412091544</v>
      </c>
      <c r="AS26">
        <v>92.003548040860196</v>
      </c>
      <c r="AU26">
        <v>2.34009398521922</v>
      </c>
      <c r="AV26">
        <v>0.98222428436934195</v>
      </c>
      <c r="AW26">
        <v>151.677681730411</v>
      </c>
      <c r="AY26">
        <v>1.9255090341883501</v>
      </c>
      <c r="AZ26">
        <v>0.80959255464619995</v>
      </c>
      <c r="BA26">
        <v>131.26489841116501</v>
      </c>
      <c r="BC26">
        <v>1.93422815145914</v>
      </c>
      <c r="BD26">
        <v>0.79877354094810105</v>
      </c>
      <c r="BE26">
        <v>120.266998307592</v>
      </c>
      <c r="BG26">
        <v>2.2153275212128398</v>
      </c>
      <c r="BH26">
        <v>0.91255562277749402</v>
      </c>
      <c r="BI26">
        <v>148.872116856009</v>
      </c>
      <c r="BK26">
        <v>3.5821473059095701</v>
      </c>
      <c r="BL26">
        <v>0.67006110346015102</v>
      </c>
      <c r="BM26">
        <v>109.74779159063</v>
      </c>
      <c r="BO26">
        <v>1.82154495316516</v>
      </c>
      <c r="BP26">
        <v>0.74868992172084103</v>
      </c>
      <c r="BQ26">
        <v>119.429765125114</v>
      </c>
      <c r="BS26">
        <v>4.8098373120320703</v>
      </c>
      <c r="BT26">
        <v>1.9324594195285001</v>
      </c>
      <c r="BU26">
        <v>288.25770326843798</v>
      </c>
      <c r="BW26">
        <v>3.8628380823713999</v>
      </c>
      <c r="BX26">
        <v>1.6362753555345499</v>
      </c>
      <c r="BY26">
        <v>260.50088656209402</v>
      </c>
      <c r="CB26">
        <v>24</v>
      </c>
      <c r="CC26">
        <f t="shared" si="1"/>
        <v>13.296987386835777</v>
      </c>
      <c r="CD26">
        <f t="shared" si="2"/>
        <v>4.96840762774724</v>
      </c>
      <c r="CE26">
        <f t="shared" si="6"/>
        <v>-4.8196782272800434</v>
      </c>
      <c r="CF26">
        <f t="shared" si="6"/>
        <v>-1.6831681268254615</v>
      </c>
      <c r="CG26">
        <f t="shared" si="3"/>
        <v>6.1961730600353111E-3</v>
      </c>
      <c r="CH26">
        <f t="shared" si="4"/>
        <v>5.5575029393145859E-3</v>
      </c>
      <c r="DC26">
        <v>24</v>
      </c>
      <c r="DD26">
        <f t="shared" si="5"/>
        <v>61.465485260911358</v>
      </c>
      <c r="DE26">
        <f t="shared" si="7"/>
        <v>18.265395014583017</v>
      </c>
      <c r="DF26">
        <f t="shared" si="8"/>
        <v>2960.2691197244985</v>
      </c>
    </row>
    <row r="27" spans="1:110" x14ac:dyDescent="0.35">
      <c r="A27">
        <v>25.000000000001101</v>
      </c>
      <c r="C27">
        <v>7.4595521386891299</v>
      </c>
      <c r="D27">
        <v>1.0118235153462001</v>
      </c>
      <c r="E27">
        <v>217.528624345964</v>
      </c>
      <c r="G27">
        <v>1.4187576660747601</v>
      </c>
      <c r="H27">
        <v>0.42525764791288201</v>
      </c>
      <c r="I27">
        <v>89.155984686012303</v>
      </c>
      <c r="K27">
        <v>5.4989427639774</v>
      </c>
      <c r="L27">
        <v>0.71670774099728496</v>
      </c>
      <c r="M27">
        <v>151.78434949502599</v>
      </c>
      <c r="O27">
        <v>1.7032650719907201</v>
      </c>
      <c r="P27">
        <v>0.53098183140810695</v>
      </c>
      <c r="Q27">
        <v>116.765753096601</v>
      </c>
      <c r="S27">
        <v>1.7844931810261</v>
      </c>
      <c r="T27">
        <v>0.550732555770023</v>
      </c>
      <c r="U27">
        <v>123.664774263203</v>
      </c>
      <c r="W27">
        <v>3.9587337841813501</v>
      </c>
      <c r="X27">
        <v>0.55805108386559499</v>
      </c>
      <c r="Y27">
        <v>123.483215131953</v>
      </c>
      <c r="AA27">
        <v>5.3448408987577398</v>
      </c>
      <c r="AB27">
        <v>0.43096954437174401</v>
      </c>
      <c r="AC27">
        <v>150.22418955686999</v>
      </c>
      <c r="AE27">
        <v>3.4920911957641998</v>
      </c>
      <c r="AF27">
        <v>0.49298229453440601</v>
      </c>
      <c r="AG27">
        <v>108.014926509701</v>
      </c>
      <c r="AI27">
        <v>4.9279435240271203</v>
      </c>
      <c r="AJ27">
        <v>1.5464031470614299</v>
      </c>
      <c r="AK27">
        <v>344.52565332891101</v>
      </c>
      <c r="AM27">
        <v>1.74213023715367</v>
      </c>
      <c r="AN27">
        <v>0.53520667859256299</v>
      </c>
      <c r="AO27">
        <v>115.722663084253</v>
      </c>
      <c r="AQ27">
        <v>1.4011227756807301</v>
      </c>
      <c r="AR27">
        <v>0.42911215517482298</v>
      </c>
      <c r="AS27">
        <v>92.169765069144304</v>
      </c>
      <c r="AU27">
        <v>2.3222979758868001</v>
      </c>
      <c r="AV27">
        <v>0.72080614448628</v>
      </c>
      <c r="AW27">
        <v>151.95689587962599</v>
      </c>
      <c r="AY27">
        <v>1.91114549491323</v>
      </c>
      <c r="AZ27">
        <v>0.59386257137978604</v>
      </c>
      <c r="BA27">
        <v>131.49499193370701</v>
      </c>
      <c r="BC27">
        <v>1.9194199513475001</v>
      </c>
      <c r="BD27">
        <v>0.58646479653857098</v>
      </c>
      <c r="BE27">
        <v>120.494115252113</v>
      </c>
      <c r="BG27">
        <v>2.1989243595365902</v>
      </c>
      <c r="BH27">
        <v>0.66956945398768797</v>
      </c>
      <c r="BI27">
        <v>149.13150618647501</v>
      </c>
      <c r="BK27">
        <v>3.5607702256113201</v>
      </c>
      <c r="BL27">
        <v>0.49954317208530602</v>
      </c>
      <c r="BM27">
        <v>109.939686602303</v>
      </c>
      <c r="BO27">
        <v>1.8079471162588101</v>
      </c>
      <c r="BP27">
        <v>0.54945477117694097</v>
      </c>
      <c r="BQ27">
        <v>119.642598112564</v>
      </c>
      <c r="BS27">
        <v>4.7731023287872203</v>
      </c>
      <c r="BT27">
        <v>1.4195940097322199</v>
      </c>
      <c r="BU27">
        <v>288.80730366147901</v>
      </c>
      <c r="BW27">
        <v>3.8337598917382301</v>
      </c>
      <c r="BX27">
        <v>1.2003018079633101</v>
      </c>
      <c r="BY27">
        <v>260.965938300299</v>
      </c>
      <c r="CB27">
        <v>25</v>
      </c>
      <c r="CC27">
        <f t="shared" si="1"/>
        <v>9.7577475711846233</v>
      </c>
      <c r="CD27">
        <f t="shared" si="2"/>
        <v>3.7100773512005354</v>
      </c>
      <c r="CE27">
        <f t="shared" si="6"/>
        <v>-3.539239815651154</v>
      </c>
      <c r="CF27">
        <f t="shared" si="6"/>
        <v>-1.2583302765467046</v>
      </c>
      <c r="CG27">
        <f t="shared" si="3"/>
        <v>4.5469466780916233E-3</v>
      </c>
      <c r="CH27">
        <f t="shared" si="4"/>
        <v>4.149974665772411E-3</v>
      </c>
      <c r="DC27">
        <v>25</v>
      </c>
      <c r="DD27">
        <f t="shared" si="5"/>
        <v>61.059240581402619</v>
      </c>
      <c r="DE27">
        <f t="shared" si="7"/>
        <v>13.46782492238516</v>
      </c>
      <c r="DF27">
        <f t="shared" si="8"/>
        <v>2965.4729344962047</v>
      </c>
    </row>
    <row r="28" spans="1:110" x14ac:dyDescent="0.35">
      <c r="A28">
        <v>26.000000000001201</v>
      </c>
      <c r="C28">
        <v>7.4263247141198603</v>
      </c>
      <c r="D28">
        <v>0.75513651428339701</v>
      </c>
      <c r="E28">
        <v>217.81853877159699</v>
      </c>
      <c r="G28">
        <v>1.4108754235326399</v>
      </c>
      <c r="H28">
        <v>0.31222612570054498</v>
      </c>
      <c r="I28">
        <v>89.276898450766794</v>
      </c>
      <c r="K28">
        <v>5.4745581236862897</v>
      </c>
      <c r="L28">
        <v>0.53560654448660805</v>
      </c>
      <c r="M28">
        <v>151.989835331828</v>
      </c>
      <c r="O28">
        <v>1.69389447476773</v>
      </c>
      <c r="P28">
        <v>0.38945070448339297</v>
      </c>
      <c r="Q28">
        <v>116.91665482074799</v>
      </c>
      <c r="S28">
        <v>1.7747821964530699</v>
      </c>
      <c r="T28">
        <v>0.40393007808985698</v>
      </c>
      <c r="U28">
        <v>123.821287725457</v>
      </c>
      <c r="W28">
        <v>3.9411431657062099</v>
      </c>
      <c r="X28">
        <v>0.41585789617166802</v>
      </c>
      <c r="Y28">
        <v>123.64299893812201</v>
      </c>
      <c r="AA28">
        <v>5.3285352492123197</v>
      </c>
      <c r="AB28">
        <v>0.323461425866714</v>
      </c>
      <c r="AC28">
        <v>150.348003324921</v>
      </c>
      <c r="AE28">
        <v>3.4764938303880699</v>
      </c>
      <c r="AF28">
        <v>0.36741776368090201</v>
      </c>
      <c r="AG28">
        <v>108.15608840593001</v>
      </c>
      <c r="AI28">
        <v>4.90093213188897</v>
      </c>
      <c r="AJ28">
        <v>1.13397945514163</v>
      </c>
      <c r="AK28">
        <v>344.96508841296901</v>
      </c>
      <c r="AM28">
        <v>1.7325225402970501</v>
      </c>
      <c r="AN28">
        <v>0.392686907938533</v>
      </c>
      <c r="AO28">
        <v>115.87479055176399</v>
      </c>
      <c r="AQ28">
        <v>1.3933747612541401</v>
      </c>
      <c r="AR28">
        <v>0.31488215798156199</v>
      </c>
      <c r="AS28">
        <v>92.291743080764206</v>
      </c>
      <c r="AU28">
        <v>2.3093232306954099</v>
      </c>
      <c r="AV28">
        <v>0.52889302807531702</v>
      </c>
      <c r="AW28">
        <v>152.16178374122899</v>
      </c>
      <c r="AY28">
        <v>1.90067289065207</v>
      </c>
      <c r="AZ28">
        <v>0.43556433297632202</v>
      </c>
      <c r="BA28">
        <v>131.66376277637099</v>
      </c>
      <c r="BC28">
        <v>1.9086212707886301</v>
      </c>
      <c r="BD28">
        <v>0.43052456778099002</v>
      </c>
      <c r="BE28">
        <v>120.66085416143</v>
      </c>
      <c r="BG28">
        <v>2.1869612613067</v>
      </c>
      <c r="BH28">
        <v>0.49122251308294401</v>
      </c>
      <c r="BI28">
        <v>149.32181622561001</v>
      </c>
      <c r="BK28">
        <v>3.54492943031839</v>
      </c>
      <c r="BL28">
        <v>0.37233793940443399</v>
      </c>
      <c r="BM28">
        <v>110.08273263027699</v>
      </c>
      <c r="BO28">
        <v>1.7980301340431599</v>
      </c>
      <c r="BP28">
        <v>0.40318617075066898</v>
      </c>
      <c r="BQ28">
        <v>119.798783695206</v>
      </c>
      <c r="BS28">
        <v>4.74630316165109</v>
      </c>
      <c r="BT28">
        <v>1.04268407093594</v>
      </c>
      <c r="BU28">
        <v>289.21101276741098</v>
      </c>
      <c r="BW28">
        <v>3.8125613776379401</v>
      </c>
      <c r="BX28">
        <v>0.88037952597187696</v>
      </c>
      <c r="BY28">
        <v>261.30705909638999</v>
      </c>
      <c r="CB28">
        <v>26</v>
      </c>
      <c r="CC28">
        <f t="shared" si="1"/>
        <v>7.1596096389095782</v>
      </c>
      <c r="CD28">
        <f t="shared" si="2"/>
        <v>2.7698180838937234</v>
      </c>
      <c r="CE28">
        <f t="shared" si="6"/>
        <v>-2.5981379322750451</v>
      </c>
      <c r="CF28">
        <f t="shared" si="6"/>
        <v>-0.94025926730681197</v>
      </c>
      <c r="CG28">
        <f t="shared" si="3"/>
        <v>3.3362579864443516E-3</v>
      </c>
      <c r="CH28">
        <f t="shared" si="4"/>
        <v>3.0982305188967823E-3</v>
      </c>
      <c r="DC28">
        <v>26</v>
      </c>
      <c r="DD28">
        <f t="shared" si="5"/>
        <v>60.760839368399736</v>
      </c>
      <c r="DE28">
        <f t="shared" si="7"/>
        <v>9.9294277228033021</v>
      </c>
      <c r="DF28">
        <f t="shared" si="8"/>
        <v>2969.3097329087909</v>
      </c>
    </row>
    <row r="29" spans="1:110" x14ac:dyDescent="0.35">
      <c r="A29">
        <v>27.0000000000014</v>
      </c>
      <c r="C29">
        <v>7.4016458126864197</v>
      </c>
      <c r="D29">
        <v>0.56346757551591198</v>
      </c>
      <c r="E29">
        <v>218.03488661179699</v>
      </c>
      <c r="G29">
        <v>1.40511631576276</v>
      </c>
      <c r="H29">
        <v>0.22921431022445499</v>
      </c>
      <c r="I29">
        <v>89.365669374012796</v>
      </c>
      <c r="K29">
        <v>5.4564231456047603</v>
      </c>
      <c r="L29">
        <v>0.40019280780257699</v>
      </c>
      <c r="M29">
        <v>152.14338404659301</v>
      </c>
      <c r="O29">
        <v>1.6870513440784201</v>
      </c>
      <c r="P29">
        <v>0.28561919218395898</v>
      </c>
      <c r="Q29">
        <v>117.027329463737</v>
      </c>
      <c r="S29">
        <v>1.76768948855646</v>
      </c>
      <c r="T29">
        <v>0.29623414443940799</v>
      </c>
      <c r="U29">
        <v>123.93607636700401</v>
      </c>
      <c r="W29">
        <v>3.92809541217839</v>
      </c>
      <c r="X29">
        <v>0.30984492039914702</v>
      </c>
      <c r="Y29">
        <v>123.76205966742199</v>
      </c>
      <c r="AA29">
        <v>5.3163590053281302</v>
      </c>
      <c r="AB29">
        <v>0.24271972728242899</v>
      </c>
      <c r="AC29">
        <v>150.440921267389</v>
      </c>
      <c r="AE29">
        <v>3.4649240461972899</v>
      </c>
      <c r="AF29">
        <v>0.27378886375379702</v>
      </c>
      <c r="AG29">
        <v>108.261287090048</v>
      </c>
      <c r="AI29">
        <v>4.8812078364923703</v>
      </c>
      <c r="AJ29">
        <v>0.83147890897494103</v>
      </c>
      <c r="AK29">
        <v>345.28731325453202</v>
      </c>
      <c r="AM29">
        <v>1.7255052398424799</v>
      </c>
      <c r="AN29">
        <v>0.28809180884117402</v>
      </c>
      <c r="AO29">
        <v>115.98640295131599</v>
      </c>
      <c r="AQ29">
        <v>1.38771534526162</v>
      </c>
      <c r="AR29">
        <v>0.23103841449395199</v>
      </c>
      <c r="AS29">
        <v>92.381246240244394</v>
      </c>
      <c r="AU29">
        <v>2.29984794205104</v>
      </c>
      <c r="AV29">
        <v>0.38803866745946503</v>
      </c>
      <c r="AW29">
        <v>152.312113390489</v>
      </c>
      <c r="AY29">
        <v>1.89302476799732</v>
      </c>
      <c r="AZ29">
        <v>0.319433997715589</v>
      </c>
      <c r="BA29">
        <v>131.787541234287</v>
      </c>
      <c r="BC29">
        <v>1.9007334200812001</v>
      </c>
      <c r="BD29">
        <v>0.31601552211180001</v>
      </c>
      <c r="BE29">
        <v>120.783251057806</v>
      </c>
      <c r="BG29">
        <v>2.17822228167711</v>
      </c>
      <c r="BH29">
        <v>0.36034864278832801</v>
      </c>
      <c r="BI29">
        <v>149.461429075534</v>
      </c>
      <c r="BK29">
        <v>3.5331774727431098</v>
      </c>
      <c r="BL29">
        <v>0.27747831383773802</v>
      </c>
      <c r="BM29">
        <v>110.18934421341901</v>
      </c>
      <c r="BO29">
        <v>1.79078586948622</v>
      </c>
      <c r="BP29">
        <v>0.29582780702133699</v>
      </c>
      <c r="BQ29">
        <v>119.91338632349201</v>
      </c>
      <c r="BS29">
        <v>4.7267202081354798</v>
      </c>
      <c r="BT29">
        <v>0.76576109829896</v>
      </c>
      <c r="BU29">
        <v>289.50751869356401</v>
      </c>
      <c r="BW29">
        <v>3.7970819082986398</v>
      </c>
      <c r="BX29">
        <v>0.64566992607724405</v>
      </c>
      <c r="BY29">
        <v>261.557248165624</v>
      </c>
      <c r="CB29">
        <v>27</v>
      </c>
      <c r="CC29">
        <f t="shared" si="1"/>
        <v>5.2527724406306122</v>
      </c>
      <c r="CD29">
        <f t="shared" si="2"/>
        <v>2.0674922085916001</v>
      </c>
      <c r="CE29">
        <f t="shared" si="6"/>
        <v>-1.906837198278966</v>
      </c>
      <c r="CF29">
        <f t="shared" si="6"/>
        <v>-0.70232587530212331</v>
      </c>
      <c r="CG29">
        <f t="shared" si="3"/>
        <v>2.4477038399956254E-3</v>
      </c>
      <c r="CH29">
        <f t="shared" si="4"/>
        <v>2.3126311058071589E-3</v>
      </c>
      <c r="DC29">
        <v>27</v>
      </c>
      <c r="DD29">
        <f t="shared" si="5"/>
        <v>60.541326862459215</v>
      </c>
      <c r="DE29">
        <f t="shared" si="7"/>
        <v>7.3202646492222145</v>
      </c>
      <c r="DF29">
        <f t="shared" si="8"/>
        <v>2972.1384084883107</v>
      </c>
    </row>
    <row r="30" spans="1:110" x14ac:dyDescent="0.35">
      <c r="A30">
        <v>28.000000000001499</v>
      </c>
      <c r="C30">
        <v>7.3833004882789597</v>
      </c>
      <c r="D30">
        <v>0.42038954747004598</v>
      </c>
      <c r="E30">
        <v>218.19630996425099</v>
      </c>
      <c r="G30">
        <v>1.4009033942395399</v>
      </c>
      <c r="H30">
        <v>0.16826032336150201</v>
      </c>
      <c r="I30">
        <v>89.4308362823989</v>
      </c>
      <c r="K30">
        <v>5.44292479205762</v>
      </c>
      <c r="L30">
        <v>0.29897129873110301</v>
      </c>
      <c r="M30">
        <v>152.258103909212</v>
      </c>
      <c r="O30">
        <v>1.6820479485217501</v>
      </c>
      <c r="P30">
        <v>0.209457407321189</v>
      </c>
      <c r="Q30">
        <v>117.10849464415701</v>
      </c>
      <c r="S30">
        <v>1.76250293817101</v>
      </c>
      <c r="T30">
        <v>0.217239481263372</v>
      </c>
      <c r="U30">
        <v>124.020257580565</v>
      </c>
      <c r="W30">
        <v>3.9184089247908198</v>
      </c>
      <c r="X30">
        <v>0.23082791602526001</v>
      </c>
      <c r="Y30">
        <v>123.850763159184</v>
      </c>
      <c r="AA30">
        <v>5.3072617675537996</v>
      </c>
      <c r="AB30">
        <v>0.18209917067468301</v>
      </c>
      <c r="AC30">
        <v>150.510639061771</v>
      </c>
      <c r="AE30">
        <v>3.4563343765862098</v>
      </c>
      <c r="AF30">
        <v>0.20399262667590401</v>
      </c>
      <c r="AG30">
        <v>108.33967299673699</v>
      </c>
      <c r="AI30">
        <v>4.8667874251003198</v>
      </c>
      <c r="AJ30">
        <v>0.60963809212365505</v>
      </c>
      <c r="AK30">
        <v>345.52357448277502</v>
      </c>
      <c r="AM30">
        <v>1.7203737578446601</v>
      </c>
      <c r="AN30">
        <v>0.21134239104079</v>
      </c>
      <c r="AO30">
        <v>116.068283851114</v>
      </c>
      <c r="AQ30">
        <v>1.3835765336305199</v>
      </c>
      <c r="AR30">
        <v>0.169508301998119</v>
      </c>
      <c r="AS30">
        <v>92.446915164371305</v>
      </c>
      <c r="AU30">
        <v>2.29291984928481</v>
      </c>
      <c r="AV30">
        <v>0.28467661269635403</v>
      </c>
      <c r="AW30">
        <v>152.42240353801799</v>
      </c>
      <c r="AY30">
        <v>1.88743265863266</v>
      </c>
      <c r="AZ30">
        <v>0.234252247267873</v>
      </c>
      <c r="BA30">
        <v>131.87831509409901</v>
      </c>
      <c r="BC30">
        <v>1.8949647507354599</v>
      </c>
      <c r="BD30">
        <v>0.231945299713188</v>
      </c>
      <c r="BE30">
        <v>120.873089949551</v>
      </c>
      <c r="BG30">
        <v>2.1718309071047899</v>
      </c>
      <c r="BH30">
        <v>0.26432662941729201</v>
      </c>
      <c r="BI30">
        <v>149.56384246347699</v>
      </c>
      <c r="BK30">
        <v>3.5244513991812298</v>
      </c>
      <c r="BL30">
        <v>0.206759034533053</v>
      </c>
      <c r="BM30">
        <v>110.26878956628499</v>
      </c>
      <c r="BO30">
        <v>1.78548767116816</v>
      </c>
      <c r="BP30">
        <v>0.21704194726466799</v>
      </c>
      <c r="BQ30">
        <v>119.997470381567</v>
      </c>
      <c r="BS30">
        <v>4.7123930161878702</v>
      </c>
      <c r="BT30">
        <v>0.56233918108833403</v>
      </c>
      <c r="BU30">
        <v>289.72526780272301</v>
      </c>
      <c r="BW30">
        <v>3.7857649106041298</v>
      </c>
      <c r="BX30">
        <v>0.47350415113224298</v>
      </c>
      <c r="BY30">
        <v>261.74073093826399</v>
      </c>
      <c r="CB30">
        <v>28</v>
      </c>
      <c r="CC30">
        <f t="shared" si="1"/>
        <v>3.8535320656885794</v>
      </c>
      <c r="CD30">
        <f t="shared" si="2"/>
        <v>1.543039594110049</v>
      </c>
      <c r="CE30">
        <f t="shared" si="6"/>
        <v>-1.3992403749420328</v>
      </c>
      <c r="CF30">
        <f t="shared" si="6"/>
        <v>-0.52445261448155112</v>
      </c>
      <c r="CG30">
        <f t="shared" si="3"/>
        <v>1.7956812980841469E-3</v>
      </c>
      <c r="CH30">
        <f t="shared" si="4"/>
        <v>1.7259950717114642E-3</v>
      </c>
      <c r="DC30">
        <v>28</v>
      </c>
      <c r="DD30">
        <f t="shared" si="5"/>
        <v>60.37966750967432</v>
      </c>
      <c r="DE30">
        <f t="shared" si="7"/>
        <v>5.396571659798628</v>
      </c>
      <c r="DF30">
        <f t="shared" si="8"/>
        <v>2974.22376083052</v>
      </c>
    </row>
    <row r="31" spans="1:110" x14ac:dyDescent="0.35">
      <c r="A31">
        <v>29.000000000001702</v>
      </c>
      <c r="C31">
        <v>7.3696546593193197</v>
      </c>
      <c r="D31">
        <v>0.31360782395726899</v>
      </c>
      <c r="E31">
        <v>218.31673751672301</v>
      </c>
      <c r="G31">
        <v>1.3978188128061699</v>
      </c>
      <c r="H31">
        <v>0.12350884644579301</v>
      </c>
      <c r="I31">
        <v>89.478672340748005</v>
      </c>
      <c r="K31">
        <v>5.4328713721521904</v>
      </c>
      <c r="L31">
        <v>0.22332602436907201</v>
      </c>
      <c r="M31">
        <v>152.34380260347899</v>
      </c>
      <c r="O31">
        <v>1.67838644130757</v>
      </c>
      <c r="P31">
        <v>0.153598089024472</v>
      </c>
      <c r="Q31">
        <v>117.16801546966801</v>
      </c>
      <c r="S31">
        <v>1.7587069305724901</v>
      </c>
      <c r="T31">
        <v>0.15930350480286901</v>
      </c>
      <c r="U31">
        <v>124.081989564624</v>
      </c>
      <c r="W31">
        <v>3.91121317065461</v>
      </c>
      <c r="X31">
        <v>0.171944689115998</v>
      </c>
      <c r="Y31">
        <v>123.91684214022899</v>
      </c>
      <c r="AA31">
        <v>5.30046244351428</v>
      </c>
      <c r="AB31">
        <v>0.136597117563553</v>
      </c>
      <c r="AC31">
        <v>150.562940438922</v>
      </c>
      <c r="AE31">
        <v>3.4499530950713999</v>
      </c>
      <c r="AF31">
        <v>0.15197365738086299</v>
      </c>
      <c r="AG31">
        <v>108.398073247547</v>
      </c>
      <c r="AI31">
        <v>4.8562353365616797</v>
      </c>
      <c r="AJ31">
        <v>0.44696749944598502</v>
      </c>
      <c r="AK31">
        <v>345.69679716399099</v>
      </c>
      <c r="AM31">
        <v>1.7166179792093801</v>
      </c>
      <c r="AN31">
        <v>0.15503224192356299</v>
      </c>
      <c r="AO31">
        <v>116.128349778867</v>
      </c>
      <c r="AQ31">
        <v>1.38054707687909</v>
      </c>
      <c r="AR31">
        <v>0.124358921788237</v>
      </c>
      <c r="AS31">
        <v>92.495094001332703</v>
      </c>
      <c r="AU31">
        <v>2.2878496719636501</v>
      </c>
      <c r="AV31">
        <v>0.20883669974784699</v>
      </c>
      <c r="AW31">
        <v>152.503313628288</v>
      </c>
      <c r="AY31">
        <v>1.8833402376311199</v>
      </c>
      <c r="AZ31">
        <v>0.17177836567589799</v>
      </c>
      <c r="BA31">
        <v>131.94488139669301</v>
      </c>
      <c r="BC31">
        <v>1.89074213553446</v>
      </c>
      <c r="BD31">
        <v>0.17023087268914799</v>
      </c>
      <c r="BE31">
        <v>120.939026991776</v>
      </c>
      <c r="BG31">
        <v>2.16715238416307</v>
      </c>
      <c r="BH31">
        <v>0.19388341959210401</v>
      </c>
      <c r="BI31">
        <v>149.63896419624399</v>
      </c>
      <c r="BK31">
        <v>3.5179679442346901</v>
      </c>
      <c r="BL31">
        <v>0.15404786605579401</v>
      </c>
      <c r="BM31">
        <v>110.327984189709</v>
      </c>
      <c r="BO31">
        <v>1.7816093422052499</v>
      </c>
      <c r="BP31">
        <v>0.15923119949246001</v>
      </c>
      <c r="BQ31">
        <v>120.05915945830201</v>
      </c>
      <c r="BS31">
        <v>4.7019016836047696</v>
      </c>
      <c r="BT31">
        <v>0.41293053665297602</v>
      </c>
      <c r="BU31">
        <v>289.88516777974098</v>
      </c>
      <c r="BW31">
        <v>3.7774837209549998</v>
      </c>
      <c r="BX31">
        <v>0.34723059956207802</v>
      </c>
      <c r="BY31">
        <v>261.875285679483</v>
      </c>
      <c r="CB31">
        <v>29</v>
      </c>
      <c r="CC31">
        <f t="shared" si="1"/>
        <v>2.82689079684343</v>
      </c>
      <c r="CD31">
        <f t="shared" si="2"/>
        <v>1.1514971784425492</v>
      </c>
      <c r="CE31">
        <f t="shared" si="6"/>
        <v>-1.0266412688451494</v>
      </c>
      <c r="CF31">
        <f t="shared" si="6"/>
        <v>-0.39154241566749981</v>
      </c>
      <c r="CG31">
        <f t="shared" si="3"/>
        <v>1.3172836891162303E-3</v>
      </c>
      <c r="CH31">
        <f t="shared" si="4"/>
        <v>1.2880281638059834E-3</v>
      </c>
      <c r="DC31">
        <v>29</v>
      </c>
      <c r="DD31">
        <f t="shared" si="5"/>
        <v>60.260514438340181</v>
      </c>
      <c r="DE31">
        <f t="shared" si="7"/>
        <v>3.9783879752859788</v>
      </c>
      <c r="DF31">
        <f t="shared" si="8"/>
        <v>2975.7610975863668</v>
      </c>
    </row>
    <row r="32" spans="1:110" x14ac:dyDescent="0.35">
      <c r="A32">
        <v>30.000000000001801</v>
      </c>
      <c r="C32">
        <v>7.3594997017986001</v>
      </c>
      <c r="D32">
        <v>0.23392852698973399</v>
      </c>
      <c r="E32">
        <v>218.40657177121099</v>
      </c>
      <c r="G32">
        <v>1.39555889629765</v>
      </c>
      <c r="H32">
        <v>9.0656144417535306E-2</v>
      </c>
      <c r="I32">
        <v>89.513784959284806</v>
      </c>
      <c r="K32">
        <v>5.4253802661429198</v>
      </c>
      <c r="L32">
        <v>0.16680472577334901</v>
      </c>
      <c r="M32">
        <v>152.40781500808399</v>
      </c>
      <c r="O32">
        <v>1.6757051800893199</v>
      </c>
      <c r="P32">
        <v>0.112632501478901</v>
      </c>
      <c r="Q32">
        <v>117.211662318431</v>
      </c>
      <c r="S32">
        <v>1.75592684732277</v>
      </c>
      <c r="T32">
        <v>0.11681559987095</v>
      </c>
      <c r="U32">
        <v>124.127257552806</v>
      </c>
      <c r="W32">
        <v>3.90586514136618</v>
      </c>
      <c r="X32">
        <v>0.12807212340934701</v>
      </c>
      <c r="Y32">
        <v>123.966062735224</v>
      </c>
      <c r="AA32">
        <v>5.2953792549706797</v>
      </c>
      <c r="AB32">
        <v>0.102450407318387</v>
      </c>
      <c r="AC32">
        <v>150.60217033771099</v>
      </c>
      <c r="AE32">
        <v>3.4452101586777601</v>
      </c>
      <c r="AF32">
        <v>0.11321040331080399</v>
      </c>
      <c r="AG32">
        <v>108.441579438011</v>
      </c>
      <c r="AI32">
        <v>4.8485088286645199</v>
      </c>
      <c r="AJ32">
        <v>0.32769421471232102</v>
      </c>
      <c r="AK32">
        <v>345.823796956622</v>
      </c>
      <c r="AM32">
        <v>1.7138672957538901</v>
      </c>
      <c r="AN32">
        <v>0.11372170206651799</v>
      </c>
      <c r="AO32">
        <v>116.172411002179</v>
      </c>
      <c r="AQ32">
        <v>1.37832817700917</v>
      </c>
      <c r="AR32">
        <v>9.1232249188073294E-2</v>
      </c>
      <c r="AS32">
        <v>92.530439573802795</v>
      </c>
      <c r="AU32">
        <v>2.2841367277782498</v>
      </c>
      <c r="AV32">
        <v>0.15319563981866199</v>
      </c>
      <c r="AW32">
        <v>152.56266763240299</v>
      </c>
      <c r="AY32">
        <v>1.88034336468432</v>
      </c>
      <c r="AZ32">
        <v>0.125962504606555</v>
      </c>
      <c r="BA32">
        <v>131.993694130709</v>
      </c>
      <c r="BC32">
        <v>1.88764918225265</v>
      </c>
      <c r="BD32">
        <v>0.124931850666425</v>
      </c>
      <c r="BE32">
        <v>120.98741896708</v>
      </c>
      <c r="BG32">
        <v>2.1637254585863399</v>
      </c>
      <c r="BH32">
        <v>0.14220938038363801</v>
      </c>
      <c r="BI32">
        <v>149.69406516102899</v>
      </c>
      <c r="BK32">
        <v>3.51314845331403</v>
      </c>
      <c r="BL32">
        <v>0.11476556718705</v>
      </c>
      <c r="BM32">
        <v>110.372085979498</v>
      </c>
      <c r="BO32">
        <v>1.77876852515791</v>
      </c>
      <c r="BP32">
        <v>0.116815016768161</v>
      </c>
      <c r="BQ32">
        <v>120.104416458073</v>
      </c>
      <c r="BS32">
        <v>4.6942141938989304</v>
      </c>
      <c r="BT32">
        <v>0.30320471506086499</v>
      </c>
      <c r="BU32">
        <v>290.00258109103902</v>
      </c>
      <c r="BW32">
        <v>3.7714200010049899</v>
      </c>
      <c r="BX32">
        <v>0.25462396021203898</v>
      </c>
      <c r="BY32">
        <v>261.973956038783</v>
      </c>
      <c r="CB32">
        <v>30</v>
      </c>
      <c r="CC32">
        <f t="shared" si="1"/>
        <v>2.0736954792506435</v>
      </c>
      <c r="CD32">
        <f t="shared" si="2"/>
        <v>0.85923175398867102</v>
      </c>
      <c r="CE32">
        <f t="shared" si="6"/>
        <v>-0.75319531759278657</v>
      </c>
      <c r="CF32">
        <f t="shared" si="6"/>
        <v>-0.29226542445387815</v>
      </c>
      <c r="CG32">
        <f t="shared" si="3"/>
        <v>9.6630730626777418E-4</v>
      </c>
      <c r="CH32">
        <f t="shared" si="4"/>
        <v>9.611093445063434E-4</v>
      </c>
      <c r="DC32">
        <v>30</v>
      </c>
      <c r="DD32">
        <f t="shared" si="5"/>
        <v>60.172635654770886</v>
      </c>
      <c r="DE32">
        <f t="shared" si="7"/>
        <v>2.9329272332393148</v>
      </c>
      <c r="DF32">
        <f t="shared" si="8"/>
        <v>2976.8944371119801</v>
      </c>
    </row>
    <row r="35" spans="1:9" x14ac:dyDescent="0.35">
      <c r="A35" t="s">
        <v>34</v>
      </c>
      <c r="D35" t="s">
        <v>27</v>
      </c>
      <c r="E35" t="s">
        <v>28</v>
      </c>
      <c r="F35" t="s">
        <v>29</v>
      </c>
      <c r="H35" t="s">
        <v>36</v>
      </c>
      <c r="I35">
        <f>C32+K32+W32+AA32+AE32+BK32</f>
        <v>28.944482976270173</v>
      </c>
    </row>
    <row r="36" spans="1:9" x14ac:dyDescent="0.35">
      <c r="A36" t="s">
        <v>30</v>
      </c>
      <c r="D36" t="s">
        <v>31</v>
      </c>
      <c r="E36">
        <v>8</v>
      </c>
      <c r="F36" t="s">
        <v>32</v>
      </c>
      <c r="H36" t="s">
        <v>37</v>
      </c>
      <c r="I36">
        <f>G32+O32+S32+AI32+AM32+AQ32+AU32+AY32+BC32+BG32+BO32+BS32+BW32</f>
        <v>31.228152678500717</v>
      </c>
    </row>
    <row r="37" spans="1:9" x14ac:dyDescent="0.35">
      <c r="D37" t="s">
        <v>2</v>
      </c>
      <c r="E37">
        <v>9</v>
      </c>
      <c r="F37" t="s">
        <v>33</v>
      </c>
    </row>
    <row r="38" spans="1:9" x14ac:dyDescent="0.35">
      <c r="D38" t="s">
        <v>3</v>
      </c>
      <c r="E38">
        <v>8</v>
      </c>
      <c r="F38" t="s">
        <v>32</v>
      </c>
    </row>
    <row r="39" spans="1:9" x14ac:dyDescent="0.35">
      <c r="D39" t="s">
        <v>4</v>
      </c>
      <c r="E39">
        <v>9</v>
      </c>
      <c r="F39" t="s">
        <v>33</v>
      </c>
    </row>
    <row r="40" spans="1:9" x14ac:dyDescent="0.35">
      <c r="D40" t="s">
        <v>5</v>
      </c>
      <c r="E40">
        <v>9</v>
      </c>
      <c r="F40" t="s">
        <v>33</v>
      </c>
    </row>
    <row r="41" spans="1:9" x14ac:dyDescent="0.35">
      <c r="D41" t="s">
        <v>6</v>
      </c>
      <c r="E41">
        <v>8</v>
      </c>
      <c r="F41" t="s">
        <v>32</v>
      </c>
    </row>
    <row r="42" spans="1:9" x14ac:dyDescent="0.35">
      <c r="D42" t="s">
        <v>7</v>
      </c>
      <c r="E42">
        <v>5</v>
      </c>
      <c r="F42" t="s">
        <v>32</v>
      </c>
    </row>
    <row r="43" spans="1:9" x14ac:dyDescent="0.35">
      <c r="D43" t="s">
        <v>8</v>
      </c>
      <c r="E43">
        <v>8</v>
      </c>
      <c r="F43" t="s">
        <v>32</v>
      </c>
    </row>
    <row r="44" spans="1:9" x14ac:dyDescent="0.35">
      <c r="D44" t="s">
        <v>9</v>
      </c>
      <c r="E44">
        <v>9</v>
      </c>
      <c r="F44" t="s">
        <v>33</v>
      </c>
    </row>
    <row r="45" spans="1:9" x14ac:dyDescent="0.35">
      <c r="D45" t="s">
        <v>10</v>
      </c>
      <c r="E45">
        <v>9</v>
      </c>
      <c r="F45" t="s">
        <v>33</v>
      </c>
    </row>
    <row r="46" spans="1:9" x14ac:dyDescent="0.35">
      <c r="D46" t="s">
        <v>11</v>
      </c>
      <c r="E46">
        <v>9</v>
      </c>
      <c r="F46" t="s">
        <v>33</v>
      </c>
    </row>
    <row r="47" spans="1:9" x14ac:dyDescent="0.35">
      <c r="D47" t="s">
        <v>12</v>
      </c>
      <c r="E47">
        <v>9</v>
      </c>
      <c r="F47" t="s">
        <v>33</v>
      </c>
    </row>
    <row r="48" spans="1:9" x14ac:dyDescent="0.35">
      <c r="D48" t="s">
        <v>13</v>
      </c>
      <c r="E48">
        <v>9</v>
      </c>
      <c r="F48" t="s">
        <v>33</v>
      </c>
    </row>
    <row r="49" spans="4:6" x14ac:dyDescent="0.35">
      <c r="D49" t="s">
        <v>14</v>
      </c>
      <c r="E49">
        <v>9</v>
      </c>
      <c r="F49" t="s">
        <v>33</v>
      </c>
    </row>
    <row r="50" spans="4:6" x14ac:dyDescent="0.35">
      <c r="D50" t="s">
        <v>15</v>
      </c>
      <c r="E50">
        <v>9</v>
      </c>
      <c r="F50" t="s">
        <v>33</v>
      </c>
    </row>
    <row r="51" spans="4:6" x14ac:dyDescent="0.35">
      <c r="D51" t="s">
        <v>16</v>
      </c>
      <c r="E51">
        <v>8</v>
      </c>
      <c r="F51" t="s">
        <v>32</v>
      </c>
    </row>
    <row r="52" spans="4:6" x14ac:dyDescent="0.35">
      <c r="D52" t="s">
        <v>17</v>
      </c>
      <c r="E52">
        <v>9</v>
      </c>
      <c r="F52" t="s">
        <v>33</v>
      </c>
    </row>
    <row r="53" spans="4:6" x14ac:dyDescent="0.35">
      <c r="D53" t="s">
        <v>18</v>
      </c>
      <c r="E53">
        <v>9</v>
      </c>
      <c r="F53" t="s">
        <v>33</v>
      </c>
    </row>
    <row r="54" spans="4:6" x14ac:dyDescent="0.35">
      <c r="D54" t="s">
        <v>19</v>
      </c>
      <c r="E54">
        <v>9</v>
      </c>
      <c r="F54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</cp:lastModifiedBy>
  <dcterms:created xsi:type="dcterms:W3CDTF">2018-12-03T22:22:33Z</dcterms:created>
  <dcterms:modified xsi:type="dcterms:W3CDTF">2018-12-03T23:09:38Z</dcterms:modified>
</cp:coreProperties>
</file>