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43A6E028-F3DA-4F57-BD58-EB73A9A8499D}" xr6:coauthVersionLast="46" xr6:coauthVersionMax="46" xr10:uidLastSave="{00000000-0000-0000-0000-000000000000}"/>
  <bookViews>
    <workbookView xWindow="-108" yWindow="-108" windowWidth="23256" windowHeight="12576" activeTab="7" xr2:uid="{0E90B39A-0A43-4036-9AD4-5826A0E24FA6}"/>
  </bookViews>
  <sheets>
    <sheet name="Table 1" sheetId="1" r:id="rId1"/>
    <sheet name="Table 2" sheetId="2" r:id="rId2"/>
    <sheet name="Table 3" sheetId="5" r:id="rId3"/>
    <sheet name="Table 4" sheetId="6" r:id="rId4"/>
    <sheet name="Table S1" sheetId="3" r:id="rId5"/>
    <sheet name="Table S2 - CCI bands" sheetId="4" r:id="rId6"/>
    <sheet name="Tables S3_S5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5" l="1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J4" i="5"/>
  <c r="I4" i="5"/>
  <c r="J3" i="5"/>
  <c r="I3" i="5"/>
</calcChain>
</file>

<file path=xl/sharedStrings.xml><?xml version="1.0" encoding="utf-8"?>
<sst xmlns="http://schemas.openxmlformats.org/spreadsheetml/2006/main" count="720" uniqueCount="233">
  <si>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</si>
  <si>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</si>
  <si>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</si>
  <si>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</si>
  <si>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</si>
  <si>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</si>
  <si>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</si>
  <si>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</si>
  <si>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</si>
  <si>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</si>
  <si>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</si>
  <si>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</si>
  <si>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</si>
  <si>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</si>
  <si>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</si>
  <si>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</si>
  <si>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</si>
  <si>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</si>
  <si>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</si>
  <si>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</si>
  <si>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</si>
  <si>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</si>
  <si>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</si>
  <si>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</si>
  <si>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</si>
  <si>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</si>
  <si>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</si>
  <si>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</si>
  <si>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</si>
  <si>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</si>
  <si>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</si>
  <si>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</si>
  <si>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</si>
  <si>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</si>
  <si>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</si>
  <si>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</si>
  <si>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</si>
  <si>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</si>
  <si>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</si>
  <si>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</si>
  <si>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</si>
  <si>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</si>
  <si>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</si>
  <si>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</si>
  <si>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</si>
  <si>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</si>
  <si>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</si>
  <si>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</si>
  <si>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</si>
  <si>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</si>
  <si>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</si>
  <si>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</si>
  <si>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</si>
  <si>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</si>
  <si>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</si>
  <si>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</si>
  <si>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</si>
  <si>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</si>
  <si>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</si>
  <si>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</si>
  <si>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</si>
  <si>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</si>
  <si>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</si>
  <si>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</si>
  <si>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</si>
  <si>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</si>
  <si>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</si>
  <si>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</si>
  <si>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</si>
  <si>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Number of males aged 16 - 24 in full time education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</si>
  <si>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</si>
  <si>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</si>
  <si>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</si>
  <si>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</si>
  <si>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</si>
  <si>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</si>
  <si>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</si>
  <si>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</si>
  <si>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</si>
  <si>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</si>
  <si>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</si>
  <si>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</si>
  <si>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</si>
  <si>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</si>
  <si>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</si>
  <si>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</si>
  <si>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</si>
  <si>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</si>
  <si>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</si>
  <si>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</si>
  <si>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</si>
  <si>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</si>
  <si>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</si>
  <si>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</si>
  <si>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</si>
  <si>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</si>
  <si>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</si>
  <si>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</si>
  <si>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</si>
  <si>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</si>
  <si>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</si>
  <si>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</si>
  <si>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</si>
  <si>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</si>
  <si>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</si>
  <si>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</si>
  <si>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</si>
  <si>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</si>
  <si>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</si>
  <si>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</si>
  <si>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</si>
  <si>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</si>
  <si>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</si>
  <si>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</si>
  <si>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</si>
  <si>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</si>
  <si>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</si>
  <si>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</si>
  <si>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</si>
  <si>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</si>
  <si>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</si>
  <si>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</si>
  <si>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</si>
  <si>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</si>
  <si>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</si>
  <si>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</si>
  <si>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</si>
  <si>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</si>
  <si>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</si>
  <si>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</si>
  <si>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</si>
  <si>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</si>
  <si>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</si>
  <si>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</si>
  <si>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</si>
  <si>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</si>
  <si>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</si>
  <si>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</si>
  <si>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</si>
  <si>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</si>
  <si>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</si>
  <si>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</si>
  <si>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</si>
  <si>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</si>
  <si>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</si>
  <si>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</si>
  <si>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</si>
  <si>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</si>
  <si>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</si>
  <si>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</si>
  <si>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</si>
  <si>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</si>
  <si>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</si>
  <si>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</si>
  <si>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</si>
  <si>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</si>
  <si>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</si>
  <si>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</si>
  <si>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</si>
  <si>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</si>
  <si>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</si>
  <si>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</si>
  <si>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z value</t>
  </si>
  <si>
    <t>Random effects</t>
  </si>
  <si>
    <t>Year</t>
  </si>
  <si>
    <t>Fixed effects</t>
  </si>
  <si>
    <t>Variance</t>
  </si>
  <si>
    <t>Std.Dev</t>
  </si>
  <si>
    <t>Z value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</si>
  <si>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</si>
  <si>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</si>
  <si>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</si>
  <si>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</si>
  <si>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</si>
  <si>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</si>
  <si>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</si>
  <si>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</si>
  <si>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</si>
  <si>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-8.03 x 10-7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</si>
  <si>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</si>
  <si>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</si>
  <si>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</si>
  <si>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</si>
  <si>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</si>
  <si>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</si>
  <si>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</si>
  <si>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</si>
  <si>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</si>
  <si>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</si>
  <si>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</si>
  <si>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</si>
  <si>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</si>
  <si>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</si>
  <si>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</si>
  <si>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</si>
  <si>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</si>
  <si>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</si>
  <si>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</si>
  <si>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</si>
  <si>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</si>
  <si>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</si>
  <si>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</si>
  <si>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</si>
  <si>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</si>
  <si>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</si>
  <si>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</si>
  <si>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</si>
  <si>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</si>
  <si>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</si>
  <si>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</si>
  <si>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</si>
  <si>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</si>
  <si>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</si>
  <si>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</si>
  <si>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</si>
  <si>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</si>
  <si>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</si>
  <si>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</si>
  <si>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Table Sx. Raw model coefficients and full averaged coefficients from the top economic models with a 2 year time lag. Coefficeints are on the link (log) scale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</si>
  <si>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</si>
  <si>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</si>
  <si>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</si>
  <si>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</si>
  <si>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</si>
  <si>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</si>
  <si>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</si>
  <si>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</si>
  <si>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</si>
  <si>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</si>
  <si>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</si>
  <si>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Table Sx. Raw model coefficients and full average coefficients from the top commodity models with 1 year time lag. Coefficeints are on the link (log) scale</t>
  </si>
  <si>
    <t>Table Sx. Raw model coefficients and full average coefficients from the top commodity models with 2 year time lag. Coefficeints are on the link (log) scale</t>
  </si>
  <si>
    <t>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</si>
</sst>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68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E9" sqref="E9"/>
    </sheetView>
  </sheetViews>
  <sheetFormatPr defaultRowHeight="14.4" x14ac:dyDescent="0.3"/>
  <cols>
    <col min="1" max="1" width="33.33203125" bestFit="1" customWidth="1"/>
    <col min="2" max="2" width="14.44140625" customWidth="1"/>
    <col min="3" max="3" width="12.6640625" customWidth="1"/>
    <col min="4" max="4" width="16.8867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153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workbookViewId="0">
      <selection activeCell="D4" sqref="D4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69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150</v>
      </c>
      <c r="E1" s="3" t="s">
        <v>5</v>
      </c>
    </row>
    <row r="2" spans="1:5" x14ac:dyDescent="0.3">
      <c r="A2" t="s">
        <v>56</v>
      </c>
      <c r="B2" t="s">
        <v>57</v>
      </c>
      <c r="D2" t="s">
        <v>152</v>
      </c>
      <c r="E2" t="s">
        <v>103</v>
      </c>
    </row>
    <row r="3" spans="1:5" x14ac:dyDescent="0.3">
      <c r="B3" t="s">
        <v>22</v>
      </c>
      <c r="D3" t="s">
        <v>151</v>
      </c>
    </row>
    <row r="4" spans="1:5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151</v>
      </c>
      <c r="E5" s="2" t="s">
        <v>69</v>
      </c>
    </row>
    <row r="6" spans="1:5" ht="43.2" x14ac:dyDescent="0.3">
      <c r="A6" t="s">
        <v>64</v>
      </c>
      <c r="B6" s="2" t="s">
        <v>65</v>
      </c>
      <c r="C6" t="s">
        <v>67</v>
      </c>
      <c r="D6" t="s">
        <v>151</v>
      </c>
      <c r="E6" s="2" t="s">
        <v>104</v>
      </c>
    </row>
    <row r="7" spans="1:5" ht="43.2" x14ac:dyDescent="0.3">
      <c r="B7" s="2" t="s">
        <v>66</v>
      </c>
      <c r="C7" t="s">
        <v>67</v>
      </c>
      <c r="D7" t="s">
        <v>151</v>
      </c>
      <c r="E7" s="2" t="s">
        <v>105</v>
      </c>
    </row>
    <row r="8" spans="1:5" ht="28.8" x14ac:dyDescent="0.3">
      <c r="A8" t="s">
        <v>70</v>
      </c>
      <c r="B8" s="2" t="s">
        <v>149</v>
      </c>
      <c r="C8" t="s">
        <v>71</v>
      </c>
      <c r="D8" t="s">
        <v>151</v>
      </c>
    </row>
    <row r="9" spans="1:5" x14ac:dyDescent="0.3">
      <c r="B9" s="2" t="s">
        <v>72</v>
      </c>
      <c r="C9" t="s">
        <v>71</v>
      </c>
      <c r="D9" t="s">
        <v>151</v>
      </c>
    </row>
    <row r="10" spans="1:5" ht="28.8" x14ac:dyDescent="0.3">
      <c r="A10" t="s">
        <v>73</v>
      </c>
      <c r="B10" s="2" t="s">
        <v>74</v>
      </c>
      <c r="D10" t="s">
        <v>151</v>
      </c>
      <c r="E10" s="2" t="s">
        <v>75</v>
      </c>
    </row>
    <row r="11" spans="1:5" ht="28.8" x14ac:dyDescent="0.3">
      <c r="B11" s="2" t="s">
        <v>76</v>
      </c>
      <c r="C11" t="s">
        <v>71</v>
      </c>
    </row>
    <row r="12" spans="1:5" ht="28.8" x14ac:dyDescent="0.3">
      <c r="B12" s="2" t="s">
        <v>77</v>
      </c>
      <c r="E12" s="2" t="s">
        <v>78</v>
      </c>
    </row>
    <row r="13" spans="1:5" x14ac:dyDescent="0.3">
      <c r="A13" t="s">
        <v>79</v>
      </c>
      <c r="B13" s="2" t="s">
        <v>80</v>
      </c>
      <c r="C13" t="s">
        <v>81</v>
      </c>
      <c r="D13" t="s">
        <v>151</v>
      </c>
      <c r="E13" t="s">
        <v>82</v>
      </c>
    </row>
    <row r="14" spans="1:5" x14ac:dyDescent="0.3">
      <c r="B14" s="2" t="s">
        <v>83</v>
      </c>
      <c r="D14" t="s">
        <v>151</v>
      </c>
      <c r="E14" s="2" t="s">
        <v>84</v>
      </c>
    </row>
    <row r="15" spans="1:5" x14ac:dyDescent="0.3">
      <c r="A15" t="s">
        <v>85</v>
      </c>
      <c r="B15" s="2" t="s">
        <v>86</v>
      </c>
      <c r="D15" t="s">
        <v>151</v>
      </c>
      <c r="E15" t="s">
        <v>88</v>
      </c>
    </row>
    <row r="16" spans="1:5" x14ac:dyDescent="0.3">
      <c r="B16" s="2" t="s">
        <v>87</v>
      </c>
      <c r="D16" t="s">
        <v>151</v>
      </c>
      <c r="E16" s="2" t="s">
        <v>89</v>
      </c>
    </row>
    <row r="17" spans="1:5" x14ac:dyDescent="0.3">
      <c r="A17" t="s">
        <v>92</v>
      </c>
      <c r="B17" s="2" t="s">
        <v>90</v>
      </c>
      <c r="D17" t="s">
        <v>151</v>
      </c>
      <c r="E17" t="s">
        <v>91</v>
      </c>
    </row>
    <row r="18" spans="1:5" x14ac:dyDescent="0.3">
      <c r="B18" s="2" t="s">
        <v>93</v>
      </c>
      <c r="D18" t="s">
        <v>151</v>
      </c>
      <c r="E18" s="2" t="s">
        <v>94</v>
      </c>
    </row>
    <row r="19" spans="1:5" ht="28.8" x14ac:dyDescent="0.3">
      <c r="B19" s="2" t="s">
        <v>95</v>
      </c>
      <c r="D19" t="s">
        <v>151</v>
      </c>
      <c r="E19" s="2" t="s">
        <v>96</v>
      </c>
    </row>
    <row r="20" spans="1:5" ht="43.2" x14ac:dyDescent="0.3">
      <c r="B20" s="2" t="s">
        <v>97</v>
      </c>
      <c r="E20" s="2" t="s">
        <v>98</v>
      </c>
    </row>
    <row r="21" spans="1:5" ht="57.6" x14ac:dyDescent="0.3">
      <c r="B21" s="2" t="s">
        <v>100</v>
      </c>
      <c r="E21" s="2" t="s">
        <v>101</v>
      </c>
    </row>
    <row r="22" spans="1:5" ht="43.2" x14ac:dyDescent="0.3">
      <c r="B22" s="2" t="s">
        <v>99</v>
      </c>
      <c r="E22" s="2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L60"/>
  <sheetViews>
    <sheetView workbookViewId="0">
      <selection activeCell="L11" sqref="L11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8" max="8" width="11.88671875" customWidth="1"/>
    <col min="9" max="9" width="12.33203125" customWidth="1"/>
    <col min="10" max="10" width="12" customWidth="1"/>
    <col min="11" max="11" width="12.21875" customWidth="1"/>
    <col min="12" max="12" width="10.21875" customWidth="1"/>
  </cols>
  <sheetData>
    <row r="1" spans="1:12" x14ac:dyDescent="0.3">
      <c r="A1" s="3" t="s">
        <v>55</v>
      </c>
      <c r="B1" s="3" t="s">
        <v>179</v>
      </c>
      <c r="C1" s="3" t="s">
        <v>159</v>
      </c>
      <c r="D1" s="3" t="s">
        <v>160</v>
      </c>
      <c r="E1" s="3"/>
      <c r="F1" s="3"/>
      <c r="G1" s="3" t="s">
        <v>162</v>
      </c>
      <c r="H1" s="3"/>
      <c r="I1" s="3" t="s">
        <v>159</v>
      </c>
      <c r="J1" s="3" t="s">
        <v>160</v>
      </c>
    </row>
    <row r="2" spans="1:12" x14ac:dyDescent="0.3">
      <c r="A2" s="9" t="s">
        <v>158</v>
      </c>
      <c r="B2" s="1"/>
    </row>
    <row r="3" spans="1:12" x14ac:dyDescent="0.3">
      <c r="A3" s="2" t="s">
        <v>154</v>
      </c>
      <c r="B3" s="2">
        <v>1</v>
      </c>
      <c r="C3">
        <v>-1.4999999999999999E-2</v>
      </c>
      <c r="D3">
        <v>3.3999999999999998E-3</v>
      </c>
      <c r="G3">
        <v>-4.34</v>
      </c>
      <c r="I3">
        <f>EXP(C3)</f>
        <v>0.98511193960306265</v>
      </c>
      <c r="J3">
        <f>EXP(D3)</f>
        <v>1.0034057865562385</v>
      </c>
    </row>
    <row r="4" spans="1:12" x14ac:dyDescent="0.3">
      <c r="A4" s="2" t="s">
        <v>182</v>
      </c>
      <c r="B4" s="2">
        <v>2</v>
      </c>
      <c r="C4">
        <v>-2.5999999999999999E-2</v>
      </c>
      <c r="D4">
        <v>3.8999999999999998E-3</v>
      </c>
      <c r="G4">
        <v>6.43</v>
      </c>
      <c r="I4">
        <f>EXP(C4)</f>
        <v>0.97433508960874937</v>
      </c>
      <c r="J4">
        <f>EXP(D4)</f>
        <v>1.0039076148961468</v>
      </c>
    </row>
    <row r="5" spans="1:12" x14ac:dyDescent="0.3">
      <c r="A5" s="2" t="s">
        <v>155</v>
      </c>
      <c r="B5" s="2">
        <v>0</v>
      </c>
      <c r="C5">
        <v>0.27</v>
      </c>
      <c r="D5">
        <v>7.0000000000000007E-2</v>
      </c>
      <c r="G5">
        <v>4.08</v>
      </c>
      <c r="I5">
        <f t="shared" ref="I5:I60" si="0">EXP(C5)</f>
        <v>1.3099644507332473</v>
      </c>
      <c r="J5">
        <f t="shared" ref="J5:J60" si="1">EXP(D5)</f>
        <v>1.0725081812542165</v>
      </c>
      <c r="L5" t="s">
        <v>181</v>
      </c>
    </row>
    <row r="6" spans="1:12" x14ac:dyDescent="0.3">
      <c r="A6" s="2" t="s">
        <v>155</v>
      </c>
      <c r="B6" s="2">
        <v>1</v>
      </c>
      <c r="C6">
        <v>0.25</v>
      </c>
      <c r="D6">
        <v>6.6000000000000003E-2</v>
      </c>
      <c r="G6">
        <v>3.83</v>
      </c>
      <c r="I6">
        <f t="shared" si="0"/>
        <v>1.2840254166877414</v>
      </c>
      <c r="J6">
        <f t="shared" si="1"/>
        <v>1.0682267171659934</v>
      </c>
    </row>
    <row r="7" spans="1:12" x14ac:dyDescent="0.3">
      <c r="A7" s="2" t="s">
        <v>184</v>
      </c>
      <c r="B7" s="2">
        <v>2</v>
      </c>
      <c r="C7">
        <v>-3.4000000000000002E-2</v>
      </c>
      <c r="D7">
        <v>7.5999999999999998E-2</v>
      </c>
      <c r="G7">
        <v>0.44</v>
      </c>
      <c r="I7">
        <f t="shared" si="0"/>
        <v>0.96657150463750663</v>
      </c>
      <c r="J7">
        <f t="shared" si="1"/>
        <v>1.0789625741572839</v>
      </c>
    </row>
    <row r="8" spans="1:12" x14ac:dyDescent="0.3">
      <c r="A8" s="2" t="s">
        <v>187</v>
      </c>
      <c r="B8" s="2">
        <v>2</v>
      </c>
      <c r="C8">
        <v>-5.0000000000000002E-5</v>
      </c>
      <c r="D8">
        <v>2.0000000000000001E-4</v>
      </c>
      <c r="G8">
        <v>0.2</v>
      </c>
      <c r="I8">
        <f t="shared" si="0"/>
        <v>0.99995000124997913</v>
      </c>
      <c r="J8">
        <f t="shared" si="1"/>
        <v>1.0002000200013335</v>
      </c>
    </row>
    <row r="9" spans="1:12" x14ac:dyDescent="0.3">
      <c r="A9" s="2" t="s">
        <v>156</v>
      </c>
      <c r="B9" s="2">
        <v>0</v>
      </c>
      <c r="C9">
        <v>3.1E-2</v>
      </c>
      <c r="D9">
        <v>4.0000000000000001E-3</v>
      </c>
      <c r="G9">
        <v>7.42</v>
      </c>
      <c r="I9">
        <f t="shared" si="0"/>
        <v>1.0314855038865227</v>
      </c>
      <c r="J9">
        <f t="shared" si="1"/>
        <v>1.0040080106773419</v>
      </c>
    </row>
    <row r="10" spans="1:12" x14ac:dyDescent="0.3">
      <c r="A10" s="2" t="s">
        <v>185</v>
      </c>
      <c r="B10" s="2">
        <v>2</v>
      </c>
      <c r="C10">
        <v>-2.5999999999999999E-3</v>
      </c>
      <c r="D10">
        <v>4.4999999999999997E-3</v>
      </c>
      <c r="G10">
        <v>0.57999999999999996</v>
      </c>
      <c r="I10">
        <f t="shared" si="0"/>
        <v>0.99740337707256976</v>
      </c>
      <c r="J10">
        <f t="shared" si="1"/>
        <v>1.0045101402046013</v>
      </c>
    </row>
    <row r="11" spans="1:12" x14ac:dyDescent="0.3">
      <c r="A11" s="2" t="s">
        <v>157</v>
      </c>
      <c r="B11" s="2">
        <v>1</v>
      </c>
      <c r="C11">
        <v>3.5999999999999999E-3</v>
      </c>
      <c r="D11">
        <v>5.0000000000000001E-4</v>
      </c>
      <c r="G11">
        <v>7.87</v>
      </c>
      <c r="I11">
        <f t="shared" si="0"/>
        <v>1.0036064877830035</v>
      </c>
      <c r="J11">
        <f t="shared" si="1"/>
        <v>1.0005001250208359</v>
      </c>
    </row>
    <row r="12" spans="1:12" x14ac:dyDescent="0.3">
      <c r="A12" s="2" t="s">
        <v>186</v>
      </c>
      <c r="B12" s="2">
        <v>2</v>
      </c>
      <c r="C12">
        <v>4.0000000000000002E-4</v>
      </c>
      <c r="D12">
        <v>5.9999999999999995E-4</v>
      </c>
      <c r="G12">
        <v>0.65</v>
      </c>
      <c r="I12">
        <f t="shared" si="0"/>
        <v>1.0004000800106678</v>
      </c>
      <c r="J12">
        <f t="shared" si="1"/>
        <v>1.0006001800360054</v>
      </c>
    </row>
    <row r="13" spans="1:12" x14ac:dyDescent="0.3">
      <c r="A13" s="2" t="s">
        <v>22</v>
      </c>
      <c r="B13" s="2">
        <v>0</v>
      </c>
      <c r="C13">
        <v>-4.43</v>
      </c>
      <c r="D13">
        <v>0.85</v>
      </c>
      <c r="G13">
        <v>-5.2</v>
      </c>
      <c r="I13">
        <f t="shared" si="0"/>
        <v>1.1914489672789647E-2</v>
      </c>
      <c r="J13">
        <f t="shared" si="1"/>
        <v>2.3396468519259908</v>
      </c>
    </row>
    <row r="14" spans="1:12" x14ac:dyDescent="0.3">
      <c r="A14" s="2" t="s">
        <v>22</v>
      </c>
      <c r="B14" s="2">
        <v>1</v>
      </c>
      <c r="C14">
        <v>-6.09</v>
      </c>
      <c r="D14">
        <v>0.81</v>
      </c>
      <c r="G14">
        <v>-7.47</v>
      </c>
      <c r="I14">
        <f t="shared" si="0"/>
        <v>2.265408914814322E-3</v>
      </c>
      <c r="J14">
        <f t="shared" si="1"/>
        <v>2.2479079866764717</v>
      </c>
    </row>
    <row r="15" spans="1:12" x14ac:dyDescent="0.3">
      <c r="A15" s="2" t="s">
        <v>183</v>
      </c>
      <c r="B15" s="2">
        <v>2</v>
      </c>
      <c r="C15">
        <v>-7.68</v>
      </c>
      <c r="D15">
        <v>0.95</v>
      </c>
      <c r="G15">
        <v>7.7</v>
      </c>
      <c r="I15">
        <f t="shared" si="0"/>
        <v>4.619748987816513E-4</v>
      </c>
      <c r="J15">
        <f t="shared" si="1"/>
        <v>2.585709659315846</v>
      </c>
    </row>
    <row r="16" spans="1:12" x14ac:dyDescent="0.3">
      <c r="A16" s="2" t="s">
        <v>114</v>
      </c>
      <c r="B16" s="2">
        <v>0</v>
      </c>
      <c r="C16" s="7">
        <v>-2.9999999999999997E-4</v>
      </c>
      <c r="D16">
        <v>4.0000000000000003E-5</v>
      </c>
      <c r="G16">
        <v>-7.62</v>
      </c>
      <c r="I16">
        <f t="shared" si="0"/>
        <v>0.99970004499550036</v>
      </c>
      <c r="J16">
        <f t="shared" si="1"/>
        <v>1.0000400008000108</v>
      </c>
    </row>
    <row r="17" spans="1:10" x14ac:dyDescent="0.3">
      <c r="A17" s="2" t="s">
        <v>114</v>
      </c>
      <c r="B17" s="2">
        <v>1</v>
      </c>
      <c r="C17" s="7">
        <v>-4.0000000000000003E-5</v>
      </c>
      <c r="D17">
        <v>4.0000000000000003E-5</v>
      </c>
      <c r="G17">
        <v>-1.1000000000000001</v>
      </c>
      <c r="I17">
        <f t="shared" si="0"/>
        <v>0.99996000079998937</v>
      </c>
      <c r="J17">
        <f t="shared" si="1"/>
        <v>1.0000400008000108</v>
      </c>
    </row>
    <row r="18" spans="1:10" x14ac:dyDescent="0.3">
      <c r="A18" s="2" t="s">
        <v>180</v>
      </c>
      <c r="B18" s="2">
        <v>2</v>
      </c>
      <c r="C18" s="7">
        <v>4.0000000000000003E-5</v>
      </c>
      <c r="D18">
        <v>5.0000000000000002E-5</v>
      </c>
      <c r="G18">
        <v>0.75</v>
      </c>
      <c r="I18">
        <f t="shared" si="0"/>
        <v>1.0000400008000108</v>
      </c>
      <c r="J18">
        <f t="shared" si="1"/>
        <v>1.0000500012500209</v>
      </c>
    </row>
    <row r="19" spans="1:10" x14ac:dyDescent="0.3">
      <c r="A19" s="9" t="s">
        <v>161</v>
      </c>
      <c r="B19" s="1"/>
      <c r="I19">
        <f t="shared" si="0"/>
        <v>1</v>
      </c>
      <c r="J19">
        <f t="shared" si="1"/>
        <v>1</v>
      </c>
    </row>
    <row r="20" spans="1:10" ht="16.2" customHeight="1" x14ac:dyDescent="0.3">
      <c r="A20" s="2" t="s">
        <v>188</v>
      </c>
      <c r="B20" s="2">
        <v>0</v>
      </c>
      <c r="C20" s="8">
        <v>2.5999999999999999E-2</v>
      </c>
      <c r="D20">
        <v>6.1999999999999998E-3</v>
      </c>
      <c r="G20">
        <v>4.1500000000000004</v>
      </c>
      <c r="I20">
        <f t="shared" si="0"/>
        <v>1.026340948473442</v>
      </c>
      <c r="J20">
        <f t="shared" si="1"/>
        <v>1.0062192597829778</v>
      </c>
    </row>
    <row r="21" spans="1:10" ht="16.2" customHeight="1" x14ac:dyDescent="0.3">
      <c r="A21" s="2" t="s">
        <v>193</v>
      </c>
      <c r="B21" s="2">
        <v>1</v>
      </c>
      <c r="C21" s="8">
        <v>7.0400000000000003E-3</v>
      </c>
      <c r="D21">
        <v>6.4700000000000001E-3</v>
      </c>
      <c r="G21">
        <v>1.08</v>
      </c>
      <c r="I21">
        <f t="shared" si="0"/>
        <v>1.0070648390547696</v>
      </c>
      <c r="J21">
        <f t="shared" si="1"/>
        <v>1.0064909756631124</v>
      </c>
    </row>
    <row r="22" spans="1:10" ht="16.2" customHeight="1" x14ac:dyDescent="0.3">
      <c r="A22" s="2" t="s">
        <v>193</v>
      </c>
      <c r="B22" s="2">
        <v>2</v>
      </c>
      <c r="C22" s="8">
        <v>-3.65E-3</v>
      </c>
      <c r="D22">
        <v>3.29E-3</v>
      </c>
      <c r="G22">
        <v>1.0900000000000001</v>
      </c>
      <c r="I22">
        <f t="shared" si="0"/>
        <v>0.99635665315286914</v>
      </c>
      <c r="J22">
        <f t="shared" si="1"/>
        <v>1.0032954179900997</v>
      </c>
    </row>
    <row r="23" spans="1:10" x14ac:dyDescent="0.3">
      <c r="A23" s="2" t="s">
        <v>189</v>
      </c>
      <c r="B23" s="2">
        <v>0</v>
      </c>
      <c r="C23" s="8">
        <v>-7.0000000000000001E-3</v>
      </c>
      <c r="D23">
        <v>2.8E-3</v>
      </c>
      <c r="G23">
        <v>-2.31</v>
      </c>
      <c r="I23">
        <f t="shared" si="0"/>
        <v>0.99302444293323511</v>
      </c>
      <c r="J23">
        <f t="shared" si="1"/>
        <v>1.0028039236612292</v>
      </c>
    </row>
    <row r="24" spans="1:10" x14ac:dyDescent="0.3">
      <c r="A24" s="2" t="s">
        <v>196</v>
      </c>
      <c r="B24" s="2">
        <v>1</v>
      </c>
      <c r="C24" s="8">
        <v>-4.2900000000000004E-3</v>
      </c>
      <c r="D24">
        <v>2.7200000000000002E-3</v>
      </c>
      <c r="G24">
        <v>1.56</v>
      </c>
      <c r="I24">
        <f t="shared" si="0"/>
        <v>0.99571918890516931</v>
      </c>
      <c r="J24">
        <f t="shared" si="1"/>
        <v>1.0027237025562232</v>
      </c>
    </row>
    <row r="25" spans="1:10" x14ac:dyDescent="0.3">
      <c r="A25" s="2" t="s">
        <v>196</v>
      </c>
      <c r="B25" s="2">
        <v>2</v>
      </c>
      <c r="C25" s="8">
        <v>3.57E-5</v>
      </c>
      <c r="D25">
        <v>5.7899999999999998E-4</v>
      </c>
      <c r="G25">
        <v>0.06</v>
      </c>
      <c r="I25">
        <f t="shared" si="0"/>
        <v>1.0000357006372527</v>
      </c>
      <c r="J25">
        <f t="shared" si="1"/>
        <v>1.0005791676528555</v>
      </c>
    </row>
    <row r="26" spans="1:10" ht="14.4" customHeight="1" x14ac:dyDescent="0.3">
      <c r="A26" s="2" t="s">
        <v>190</v>
      </c>
      <c r="B26" s="2">
        <v>0</v>
      </c>
      <c r="C26" s="8">
        <v>-8.9999999999999998E-4</v>
      </c>
      <c r="D26">
        <v>3.1E-4</v>
      </c>
      <c r="G26">
        <v>-2.86</v>
      </c>
      <c r="I26">
        <f t="shared" si="0"/>
        <v>0.99910040487852736</v>
      </c>
      <c r="J26">
        <f t="shared" si="1"/>
        <v>1.0003100480549656</v>
      </c>
    </row>
    <row r="27" spans="1:10" ht="14.4" customHeight="1" x14ac:dyDescent="0.3">
      <c r="A27" s="2" t="s">
        <v>197</v>
      </c>
      <c r="B27" s="2">
        <v>1</v>
      </c>
      <c r="C27" s="8">
        <v>1.8900000000000001E-4</v>
      </c>
      <c r="D27">
        <v>2.206E-4</v>
      </c>
      <c r="G27">
        <v>0.86</v>
      </c>
      <c r="I27">
        <f t="shared" si="0"/>
        <v>1.0001890178616253</v>
      </c>
      <c r="J27">
        <f t="shared" si="1"/>
        <v>1.0002206243339693</v>
      </c>
    </row>
    <row r="28" spans="1:10" ht="14.4" customHeight="1" x14ac:dyDescent="0.3">
      <c r="A28" s="2" t="s">
        <v>197</v>
      </c>
      <c r="B28" s="2">
        <v>2</v>
      </c>
      <c r="C28" s="8">
        <v>-3.8300000000000003E-5</v>
      </c>
      <c r="D28">
        <v>9.1299999999999997E-5</v>
      </c>
      <c r="G28">
        <v>0.4</v>
      </c>
      <c r="I28">
        <f t="shared" si="0"/>
        <v>0.9999617007334356</v>
      </c>
      <c r="J28">
        <f t="shared" si="1"/>
        <v>1.0000913041679718</v>
      </c>
    </row>
    <row r="29" spans="1:10" x14ac:dyDescent="0.3">
      <c r="A29" s="2" t="s">
        <v>191</v>
      </c>
      <c r="B29" s="2">
        <v>0</v>
      </c>
      <c r="C29" s="8">
        <v>1.336E-2</v>
      </c>
      <c r="D29">
        <v>1.5E-3</v>
      </c>
      <c r="G29">
        <v>8.92</v>
      </c>
      <c r="I29">
        <f t="shared" si="0"/>
        <v>1.0134496435678366</v>
      </c>
      <c r="J29">
        <f t="shared" si="1"/>
        <v>1.0015011255627111</v>
      </c>
    </row>
    <row r="30" spans="1:10" ht="15" customHeight="1" x14ac:dyDescent="0.3">
      <c r="A30" s="2" t="s">
        <v>194</v>
      </c>
      <c r="B30" s="2">
        <v>1</v>
      </c>
      <c r="C30" s="8">
        <v>7.084E-3</v>
      </c>
      <c r="D30">
        <v>1.268E-3</v>
      </c>
      <c r="G30">
        <v>5.23</v>
      </c>
      <c r="I30">
        <f t="shared" si="0"/>
        <v>1.0071091508825412</v>
      </c>
      <c r="J30">
        <f t="shared" si="1"/>
        <v>1.0012688042518945</v>
      </c>
    </row>
    <row r="31" spans="1:10" ht="15" customHeight="1" x14ac:dyDescent="0.3">
      <c r="A31" s="2" t="s">
        <v>194</v>
      </c>
      <c r="B31" s="2">
        <v>2</v>
      </c>
      <c r="C31" s="8">
        <v>8.77E-3</v>
      </c>
      <c r="D31">
        <v>1.24E-3</v>
      </c>
      <c r="G31">
        <v>6.64</v>
      </c>
      <c r="I31">
        <f t="shared" si="0"/>
        <v>1.0088085691179383</v>
      </c>
      <c r="J31">
        <f t="shared" si="1"/>
        <v>1.0012407691178693</v>
      </c>
    </row>
    <row r="32" spans="1:10" x14ac:dyDescent="0.3">
      <c r="A32" s="2" t="s">
        <v>192</v>
      </c>
      <c r="B32" s="2">
        <v>0</v>
      </c>
      <c r="C32" s="8">
        <v>6.5900000000000004E-3</v>
      </c>
      <c r="D32">
        <v>2.9499999999999999E-3</v>
      </c>
      <c r="G32">
        <v>2.23</v>
      </c>
      <c r="I32">
        <f t="shared" si="0"/>
        <v>1.0066117618272168</v>
      </c>
      <c r="J32">
        <f t="shared" si="1"/>
        <v>1.0029543555318865</v>
      </c>
    </row>
    <row r="33" spans="1:10" ht="17.399999999999999" customHeight="1" x14ac:dyDescent="0.3">
      <c r="A33" s="2" t="s">
        <v>195</v>
      </c>
      <c r="B33" s="2">
        <v>1</v>
      </c>
      <c r="C33" s="8">
        <v>6.7200000000000003E-3</v>
      </c>
      <c r="D33">
        <v>2.64E-3</v>
      </c>
      <c r="G33">
        <v>2.5099999999999998</v>
      </c>
      <c r="I33">
        <f t="shared" si="0"/>
        <v>1.0067426298624924</v>
      </c>
      <c r="J33">
        <f t="shared" si="1"/>
        <v>1.002643487868649</v>
      </c>
    </row>
    <row r="34" spans="1:10" ht="17.399999999999999" customHeight="1" x14ac:dyDescent="0.3">
      <c r="A34" s="2" t="s">
        <v>195</v>
      </c>
      <c r="B34" s="2">
        <v>2</v>
      </c>
      <c r="C34" s="8">
        <v>-1.49E-3</v>
      </c>
      <c r="D34">
        <v>2.0300000000000001E-3</v>
      </c>
      <c r="G34">
        <v>0.72</v>
      </c>
      <c r="I34">
        <f t="shared" si="0"/>
        <v>0.99851110949888044</v>
      </c>
      <c r="J34">
        <f t="shared" si="1"/>
        <v>1.0020320618449456</v>
      </c>
    </row>
    <row r="35" spans="1:10" ht="17.399999999999999" customHeight="1" x14ac:dyDescent="0.3">
      <c r="A35" s="2" t="s">
        <v>199</v>
      </c>
      <c r="B35" s="2">
        <v>1</v>
      </c>
      <c r="C35" s="8">
        <v>4.2200000000000001E-4</v>
      </c>
      <c r="D35">
        <v>1.4400000000000001E-3</v>
      </c>
      <c r="G35">
        <v>0.28000000000000003</v>
      </c>
      <c r="I35">
        <f t="shared" si="0"/>
        <v>1.0004220890545266</v>
      </c>
      <c r="J35">
        <f t="shared" si="1"/>
        <v>1.0014410372978433</v>
      </c>
    </row>
    <row r="36" spans="1:10" ht="17.399999999999999" customHeight="1" x14ac:dyDescent="0.3">
      <c r="A36" s="2" t="s">
        <v>199</v>
      </c>
      <c r="B36" s="2">
        <v>2</v>
      </c>
      <c r="C36" s="8">
        <v>-3.2799999999999999E-3</v>
      </c>
      <c r="D36">
        <v>4.2700000000000004E-3</v>
      </c>
      <c r="G36">
        <v>0.76</v>
      </c>
      <c r="I36">
        <f t="shared" si="0"/>
        <v>0.99672537332356081</v>
      </c>
      <c r="J36">
        <f t="shared" si="1"/>
        <v>1.0042791294396105</v>
      </c>
    </row>
    <row r="37" spans="1:10" ht="17.399999999999999" customHeight="1" x14ac:dyDescent="0.3">
      <c r="A37" s="2" t="s">
        <v>198</v>
      </c>
      <c r="B37" s="2">
        <v>1</v>
      </c>
      <c r="C37" s="8">
        <v>1.8680000000000001E-7</v>
      </c>
      <c r="D37">
        <v>5.0299999999999999E-7</v>
      </c>
      <c r="G37">
        <v>0.36</v>
      </c>
      <c r="I37">
        <f t="shared" si="0"/>
        <v>1.0000001868000175</v>
      </c>
      <c r="J37">
        <f t="shared" si="1"/>
        <v>1.0000005030001264</v>
      </c>
    </row>
    <row r="38" spans="1:10" ht="17.399999999999999" customHeight="1" x14ac:dyDescent="0.3">
      <c r="A38" s="2" t="s">
        <v>198</v>
      </c>
      <c r="B38" s="2">
        <v>2</v>
      </c>
      <c r="C38" s="8">
        <v>-1.7199999999999999E-8</v>
      </c>
      <c r="D38">
        <v>1.6E-7</v>
      </c>
      <c r="G38">
        <v>0.1</v>
      </c>
      <c r="I38">
        <f t="shared" si="0"/>
        <v>0.99999998280000013</v>
      </c>
      <c r="J38">
        <f t="shared" si="1"/>
        <v>1.0000001600000128</v>
      </c>
    </row>
    <row r="39" spans="1:10" x14ac:dyDescent="0.3">
      <c r="A39" s="2" t="s">
        <v>114</v>
      </c>
      <c r="B39" s="2">
        <v>0</v>
      </c>
      <c r="C39" s="8">
        <v>-1.6899999999999999E-4</v>
      </c>
      <c r="D39">
        <v>3.6600000000000002E-5</v>
      </c>
      <c r="G39">
        <v>-4.63</v>
      </c>
      <c r="I39">
        <f t="shared" si="0"/>
        <v>0.99983101427969556</v>
      </c>
      <c r="J39">
        <f t="shared" si="1"/>
        <v>1.0000366006697883</v>
      </c>
    </row>
    <row r="40" spans="1:10" x14ac:dyDescent="0.3">
      <c r="A40" s="2" t="s">
        <v>180</v>
      </c>
      <c r="B40" s="2">
        <v>1</v>
      </c>
      <c r="C40">
        <v>-1.7469999999999999E-4</v>
      </c>
      <c r="D40">
        <v>2.51E-5</v>
      </c>
      <c r="G40">
        <v>6.49</v>
      </c>
      <c r="I40">
        <f t="shared" si="0"/>
        <v>0.99982531525915641</v>
      </c>
      <c r="J40">
        <f t="shared" si="1"/>
        <v>1.0000251003150076</v>
      </c>
    </row>
    <row r="41" spans="1:10" x14ac:dyDescent="0.3">
      <c r="A41" s="2" t="s">
        <v>180</v>
      </c>
      <c r="B41" s="2">
        <v>2</v>
      </c>
      <c r="C41">
        <v>-1.2799999999999999E-4</v>
      </c>
      <c r="D41">
        <v>2.55E-5</v>
      </c>
      <c r="G41">
        <v>4.76</v>
      </c>
      <c r="I41">
        <f t="shared" si="0"/>
        <v>0.99987200819165045</v>
      </c>
      <c r="J41">
        <f t="shared" si="1"/>
        <v>1.0000255003251277</v>
      </c>
    </row>
    <row r="42" spans="1:10" x14ac:dyDescent="0.3">
      <c r="A42" s="9" t="s">
        <v>47</v>
      </c>
      <c r="I42">
        <f t="shared" si="0"/>
        <v>1</v>
      </c>
      <c r="J42">
        <f t="shared" si="1"/>
        <v>1</v>
      </c>
    </row>
    <row r="43" spans="1:10" x14ac:dyDescent="0.3">
      <c r="A43" s="2" t="s">
        <v>50</v>
      </c>
      <c r="B43" s="2">
        <v>0</v>
      </c>
      <c r="C43">
        <v>4.15E-3</v>
      </c>
      <c r="D43">
        <v>3.5500000000000002E-3</v>
      </c>
      <c r="G43">
        <v>1.1299999999999999</v>
      </c>
      <c r="I43">
        <f t="shared" si="0"/>
        <v>1.0041586231745985</v>
      </c>
      <c r="J43">
        <f t="shared" si="1"/>
        <v>1.0035563087131014</v>
      </c>
    </row>
    <row r="44" spans="1:10" x14ac:dyDescent="0.3">
      <c r="A44" s="2" t="s">
        <v>201</v>
      </c>
      <c r="B44" s="2">
        <v>1</v>
      </c>
      <c r="C44">
        <v>1.093E-2</v>
      </c>
      <c r="D44">
        <v>2.395E-3</v>
      </c>
      <c r="G44">
        <v>4.32</v>
      </c>
      <c r="I44">
        <f t="shared" si="0"/>
        <v>1.0109899506711895</v>
      </c>
      <c r="J44">
        <f t="shared" si="1"/>
        <v>1.0023978703035015</v>
      </c>
    </row>
    <row r="45" spans="1:10" x14ac:dyDescent="0.3">
      <c r="A45" s="2" t="s">
        <v>201</v>
      </c>
      <c r="B45" s="2">
        <v>2</v>
      </c>
      <c r="C45">
        <v>1.439E-4</v>
      </c>
      <c r="D45">
        <v>8.1450000000000001E-4</v>
      </c>
      <c r="G45">
        <v>0.17</v>
      </c>
      <c r="I45">
        <f t="shared" si="0"/>
        <v>1.0001439103541017</v>
      </c>
      <c r="J45">
        <f t="shared" si="1"/>
        <v>1.0008148317952013</v>
      </c>
    </row>
    <row r="46" spans="1:10" x14ac:dyDescent="0.3">
      <c r="A46" s="2" t="s">
        <v>200</v>
      </c>
      <c r="B46" s="2">
        <v>0</v>
      </c>
      <c r="C46">
        <v>-2.4649999999999998E-2</v>
      </c>
      <c r="D46">
        <v>4.3600000000000002E-3</v>
      </c>
      <c r="G46">
        <v>5.25</v>
      </c>
      <c r="I46">
        <f t="shared" si="0"/>
        <v>0.97565133024224471</v>
      </c>
      <c r="J46">
        <f t="shared" si="1"/>
        <v>1.0043695186287127</v>
      </c>
    </row>
    <row r="47" spans="1:10" x14ac:dyDescent="0.3">
      <c r="A47" s="2" t="s">
        <v>202</v>
      </c>
      <c r="B47" s="2">
        <v>1</v>
      </c>
      <c r="C47">
        <v>4.5199999999999997E-3</v>
      </c>
      <c r="D47">
        <v>5.6389999999999999E-3</v>
      </c>
      <c r="G47">
        <v>0.95</v>
      </c>
      <c r="I47">
        <f t="shared" si="0"/>
        <v>1.0045302306083088</v>
      </c>
      <c r="J47">
        <f t="shared" si="1"/>
        <v>1.0056549290878001</v>
      </c>
    </row>
    <row r="48" spans="1:10" x14ac:dyDescent="0.3">
      <c r="A48" s="2" t="s">
        <v>202</v>
      </c>
      <c r="B48" s="2">
        <v>2</v>
      </c>
      <c r="C48">
        <v>1.2579999999999999E-2</v>
      </c>
      <c r="D48">
        <v>4.7349999999999996E-3</v>
      </c>
      <c r="G48">
        <v>2.56</v>
      </c>
      <c r="I48">
        <f t="shared" si="0"/>
        <v>1.0126594610570951</v>
      </c>
      <c r="J48">
        <f t="shared" si="1"/>
        <v>1.0047462278267585</v>
      </c>
    </row>
    <row r="49" spans="1:10" x14ac:dyDescent="0.3">
      <c r="A49" s="2" t="s">
        <v>48</v>
      </c>
      <c r="B49" s="2">
        <v>0</v>
      </c>
      <c r="C49">
        <v>3.424E-2</v>
      </c>
      <c r="D49">
        <v>4.0099999999999997E-3</v>
      </c>
      <c r="G49">
        <v>7.93</v>
      </c>
      <c r="I49">
        <f t="shared" si="0"/>
        <v>1.0348329368321532</v>
      </c>
      <c r="J49">
        <f t="shared" si="1"/>
        <v>1.0040180508076493</v>
      </c>
    </row>
    <row r="50" spans="1:10" x14ac:dyDescent="0.3">
      <c r="A50" s="2" t="s">
        <v>203</v>
      </c>
      <c r="B50" s="2">
        <v>1</v>
      </c>
      <c r="C50">
        <v>-7.4629999999999998E-4</v>
      </c>
      <c r="D50">
        <v>2.2780000000000001E-3</v>
      </c>
      <c r="G50">
        <v>0.32</v>
      </c>
      <c r="I50">
        <f t="shared" si="0"/>
        <v>0.9992539784125809</v>
      </c>
      <c r="J50">
        <f t="shared" si="1"/>
        <v>1.0022805966133208</v>
      </c>
    </row>
    <row r="51" spans="1:10" x14ac:dyDescent="0.3">
      <c r="A51" s="2" t="s">
        <v>203</v>
      </c>
      <c r="B51" s="2">
        <v>2</v>
      </c>
      <c r="C51">
        <v>-4.3049999999999998E-3</v>
      </c>
      <c r="D51">
        <v>4.6719999999999999E-3</v>
      </c>
      <c r="G51">
        <v>0.9</v>
      </c>
      <c r="I51">
        <f t="shared" si="0"/>
        <v>0.99570425322935363</v>
      </c>
      <c r="J51">
        <f t="shared" si="1"/>
        <v>1.0046829308082825</v>
      </c>
    </row>
    <row r="52" spans="1:10" x14ac:dyDescent="0.3">
      <c r="A52" s="2" t="s">
        <v>51</v>
      </c>
      <c r="B52" s="2">
        <v>0</v>
      </c>
      <c r="C52">
        <v>3.6130000000000001E-5</v>
      </c>
      <c r="D52">
        <v>9.7419999999999999E-5</v>
      </c>
      <c r="G52">
        <v>0.35799999999999998</v>
      </c>
      <c r="I52">
        <f t="shared" si="0"/>
        <v>1.0000361306526964</v>
      </c>
      <c r="J52">
        <f t="shared" si="1"/>
        <v>1.0000974247454824</v>
      </c>
    </row>
    <row r="53" spans="1:10" x14ac:dyDescent="0.3">
      <c r="A53" s="2" t="s">
        <v>204</v>
      </c>
      <c r="B53" s="2">
        <v>1</v>
      </c>
      <c r="C53">
        <v>1.5640000000000001E-4</v>
      </c>
      <c r="D53">
        <v>1.7550000000000001E-4</v>
      </c>
      <c r="G53">
        <v>0.87</v>
      </c>
      <c r="I53">
        <f t="shared" si="0"/>
        <v>1.0001564122311177</v>
      </c>
      <c r="J53">
        <f t="shared" si="1"/>
        <v>1.0001755154010259</v>
      </c>
    </row>
    <row r="54" spans="1:10" x14ac:dyDescent="0.3">
      <c r="A54" s="2" t="s">
        <v>204</v>
      </c>
      <c r="B54" s="2">
        <v>2</v>
      </c>
      <c r="C54">
        <v>4.899E-6</v>
      </c>
      <c r="D54">
        <v>5.8400000000000003E-5</v>
      </c>
      <c r="G54">
        <v>0.08</v>
      </c>
      <c r="I54">
        <f t="shared" si="0"/>
        <v>1.0000048990120001</v>
      </c>
      <c r="J54">
        <f t="shared" si="1"/>
        <v>1.0000584017053131</v>
      </c>
    </row>
    <row r="55" spans="1:10" x14ac:dyDescent="0.3">
      <c r="A55" s="2" t="s">
        <v>49</v>
      </c>
      <c r="B55" s="2">
        <v>0</v>
      </c>
      <c r="C55">
        <v>3.212E-4</v>
      </c>
      <c r="D55">
        <v>1.2340000000000001E-3</v>
      </c>
      <c r="G55">
        <v>0.25</v>
      </c>
      <c r="I55">
        <f t="shared" si="0"/>
        <v>1.0003212515902435</v>
      </c>
      <c r="J55">
        <f t="shared" si="1"/>
        <v>1.0012347616912769</v>
      </c>
    </row>
    <row r="56" spans="1:10" x14ac:dyDescent="0.3">
      <c r="A56" s="2" t="s">
        <v>205</v>
      </c>
      <c r="B56" s="2">
        <v>1</v>
      </c>
      <c r="C56">
        <v>5.5550000000000002E-5</v>
      </c>
      <c r="D56">
        <v>7.5509999999999998E-4</v>
      </c>
      <c r="G56">
        <v>7.0000000000000007E-2</v>
      </c>
      <c r="I56">
        <f t="shared" si="0"/>
        <v>1.0000555515429299</v>
      </c>
      <c r="J56">
        <f t="shared" si="1"/>
        <v>1.0007553851597752</v>
      </c>
    </row>
    <row r="57" spans="1:10" x14ac:dyDescent="0.3">
      <c r="A57" s="2" t="s">
        <v>205</v>
      </c>
      <c r="B57" s="2">
        <v>2</v>
      </c>
      <c r="C57">
        <v>-1.7909999999999999E-2</v>
      </c>
      <c r="D57">
        <v>2.1419999999999998E-3</v>
      </c>
      <c r="G57">
        <v>7.81</v>
      </c>
      <c r="I57">
        <f t="shared" si="0"/>
        <v>0.98224943082908445</v>
      </c>
      <c r="J57">
        <f t="shared" si="1"/>
        <v>1.002144295720852</v>
      </c>
    </row>
    <row r="58" spans="1:10" x14ac:dyDescent="0.3">
      <c r="A58" s="2" t="s">
        <v>114</v>
      </c>
      <c r="B58" s="2">
        <v>0</v>
      </c>
      <c r="C58">
        <v>-2.2660000000000001E-4</v>
      </c>
      <c r="D58">
        <v>2.3779999999999999E-5</v>
      </c>
      <c r="G58">
        <v>8.81</v>
      </c>
      <c r="I58">
        <f t="shared" si="0"/>
        <v>0.99977342567184091</v>
      </c>
      <c r="J58">
        <f t="shared" si="1"/>
        <v>1.0000237802827465</v>
      </c>
    </row>
    <row r="59" spans="1:10" x14ac:dyDescent="0.3">
      <c r="A59" s="2" t="s">
        <v>180</v>
      </c>
      <c r="B59" s="2">
        <v>1</v>
      </c>
      <c r="C59">
        <v>-1.529E-4</v>
      </c>
      <c r="D59">
        <v>2.124E-5</v>
      </c>
      <c r="G59">
        <v>6.71</v>
      </c>
      <c r="I59">
        <f t="shared" si="0"/>
        <v>0.99984711168860929</v>
      </c>
      <c r="J59">
        <f t="shared" si="1"/>
        <v>1.0000212402255704</v>
      </c>
    </row>
    <row r="60" spans="1:10" x14ac:dyDescent="0.3">
      <c r="A60" s="2" t="s">
        <v>180</v>
      </c>
      <c r="B60" s="2">
        <v>2</v>
      </c>
      <c r="C60">
        <v>-1.3070000000000001E-4</v>
      </c>
      <c r="D60">
        <v>2.035E-5</v>
      </c>
      <c r="G60">
        <v>6.01</v>
      </c>
      <c r="I60">
        <f t="shared" si="0"/>
        <v>0.99986930854087286</v>
      </c>
      <c r="J60">
        <f t="shared" si="1"/>
        <v>1.0000203502070626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F14"/>
  <sheetViews>
    <sheetView workbookViewId="0">
      <selection activeCell="D15" sqref="D15"/>
    </sheetView>
  </sheetViews>
  <sheetFormatPr defaultRowHeight="14.4" x14ac:dyDescent="0.3"/>
  <cols>
    <col min="1" max="1" width="24.88671875" customWidth="1"/>
    <col min="4" max="4" width="11.77734375" customWidth="1"/>
  </cols>
  <sheetData>
    <row r="1" spans="1:6" x14ac:dyDescent="0.3">
      <c r="A1" s="3" t="s">
        <v>55</v>
      </c>
      <c r="B1" s="3" t="s">
        <v>166</v>
      </c>
      <c r="C1" s="3" t="s">
        <v>167</v>
      </c>
      <c r="D1" s="3" t="s">
        <v>159</v>
      </c>
      <c r="E1" s="3" t="s">
        <v>160</v>
      </c>
      <c r="F1" s="3" t="s">
        <v>168</v>
      </c>
    </row>
    <row r="2" spans="1:6" x14ac:dyDescent="0.3">
      <c r="A2" s="1" t="s">
        <v>163</v>
      </c>
    </row>
    <row r="3" spans="1:6" x14ac:dyDescent="0.3">
      <c r="A3" t="s">
        <v>174</v>
      </c>
      <c r="B3">
        <v>10.45</v>
      </c>
      <c r="C3">
        <v>3.23</v>
      </c>
    </row>
    <row r="4" spans="1:6" x14ac:dyDescent="0.3">
      <c r="A4" t="s">
        <v>176</v>
      </c>
      <c r="B4">
        <v>4.5999999999999999E-3</v>
      </c>
      <c r="C4">
        <v>6.8000000000000005E-2</v>
      </c>
    </row>
    <row r="5" spans="1:6" x14ac:dyDescent="0.3">
      <c r="A5" t="s">
        <v>175</v>
      </c>
      <c r="B5">
        <v>6.77</v>
      </c>
      <c r="C5">
        <v>2.6</v>
      </c>
    </row>
    <row r="6" spans="1:6" x14ac:dyDescent="0.3">
      <c r="A6" t="s">
        <v>177</v>
      </c>
      <c r="B6">
        <v>4.8000000000000001E-4</v>
      </c>
      <c r="C6">
        <v>2.1999999999999999E-2</v>
      </c>
    </row>
    <row r="7" spans="1:6" x14ac:dyDescent="0.3">
      <c r="A7" t="s">
        <v>164</v>
      </c>
    </row>
    <row r="8" spans="1:6" x14ac:dyDescent="0.3">
      <c r="A8" s="1" t="s">
        <v>165</v>
      </c>
    </row>
    <row r="9" spans="1:6" x14ac:dyDescent="0.3">
      <c r="A9" t="s">
        <v>22</v>
      </c>
      <c r="D9">
        <v>-7.51</v>
      </c>
      <c r="E9">
        <v>0.56000000000000005</v>
      </c>
      <c r="F9">
        <v>-6.67</v>
      </c>
    </row>
    <row r="10" spans="1:6" x14ac:dyDescent="0.3">
      <c r="A10" t="s">
        <v>169</v>
      </c>
      <c r="D10">
        <v>1.05</v>
      </c>
      <c r="E10">
        <v>0.12</v>
      </c>
      <c r="F10">
        <v>8.61</v>
      </c>
    </row>
    <row r="11" spans="1:6" x14ac:dyDescent="0.3">
      <c r="A11" t="s">
        <v>170</v>
      </c>
      <c r="D11">
        <v>0.57999999999999996</v>
      </c>
      <c r="E11">
        <v>0.2</v>
      </c>
      <c r="F11">
        <v>2.85</v>
      </c>
    </row>
    <row r="12" spans="1:6" x14ac:dyDescent="0.3">
      <c r="A12" t="s">
        <v>171</v>
      </c>
      <c r="D12">
        <v>0.69</v>
      </c>
      <c r="E12">
        <v>0.11</v>
      </c>
      <c r="F12">
        <v>6.22</v>
      </c>
    </row>
    <row r="13" spans="1:6" x14ac:dyDescent="0.3">
      <c r="A13" t="s">
        <v>172</v>
      </c>
      <c r="D13" s="6" t="s">
        <v>178</v>
      </c>
      <c r="E13">
        <v>2.5000000000000001E-3</v>
      </c>
      <c r="F13">
        <v>0</v>
      </c>
    </row>
    <row r="14" spans="1:6" x14ac:dyDescent="0.3">
      <c r="A14" t="s">
        <v>173</v>
      </c>
      <c r="D14">
        <v>9.2999999999999992E-3</v>
      </c>
      <c r="E14">
        <v>1.4E-2</v>
      </c>
      <c r="F14">
        <v>0.64700000000000002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E28" sqref="E28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106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108</v>
      </c>
      <c r="B5" t="s">
        <v>107</v>
      </c>
      <c r="C5" t="s">
        <v>12</v>
      </c>
      <c r="D5" t="s">
        <v>10</v>
      </c>
      <c r="E5" s="2" t="s">
        <v>109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110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t="s">
        <v>22</v>
      </c>
      <c r="B11" t="s">
        <v>23</v>
      </c>
      <c r="C11" t="s">
        <v>12</v>
      </c>
      <c r="D11" t="s">
        <v>16</v>
      </c>
    </row>
    <row r="12" spans="1:5" x14ac:dyDescent="0.3">
      <c r="A12" s="1" t="s">
        <v>24</v>
      </c>
    </row>
    <row r="13" spans="1:5" ht="28.8" x14ac:dyDescent="0.3">
      <c r="A13" s="4" t="s">
        <v>113</v>
      </c>
      <c r="B13" t="s">
        <v>25</v>
      </c>
      <c r="C13" t="s">
        <v>26</v>
      </c>
      <c r="D13" t="s">
        <v>111</v>
      </c>
      <c r="E13" s="2" t="s">
        <v>112</v>
      </c>
    </row>
    <row r="14" spans="1:5" ht="28.8" x14ac:dyDescent="0.3">
      <c r="A14" t="s">
        <v>29</v>
      </c>
      <c r="B14" t="s">
        <v>25</v>
      </c>
      <c r="C14" t="s">
        <v>12</v>
      </c>
      <c r="D14" t="s">
        <v>16</v>
      </c>
      <c r="E14" s="2" t="s">
        <v>27</v>
      </c>
    </row>
    <row r="15" spans="1:5" ht="28.8" x14ac:dyDescent="0.3">
      <c r="A15" t="s">
        <v>28</v>
      </c>
      <c r="B15" t="s">
        <v>25</v>
      </c>
      <c r="C15" t="s">
        <v>12</v>
      </c>
      <c r="D15" t="s">
        <v>16</v>
      </c>
      <c r="E15" s="2" t="s">
        <v>30</v>
      </c>
    </row>
    <row r="16" spans="1:5" ht="43.2" x14ac:dyDescent="0.3">
      <c r="A16" t="s">
        <v>31</v>
      </c>
      <c r="B16" t="s">
        <v>32</v>
      </c>
      <c r="C16" t="s">
        <v>12</v>
      </c>
      <c r="D16" t="s">
        <v>16</v>
      </c>
      <c r="E16" s="2" t="s">
        <v>33</v>
      </c>
    </row>
    <row r="17" spans="1:5" x14ac:dyDescent="0.3">
      <c r="A17" t="s">
        <v>36</v>
      </c>
      <c r="B17" t="s">
        <v>40</v>
      </c>
      <c r="C17" t="s">
        <v>26</v>
      </c>
      <c r="D17" t="s">
        <v>10</v>
      </c>
      <c r="E17" s="2" t="s">
        <v>41</v>
      </c>
    </row>
    <row r="18" spans="1:5" x14ac:dyDescent="0.3">
      <c r="A18" t="s">
        <v>37</v>
      </c>
      <c r="B18" t="s">
        <v>40</v>
      </c>
      <c r="C18" t="s">
        <v>26</v>
      </c>
      <c r="D18" t="s">
        <v>10</v>
      </c>
      <c r="E18" s="2" t="s">
        <v>42</v>
      </c>
    </row>
    <row r="19" spans="1:5" x14ac:dyDescent="0.3">
      <c r="A19" t="s">
        <v>38</v>
      </c>
      <c r="B19" t="s">
        <v>40</v>
      </c>
      <c r="C19" t="s">
        <v>43</v>
      </c>
      <c r="D19" t="s">
        <v>44</v>
      </c>
      <c r="E19" s="2" t="s">
        <v>45</v>
      </c>
    </row>
    <row r="20" spans="1:5" x14ac:dyDescent="0.3">
      <c r="A20" t="s">
        <v>39</v>
      </c>
      <c r="B20" t="s">
        <v>40</v>
      </c>
      <c r="C20" t="s">
        <v>26</v>
      </c>
      <c r="D20" t="s">
        <v>10</v>
      </c>
      <c r="E20" s="2" t="s">
        <v>46</v>
      </c>
    </row>
    <row r="21" spans="1:5" x14ac:dyDescent="0.3">
      <c r="A21" s="1" t="s">
        <v>47</v>
      </c>
    </row>
    <row r="22" spans="1:5" x14ac:dyDescent="0.3">
      <c r="A22" s="4" t="s">
        <v>52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48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49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50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t="s">
        <v>51</v>
      </c>
      <c r="B26" t="s">
        <v>40</v>
      </c>
      <c r="C26" t="s">
        <v>12</v>
      </c>
      <c r="D26" t="s">
        <v>16</v>
      </c>
      <c r="E26" s="2" t="s">
        <v>53</v>
      </c>
    </row>
    <row r="27" spans="1:5" x14ac:dyDescent="0.3">
      <c r="A27" s="1" t="s">
        <v>92</v>
      </c>
    </row>
    <row r="28" spans="1:5" x14ac:dyDescent="0.3">
      <c r="A28" t="s">
        <v>114</v>
      </c>
      <c r="B28" t="s">
        <v>115</v>
      </c>
      <c r="C28" t="s">
        <v>12</v>
      </c>
      <c r="D28" t="s">
        <v>116</v>
      </c>
      <c r="E28" s="2" t="s">
        <v>117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workbookViewId="0">
      <selection activeCell="B26" sqref="B26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118</v>
      </c>
      <c r="B1" t="s">
        <v>119</v>
      </c>
    </row>
    <row r="2" spans="1:2" x14ac:dyDescent="0.3">
      <c r="A2">
        <v>0</v>
      </c>
      <c r="B2" t="s">
        <v>120</v>
      </c>
    </row>
    <row r="3" spans="1:2" x14ac:dyDescent="0.3">
      <c r="A3">
        <v>10</v>
      </c>
      <c r="B3" t="s">
        <v>121</v>
      </c>
    </row>
    <row r="4" spans="1:2" x14ac:dyDescent="0.3">
      <c r="A4">
        <v>11</v>
      </c>
      <c r="B4" t="s">
        <v>122</v>
      </c>
    </row>
    <row r="5" spans="1:2" x14ac:dyDescent="0.3">
      <c r="A5">
        <v>12</v>
      </c>
      <c r="B5" t="s">
        <v>123</v>
      </c>
    </row>
    <row r="6" spans="1:2" x14ac:dyDescent="0.3">
      <c r="A6">
        <v>20</v>
      </c>
      <c r="B6" t="s">
        <v>124</v>
      </c>
    </row>
    <row r="7" spans="1:2" x14ac:dyDescent="0.3">
      <c r="A7">
        <v>30</v>
      </c>
      <c r="B7" t="s">
        <v>125</v>
      </c>
    </row>
    <row r="8" spans="1:2" x14ac:dyDescent="0.3">
      <c r="A8">
        <v>40</v>
      </c>
      <c r="B8" t="s">
        <v>126</v>
      </c>
    </row>
    <row r="9" spans="1:2" x14ac:dyDescent="0.3">
      <c r="A9" s="5">
        <v>50</v>
      </c>
      <c r="B9" s="5" t="s">
        <v>127</v>
      </c>
    </row>
    <row r="10" spans="1:2" x14ac:dyDescent="0.3">
      <c r="A10" s="5">
        <v>60</v>
      </c>
      <c r="B10" s="5" t="s">
        <v>128</v>
      </c>
    </row>
    <row r="11" spans="1:2" x14ac:dyDescent="0.3">
      <c r="A11" s="5">
        <v>61</v>
      </c>
      <c r="B11" s="5" t="s">
        <v>129</v>
      </c>
    </row>
    <row r="12" spans="1:2" x14ac:dyDescent="0.3">
      <c r="A12" s="5">
        <v>62</v>
      </c>
      <c r="B12" s="5" t="s">
        <v>132</v>
      </c>
    </row>
    <row r="13" spans="1:2" x14ac:dyDescent="0.3">
      <c r="A13" s="5">
        <v>70</v>
      </c>
      <c r="B13" s="5" t="s">
        <v>131</v>
      </c>
    </row>
    <row r="14" spans="1:2" x14ac:dyDescent="0.3">
      <c r="A14" s="5">
        <v>71</v>
      </c>
      <c r="B14" s="5" t="s">
        <v>133</v>
      </c>
    </row>
    <row r="15" spans="1:2" x14ac:dyDescent="0.3">
      <c r="A15" s="5">
        <v>72</v>
      </c>
      <c r="B15" s="5" t="s">
        <v>134</v>
      </c>
    </row>
    <row r="16" spans="1:2" x14ac:dyDescent="0.3">
      <c r="A16" s="5">
        <v>80</v>
      </c>
      <c r="B16" s="5" t="s">
        <v>130</v>
      </c>
    </row>
    <row r="17" spans="1:2" x14ac:dyDescent="0.3">
      <c r="A17" s="5">
        <v>81</v>
      </c>
      <c r="B17" s="5" t="s">
        <v>135</v>
      </c>
    </row>
    <row r="18" spans="1:2" x14ac:dyDescent="0.3">
      <c r="A18" s="5">
        <v>82</v>
      </c>
      <c r="B18" s="5" t="s">
        <v>136</v>
      </c>
    </row>
    <row r="19" spans="1:2" x14ac:dyDescent="0.3">
      <c r="A19" s="5">
        <v>90</v>
      </c>
      <c r="B19" s="5" t="s">
        <v>137</v>
      </c>
    </row>
    <row r="20" spans="1:2" x14ac:dyDescent="0.3">
      <c r="A20" s="5">
        <v>100</v>
      </c>
      <c r="B20" s="5" t="s">
        <v>138</v>
      </c>
    </row>
    <row r="21" spans="1:2" x14ac:dyDescent="0.3">
      <c r="A21">
        <v>110</v>
      </c>
      <c r="B21" t="s">
        <v>139</v>
      </c>
    </row>
    <row r="22" spans="1:2" x14ac:dyDescent="0.3">
      <c r="A22">
        <v>120</v>
      </c>
      <c r="B22" t="s">
        <v>140</v>
      </c>
    </row>
    <row r="23" spans="1:2" x14ac:dyDescent="0.3">
      <c r="A23">
        <v>121</v>
      </c>
      <c r="B23" t="s">
        <v>141</v>
      </c>
    </row>
    <row r="24" spans="1:2" x14ac:dyDescent="0.3">
      <c r="A24">
        <v>122</v>
      </c>
      <c r="B24" t="s">
        <v>142</v>
      </c>
    </row>
    <row r="25" spans="1:2" x14ac:dyDescent="0.3">
      <c r="A25">
        <v>130</v>
      </c>
      <c r="B25" t="s">
        <v>143</v>
      </c>
    </row>
    <row r="26" spans="1:2" x14ac:dyDescent="0.3">
      <c r="A26">
        <v>140</v>
      </c>
      <c r="B26" t="s">
        <v>144</v>
      </c>
    </row>
    <row r="27" spans="1:2" x14ac:dyDescent="0.3">
      <c r="A27">
        <v>150</v>
      </c>
      <c r="B27" t="s">
        <v>145</v>
      </c>
    </row>
    <row r="28" spans="1:2" x14ac:dyDescent="0.3">
      <c r="A28">
        <v>152</v>
      </c>
      <c r="B28" t="s">
        <v>146</v>
      </c>
    </row>
    <row r="29" spans="1:2" x14ac:dyDescent="0.3">
      <c r="A29">
        <v>153</v>
      </c>
      <c r="B29" t="s">
        <v>147</v>
      </c>
    </row>
    <row r="30" spans="1:2" x14ac:dyDescent="0.3">
      <c r="A30">
        <v>160</v>
      </c>
      <c r="B30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topLeftCell="A9" workbookViewId="0">
      <selection activeCell="A58" sqref="A5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8" max="8" width="13.109375" customWidth="1"/>
    <col min="10" max="10" width="11" customWidth="1"/>
  </cols>
  <sheetData>
    <row r="1" spans="1:8" ht="18" x14ac:dyDescent="0.35">
      <c r="A1" s="10" t="s">
        <v>208</v>
      </c>
    </row>
    <row r="2" spans="1:8" ht="18" x14ac:dyDescent="0.35">
      <c r="A2" s="10"/>
    </row>
    <row r="3" spans="1:8" ht="15.6" x14ac:dyDescent="0.3">
      <c r="A3" s="14" t="s">
        <v>206</v>
      </c>
    </row>
    <row r="4" spans="1:8" ht="18" x14ac:dyDescent="0.35">
      <c r="A4" s="10"/>
    </row>
    <row r="5" spans="1:8" x14ac:dyDescent="0.3">
      <c r="A5" s="3" t="s">
        <v>216</v>
      </c>
    </row>
    <row r="6" spans="1:8" ht="43.2" x14ac:dyDescent="0.3">
      <c r="A6" s="3"/>
      <c r="B6" t="s">
        <v>227</v>
      </c>
      <c r="C6" s="2" t="s">
        <v>209</v>
      </c>
      <c r="D6" s="2" t="s">
        <v>156</v>
      </c>
      <c r="E6" t="s">
        <v>114</v>
      </c>
      <c r="F6" s="2" t="s">
        <v>22</v>
      </c>
      <c r="G6" s="2" t="s">
        <v>210</v>
      </c>
    </row>
    <row r="7" spans="1:8" x14ac:dyDescent="0.3">
      <c r="A7" s="3" t="s">
        <v>207</v>
      </c>
    </row>
    <row r="8" spans="1:8" x14ac:dyDescent="0.3">
      <c r="A8" t="s">
        <v>211</v>
      </c>
      <c r="B8" s="12">
        <v>33.24</v>
      </c>
      <c r="C8" s="12">
        <v>0.27479999999999999</v>
      </c>
      <c r="D8" s="12">
        <v>3.134E-2</v>
      </c>
      <c r="E8" s="12">
        <v>-2.786E-4</v>
      </c>
      <c r="F8" s="12">
        <v>-4.431</v>
      </c>
      <c r="G8" s="12">
        <v>2.7829999999999999E-3</v>
      </c>
    </row>
    <row r="11" spans="1:8" x14ac:dyDescent="0.3">
      <c r="A11" s="3" t="s">
        <v>215</v>
      </c>
    </row>
    <row r="12" spans="1:8" ht="28.8" x14ac:dyDescent="0.3">
      <c r="A12" s="3"/>
      <c r="B12" t="s">
        <v>227</v>
      </c>
      <c r="C12" s="2" t="s">
        <v>209</v>
      </c>
      <c r="D12" s="2" t="s">
        <v>8</v>
      </c>
      <c r="E12" t="s">
        <v>154</v>
      </c>
      <c r="F12" t="s">
        <v>114</v>
      </c>
      <c r="G12" s="2" t="s">
        <v>22</v>
      </c>
      <c r="H12" s="2" t="s">
        <v>210</v>
      </c>
    </row>
    <row r="13" spans="1:8" x14ac:dyDescent="0.3">
      <c r="A13" s="3" t="s">
        <v>207</v>
      </c>
    </row>
    <row r="14" spans="1:8" x14ac:dyDescent="0.3">
      <c r="A14" t="s">
        <v>212</v>
      </c>
      <c r="B14" s="12">
        <v>14.27</v>
      </c>
      <c r="C14" s="12">
        <v>0.25380000000000003</v>
      </c>
      <c r="D14" s="12">
        <v>3.5560000000000001E-3</v>
      </c>
      <c r="E14" s="12">
        <v>-1.473E-2</v>
      </c>
      <c r="F14" s="12">
        <v>-4.3730000000000003E-5</v>
      </c>
      <c r="G14" s="12">
        <v>-6.0869999999999997</v>
      </c>
      <c r="H14" s="12">
        <v>1.892E-3</v>
      </c>
    </row>
    <row r="15" spans="1:8" x14ac:dyDescent="0.3">
      <c r="A15" s="1"/>
    </row>
    <row r="17" spans="1:11" x14ac:dyDescent="0.3">
      <c r="A17" s="3" t="s">
        <v>218</v>
      </c>
    </row>
    <row r="18" spans="1:11" ht="43.2" x14ac:dyDescent="0.3">
      <c r="A18" s="3"/>
      <c r="B18" t="s">
        <v>227</v>
      </c>
      <c r="C18" s="2" t="s">
        <v>209</v>
      </c>
      <c r="D18" s="2" t="s">
        <v>213</v>
      </c>
      <c r="E18" s="2" t="s">
        <v>156</v>
      </c>
      <c r="F18" s="2" t="s">
        <v>8</v>
      </c>
      <c r="G18" t="s">
        <v>114</v>
      </c>
      <c r="H18" t="s">
        <v>154</v>
      </c>
      <c r="I18" s="2" t="s">
        <v>22</v>
      </c>
      <c r="J18" s="2" t="s">
        <v>210</v>
      </c>
      <c r="K18" s="2" t="s">
        <v>214</v>
      </c>
    </row>
    <row r="19" spans="1:11" x14ac:dyDescent="0.3">
      <c r="A19" s="3" t="s">
        <v>207</v>
      </c>
    </row>
    <row r="20" spans="1:11" x14ac:dyDescent="0.3">
      <c r="A20">
        <v>241</v>
      </c>
      <c r="B20" s="15">
        <v>6.6577263465689303</v>
      </c>
      <c r="C20" s="13" t="s">
        <v>152</v>
      </c>
      <c r="D20" s="13" t="s">
        <v>152</v>
      </c>
      <c r="E20" s="13" t="s">
        <v>152</v>
      </c>
      <c r="F20" s="13" t="s">
        <v>152</v>
      </c>
      <c r="G20" s="13">
        <v>7.1648600465405699E-5</v>
      </c>
      <c r="H20" s="13">
        <v>-2.42075494754182E-2</v>
      </c>
      <c r="I20" s="13">
        <v>-7.9423267642772997</v>
      </c>
      <c r="J20" s="13">
        <v>-7.5531829857057304E-4</v>
      </c>
      <c r="K20" s="12">
        <v>0.10369970956619</v>
      </c>
    </row>
    <row r="21" spans="1:11" x14ac:dyDescent="0.3">
      <c r="A21">
        <v>225</v>
      </c>
      <c r="B21" s="15">
        <v>12.294263524564601</v>
      </c>
      <c r="C21" s="13" t="s">
        <v>152</v>
      </c>
      <c r="D21" s="13" t="s">
        <v>152</v>
      </c>
      <c r="E21" s="13" t="s">
        <v>152</v>
      </c>
      <c r="F21" s="13" t="s">
        <v>152</v>
      </c>
      <c r="G21" s="13" t="s">
        <v>152</v>
      </c>
      <c r="H21" s="13">
        <v>-2.3538523362456501E-2</v>
      </c>
      <c r="I21" s="13">
        <v>-7.24144472475116</v>
      </c>
      <c r="J21" s="13">
        <v>-7.2160075516953495E-4</v>
      </c>
      <c r="K21" s="12">
        <v>9.8063920429909995E-2</v>
      </c>
    </row>
    <row r="22" spans="1:11" x14ac:dyDescent="0.3">
      <c r="A22">
        <v>226</v>
      </c>
      <c r="B22" s="15">
        <v>12.681351200019201</v>
      </c>
      <c r="C22" s="13">
        <v>-0.15479254954763999</v>
      </c>
      <c r="D22" s="13" t="s">
        <v>152</v>
      </c>
      <c r="E22" s="13" t="s">
        <v>152</v>
      </c>
      <c r="F22" s="13" t="s">
        <v>152</v>
      </c>
      <c r="G22" s="13" t="s">
        <v>152</v>
      </c>
      <c r="H22" s="13">
        <v>-2.9557149153573201E-2</v>
      </c>
      <c r="I22" s="13">
        <v>-7.4997735820671299</v>
      </c>
      <c r="J22" s="13">
        <v>-1.1510724777572701E-3</v>
      </c>
      <c r="K22" s="12">
        <v>8.4483626762579603E-2</v>
      </c>
    </row>
    <row r="23" spans="1:11" x14ac:dyDescent="0.3">
      <c r="A23">
        <v>253</v>
      </c>
      <c r="B23" s="15">
        <v>4.4330242111632501</v>
      </c>
      <c r="C23" s="13" t="s">
        <v>152</v>
      </c>
      <c r="D23" s="13" t="s">
        <v>152</v>
      </c>
      <c r="E23" s="13">
        <v>-9.4680115383093504E-3</v>
      </c>
      <c r="F23" s="13">
        <v>1.2398333558075101E-3</v>
      </c>
      <c r="G23" s="13">
        <v>9.2561581580113804E-5</v>
      </c>
      <c r="H23" s="13">
        <v>-2.7419728027834801E-2</v>
      </c>
      <c r="I23" s="13">
        <v>-7.69757585848867</v>
      </c>
      <c r="J23" s="13">
        <v>-7.7929173315284105E-4</v>
      </c>
      <c r="K23" s="12">
        <v>6.9131053949685606E-2</v>
      </c>
    </row>
    <row r="24" spans="1:11" x14ac:dyDescent="0.3">
      <c r="A24">
        <v>249</v>
      </c>
      <c r="B24" s="15">
        <v>4.67480715503984</v>
      </c>
      <c r="C24" s="13" t="s">
        <v>152</v>
      </c>
      <c r="D24" s="13" t="s">
        <v>152</v>
      </c>
      <c r="E24" s="13" t="s">
        <v>152</v>
      </c>
      <c r="F24" s="13">
        <v>8.1348750630312703E-4</v>
      </c>
      <c r="G24" s="13">
        <v>9.4741896471335797E-5</v>
      </c>
      <c r="H24" s="13">
        <v>-2.5967536329348902E-2</v>
      </c>
      <c r="I24" s="13">
        <v>-8.0650988940893207</v>
      </c>
      <c r="J24" s="13">
        <v>-6.6113227206490396E-4</v>
      </c>
      <c r="K24" s="12">
        <v>6.2257467290390001E-2</v>
      </c>
    </row>
    <row r="25" spans="1:11" x14ac:dyDescent="0.3">
      <c r="A25">
        <v>229</v>
      </c>
      <c r="B25" s="15">
        <v>12.075408022277101</v>
      </c>
      <c r="C25" s="13" t="s">
        <v>152</v>
      </c>
      <c r="D25" s="13" t="s">
        <v>152</v>
      </c>
      <c r="E25" s="13">
        <v>-5.6700453113410704E-3</v>
      </c>
      <c r="F25" s="13" t="s">
        <v>152</v>
      </c>
      <c r="G25" s="13" t="s">
        <v>152</v>
      </c>
      <c r="H25" s="13">
        <v>-2.3928355840988801E-2</v>
      </c>
      <c r="I25" s="13">
        <v>-7.0486481585438101</v>
      </c>
      <c r="J25" s="13">
        <v>-8.4592551481215902E-4</v>
      </c>
      <c r="K25" s="12">
        <v>5.2644899787010799E-2</v>
      </c>
    </row>
    <row r="26" spans="1:11" x14ac:dyDescent="0.3">
      <c r="A26">
        <v>237</v>
      </c>
      <c r="B26" s="15">
        <v>11.6489307228752</v>
      </c>
      <c r="C26" s="13" t="s">
        <v>152</v>
      </c>
      <c r="D26" s="13" t="s">
        <v>152</v>
      </c>
      <c r="E26" s="13">
        <v>-9.4456062827953206E-3</v>
      </c>
      <c r="F26" s="13">
        <v>9.5611753879598497E-4</v>
      </c>
      <c r="G26" s="13" t="s">
        <v>152</v>
      </c>
      <c r="H26" s="13">
        <v>-2.59805811501236E-2</v>
      </c>
      <c r="I26" s="13">
        <v>-6.7264443885076401</v>
      </c>
      <c r="J26" s="13">
        <v>-7.92430951473976E-4</v>
      </c>
      <c r="K26" s="12">
        <v>4.75310252839828E-2</v>
      </c>
    </row>
    <row r="27" spans="1:11" x14ac:dyDescent="0.3">
      <c r="A27">
        <v>242</v>
      </c>
      <c r="B27" s="15">
        <v>7.8104871363126698</v>
      </c>
      <c r="C27" s="13">
        <v>-0.123407849611191</v>
      </c>
      <c r="D27" s="13" t="s">
        <v>152</v>
      </c>
      <c r="E27" s="13" t="s">
        <v>152</v>
      </c>
      <c r="F27" s="13" t="s">
        <v>152</v>
      </c>
      <c r="G27" s="13">
        <v>6.0940222758079997E-5</v>
      </c>
      <c r="H27" s="13">
        <v>-2.8870193294159099E-2</v>
      </c>
      <c r="I27" s="13">
        <v>-8.0462249642338808</v>
      </c>
      <c r="J27" s="13">
        <v>-1.09943859255636E-3</v>
      </c>
      <c r="K27" s="12">
        <v>3.96086377869743E-2</v>
      </c>
    </row>
    <row r="28" spans="1:11" x14ac:dyDescent="0.3">
      <c r="A28">
        <v>121</v>
      </c>
      <c r="B28" s="15">
        <v>5.4593661315485198</v>
      </c>
      <c r="C28" s="13" t="s">
        <v>152</v>
      </c>
      <c r="D28" s="13" t="s">
        <v>152</v>
      </c>
      <c r="E28" s="13" t="s">
        <v>152</v>
      </c>
      <c r="F28" s="13">
        <v>1.04373354744386E-3</v>
      </c>
      <c r="G28" s="13">
        <v>9.5321676272091703E-5</v>
      </c>
      <c r="H28" s="13">
        <v>-2.68998931477973E-2</v>
      </c>
      <c r="I28" s="13">
        <v>-8.7292321274126294</v>
      </c>
      <c r="J28" s="13" t="s">
        <v>152</v>
      </c>
      <c r="K28" s="12">
        <v>3.6312562219110701E-2</v>
      </c>
    </row>
    <row r="29" spans="1:11" x14ac:dyDescent="0.3">
      <c r="A29">
        <v>230</v>
      </c>
      <c r="B29" s="15">
        <v>12.4974292082817</v>
      </c>
      <c r="C29" s="13">
        <v>-0.15724169888539299</v>
      </c>
      <c r="D29" s="13" t="s">
        <v>152</v>
      </c>
      <c r="E29" s="13">
        <v>-5.7950050633008296E-3</v>
      </c>
      <c r="F29" s="13" t="s">
        <v>152</v>
      </c>
      <c r="G29" s="13" t="s">
        <v>152</v>
      </c>
      <c r="H29" s="13">
        <v>-3.0063609147960298E-2</v>
      </c>
      <c r="I29" s="13">
        <v>-7.33506951800954</v>
      </c>
      <c r="J29" s="13">
        <v>-1.2870486487244601E-3</v>
      </c>
      <c r="K29" s="12">
        <v>3.6182080213633297E-2</v>
      </c>
    </row>
    <row r="30" spans="1:11" x14ac:dyDescent="0.3">
      <c r="A30">
        <v>245</v>
      </c>
      <c r="B30" s="15">
        <v>6.8089900938854404</v>
      </c>
      <c r="C30" s="13" t="s">
        <v>152</v>
      </c>
      <c r="D30" s="13" t="s">
        <v>152</v>
      </c>
      <c r="E30" s="13">
        <v>-5.2819613727082496E-3</v>
      </c>
      <c r="F30" s="13" t="s">
        <v>152</v>
      </c>
      <c r="G30" s="13">
        <v>6.72446699777052E-5</v>
      </c>
      <c r="H30" s="13">
        <v>-2.44744725164967E-2</v>
      </c>
      <c r="I30" s="13">
        <v>-7.7281006020100804</v>
      </c>
      <c r="J30" s="13">
        <v>-8.6746128446837597E-4</v>
      </c>
      <c r="K30" s="12">
        <v>3.58931195948324E-2</v>
      </c>
    </row>
    <row r="31" spans="1:11" x14ac:dyDescent="0.3">
      <c r="A31">
        <v>233</v>
      </c>
      <c r="B31" s="15">
        <v>12.144384309126</v>
      </c>
      <c r="C31" s="13" t="s">
        <v>152</v>
      </c>
      <c r="D31" s="13" t="s">
        <v>152</v>
      </c>
      <c r="E31" s="13" t="s">
        <v>152</v>
      </c>
      <c r="F31" s="13">
        <v>4.7291213656367403E-4</v>
      </c>
      <c r="G31" s="13" t="s">
        <v>152</v>
      </c>
      <c r="H31" s="13">
        <v>-2.4366398949382799E-2</v>
      </c>
      <c r="I31" s="13">
        <v>-7.1384868200544904</v>
      </c>
      <c r="J31" s="13">
        <v>-6.6618935106226105E-4</v>
      </c>
      <c r="K31" s="12">
        <v>3.0916377696869099E-2</v>
      </c>
    </row>
    <row r="32" spans="1:11" x14ac:dyDescent="0.3">
      <c r="A32">
        <v>97</v>
      </c>
      <c r="B32" s="15">
        <v>13.3254718425282</v>
      </c>
      <c r="C32" s="13" t="s">
        <v>152</v>
      </c>
      <c r="D32" s="13" t="s">
        <v>152</v>
      </c>
      <c r="E32" s="13" t="s">
        <v>152</v>
      </c>
      <c r="F32" s="13" t="s">
        <v>152</v>
      </c>
      <c r="G32" s="13" t="s">
        <v>152</v>
      </c>
      <c r="H32" s="13">
        <v>-2.4037808586488199E-2</v>
      </c>
      <c r="I32" s="13">
        <v>-8.05183496003513</v>
      </c>
      <c r="J32" s="13" t="s">
        <v>152</v>
      </c>
      <c r="K32" s="12">
        <v>2.5130877274107101E-2</v>
      </c>
    </row>
    <row r="33" spans="1:11" x14ac:dyDescent="0.3">
      <c r="A33">
        <v>125</v>
      </c>
      <c r="B33" s="15">
        <v>5.3159384844634996</v>
      </c>
      <c r="C33" s="13" t="s">
        <v>152</v>
      </c>
      <c r="D33" s="13" t="s">
        <v>152</v>
      </c>
      <c r="E33" s="13">
        <v>-7.4109468305472801E-3</v>
      </c>
      <c r="F33" s="13">
        <v>1.4568061713278501E-3</v>
      </c>
      <c r="G33" s="13">
        <v>9.3367015204468695E-5</v>
      </c>
      <c r="H33" s="13">
        <v>-2.82291875475233E-2</v>
      </c>
      <c r="I33" s="13">
        <v>-8.4592073469413496</v>
      </c>
      <c r="J33" s="13" t="s">
        <v>152</v>
      </c>
      <c r="K33" s="12">
        <v>2.13686829816273E-2</v>
      </c>
    </row>
    <row r="34" spans="1:11" x14ac:dyDescent="0.3">
      <c r="A34">
        <v>227</v>
      </c>
      <c r="B34" s="15">
        <v>12.3835530399621</v>
      </c>
      <c r="C34" s="13" t="s">
        <v>152</v>
      </c>
      <c r="D34" s="13">
        <v>-2.4453325781880299E-4</v>
      </c>
      <c r="E34" s="13" t="s">
        <v>152</v>
      </c>
      <c r="F34" s="13" t="s">
        <v>152</v>
      </c>
      <c r="G34" s="13" t="s">
        <v>152</v>
      </c>
      <c r="H34" s="13">
        <v>-2.3972950810061299E-2</v>
      </c>
      <c r="I34" s="13">
        <v>-7.2998882306830799</v>
      </c>
      <c r="J34" s="13">
        <v>-6.821480915003E-4</v>
      </c>
      <c r="K34" s="12">
        <v>1.9328435801142001E-2</v>
      </c>
    </row>
    <row r="35" spans="1:11" x14ac:dyDescent="0.3">
      <c r="A35">
        <v>234</v>
      </c>
      <c r="B35" s="15">
        <v>12.5208330495347</v>
      </c>
      <c r="C35" s="13">
        <v>-0.14983924993961301</v>
      </c>
      <c r="D35" s="13" t="s">
        <v>152</v>
      </c>
      <c r="E35" s="13" t="s">
        <v>152</v>
      </c>
      <c r="F35" s="13">
        <v>4.4772922791313998E-4</v>
      </c>
      <c r="G35" s="13" t="s">
        <v>152</v>
      </c>
      <c r="H35" s="13">
        <v>-3.01329537740333E-2</v>
      </c>
      <c r="I35" s="13">
        <v>-7.3885129602676498</v>
      </c>
      <c r="J35" s="13">
        <v>-1.07716197419668E-3</v>
      </c>
      <c r="K35" s="12">
        <v>1.9283139700367401E-2</v>
      </c>
    </row>
    <row r="36" spans="1:11" x14ac:dyDescent="0.3">
      <c r="A36">
        <v>113</v>
      </c>
      <c r="B36" s="15">
        <v>8.5041803061742804</v>
      </c>
      <c r="C36" s="13" t="s">
        <v>152</v>
      </c>
      <c r="D36" s="13" t="s">
        <v>152</v>
      </c>
      <c r="E36" s="13" t="s">
        <v>152</v>
      </c>
      <c r="F36" s="13" t="s">
        <v>152</v>
      </c>
      <c r="G36" s="13">
        <v>6.1533708927344802E-5</v>
      </c>
      <c r="H36" s="13">
        <v>-2.4697564191045601E-2</v>
      </c>
      <c r="I36" s="13">
        <v>-8.66697458306278</v>
      </c>
      <c r="J36" s="13" t="s">
        <v>152</v>
      </c>
      <c r="K36" s="12">
        <v>1.9011487577530399E-2</v>
      </c>
    </row>
    <row r="37" spans="1:11" x14ac:dyDescent="0.3">
      <c r="A37">
        <v>238</v>
      </c>
      <c r="B37" s="15">
        <v>12.070499048719199</v>
      </c>
      <c r="C37" s="13">
        <v>-0.140027557369508</v>
      </c>
      <c r="D37" s="13" t="s">
        <v>152</v>
      </c>
      <c r="E37" s="13">
        <v>-8.9676385623647503E-3</v>
      </c>
      <c r="F37" s="13">
        <v>8.7383872263720099E-4</v>
      </c>
      <c r="G37" s="13" t="s">
        <v>152</v>
      </c>
      <c r="H37" s="13">
        <v>-3.1215926060276698E-2</v>
      </c>
      <c r="I37" s="13">
        <v>-7.0167813566364403</v>
      </c>
      <c r="J37" s="13">
        <v>-1.17204946675765E-3</v>
      </c>
      <c r="K37" s="12">
        <v>1.77576668004794E-2</v>
      </c>
    </row>
    <row r="38" spans="1:11" x14ac:dyDescent="0.3">
      <c r="A38">
        <v>105</v>
      </c>
      <c r="B38" s="15">
        <v>13.0176117905841</v>
      </c>
      <c r="C38" s="13" t="s">
        <v>152</v>
      </c>
      <c r="D38" s="13" t="s">
        <v>152</v>
      </c>
      <c r="E38" s="13" t="s">
        <v>152</v>
      </c>
      <c r="F38" s="13">
        <v>6.6076221538480099E-4</v>
      </c>
      <c r="G38" s="13" t="s">
        <v>152</v>
      </c>
      <c r="H38" s="13">
        <v>-2.5123953674202702E-2</v>
      </c>
      <c r="I38" s="13">
        <v>-7.8316152342105596</v>
      </c>
      <c r="J38" s="13" t="s">
        <v>152</v>
      </c>
      <c r="K38" s="12">
        <v>1.7180574260496101E-2</v>
      </c>
    </row>
    <row r="39" spans="1:11" x14ac:dyDescent="0.3">
      <c r="A39">
        <v>243</v>
      </c>
      <c r="B39" s="15">
        <v>6.7374969803151696</v>
      </c>
      <c r="C39" s="13" t="s">
        <v>152</v>
      </c>
      <c r="D39" s="13">
        <v>-2.4462953605274099E-4</v>
      </c>
      <c r="E39" s="13" t="s">
        <v>152</v>
      </c>
      <c r="F39" s="13" t="s">
        <v>152</v>
      </c>
      <c r="G39" s="13">
        <v>7.1695751216051994E-5</v>
      </c>
      <c r="H39" s="13">
        <v>-2.4636392139545701E-2</v>
      </c>
      <c r="I39" s="13">
        <v>-7.9971533983548797</v>
      </c>
      <c r="J39" s="13">
        <v>-7.2402608464253095E-4</v>
      </c>
      <c r="K39" s="12">
        <v>1.57303525698427E-2</v>
      </c>
    </row>
    <row r="40" spans="1:11" x14ac:dyDescent="0.3">
      <c r="A40">
        <v>109</v>
      </c>
      <c r="B40" s="15">
        <v>12.6735063020949</v>
      </c>
      <c r="C40" s="13" t="s">
        <v>152</v>
      </c>
      <c r="D40" s="13" t="s">
        <v>152</v>
      </c>
      <c r="E40" s="13">
        <v>-7.4615269574088297E-3</v>
      </c>
      <c r="F40" s="13">
        <v>1.11406284596919E-3</v>
      </c>
      <c r="G40" s="13" t="s">
        <v>152</v>
      </c>
      <c r="H40" s="13">
        <v>-2.6571362829857701E-2</v>
      </c>
      <c r="I40" s="13">
        <v>-7.5429681708158904</v>
      </c>
      <c r="J40" s="13" t="s">
        <v>152</v>
      </c>
      <c r="K40" s="12">
        <v>1.35886053493911E-2</v>
      </c>
    </row>
    <row r="41" spans="1:11" x14ac:dyDescent="0.3">
      <c r="A41">
        <v>250</v>
      </c>
      <c r="B41" s="15">
        <v>5.9130404840911197</v>
      </c>
      <c r="C41" s="13">
        <v>-0.104083585193199</v>
      </c>
      <c r="D41" s="13" t="s">
        <v>152</v>
      </c>
      <c r="E41" s="13" t="s">
        <v>152</v>
      </c>
      <c r="F41" s="13">
        <v>7.3919704540352201E-4</v>
      </c>
      <c r="G41" s="13">
        <v>8.2315466738116798E-5</v>
      </c>
      <c r="H41" s="13">
        <v>-2.9683023745793902E-2</v>
      </c>
      <c r="I41" s="13">
        <v>-8.1155767707103408</v>
      </c>
      <c r="J41" s="13">
        <v>-9.5288950996885605E-4</v>
      </c>
      <c r="K41" s="12">
        <v>1.3290977639491001E-2</v>
      </c>
    </row>
    <row r="42" spans="1:11" x14ac:dyDescent="0.3">
      <c r="A42">
        <v>228</v>
      </c>
      <c r="B42" s="15">
        <v>12.676274577639299</v>
      </c>
      <c r="C42" s="13">
        <v>-0.156226536764355</v>
      </c>
      <c r="D42" s="13">
        <v>2.71724197963771E-5</v>
      </c>
      <c r="E42" s="13" t="s">
        <v>152</v>
      </c>
      <c r="F42" s="13" t="s">
        <v>152</v>
      </c>
      <c r="G42" s="13" t="s">
        <v>152</v>
      </c>
      <c r="H42" s="13">
        <v>-2.95644358117562E-2</v>
      </c>
      <c r="I42" s="13">
        <v>-7.4967131034113699</v>
      </c>
      <c r="J42" s="13">
        <v>-1.1591593178791599E-3</v>
      </c>
      <c r="K42" s="12">
        <v>1.14501712440759E-2</v>
      </c>
    </row>
    <row r="43" spans="1:11" x14ac:dyDescent="0.3">
      <c r="A43">
        <v>246</v>
      </c>
      <c r="B43" s="15">
        <v>8.0203339871518704</v>
      </c>
      <c r="C43" s="13">
        <v>-0.127003228075976</v>
      </c>
      <c r="D43" s="13" t="s">
        <v>152</v>
      </c>
      <c r="E43" s="13">
        <v>-5.4197533202280596E-3</v>
      </c>
      <c r="F43" s="13" t="s">
        <v>152</v>
      </c>
      <c r="G43" s="13">
        <v>5.6145190790488502E-5</v>
      </c>
      <c r="H43" s="13">
        <v>-2.9303015231557199E-2</v>
      </c>
      <c r="I43" s="13">
        <v>-7.8494799162363202</v>
      </c>
      <c r="J43" s="13">
        <v>-1.22560394929741E-3</v>
      </c>
      <c r="K43" s="12">
        <v>1.04828078025496E-2</v>
      </c>
    </row>
    <row r="44" spans="1:11" x14ac:dyDescent="0.3">
      <c r="A44">
        <v>99</v>
      </c>
      <c r="B44" s="15">
        <v>13.4388269266975</v>
      </c>
      <c r="C44" s="13" t="s">
        <v>152</v>
      </c>
      <c r="D44" s="13">
        <v>-5.5017061103566705E-4</v>
      </c>
      <c r="E44" s="13" t="s">
        <v>152</v>
      </c>
      <c r="F44" s="13" t="s">
        <v>152</v>
      </c>
      <c r="G44" s="13" t="s">
        <v>152</v>
      </c>
      <c r="H44" s="13">
        <v>-2.48774005887232E-2</v>
      </c>
      <c r="I44" s="13">
        <v>-8.1184155681197492</v>
      </c>
      <c r="J44" s="13" t="s">
        <v>152</v>
      </c>
      <c r="K44" s="12">
        <v>1.03570121158232E-2</v>
      </c>
    </row>
    <row r="45" spans="1:11" x14ac:dyDescent="0.3">
      <c r="A45">
        <v>123</v>
      </c>
      <c r="B45" s="15">
        <v>5.63090314394272</v>
      </c>
      <c r="C45" s="13" t="s">
        <v>152</v>
      </c>
      <c r="D45" s="13">
        <v>-6.3102050734726504E-4</v>
      </c>
      <c r="E45" s="13" t="s">
        <v>152</v>
      </c>
      <c r="F45" s="13">
        <v>1.06294836481853E-3</v>
      </c>
      <c r="G45" s="13">
        <v>9.4965203320998394E-5</v>
      </c>
      <c r="H45" s="13">
        <v>-2.7854430119676799E-2</v>
      </c>
      <c r="I45" s="13">
        <v>-8.8157156323637107</v>
      </c>
      <c r="J45" s="13" t="s">
        <v>152</v>
      </c>
      <c r="K45" s="12">
        <v>9.8734750089715592E-3</v>
      </c>
    </row>
    <row r="46" spans="1:11" x14ac:dyDescent="0.3">
      <c r="A46">
        <v>231</v>
      </c>
      <c r="B46" s="15">
        <v>12.171173031553501</v>
      </c>
      <c r="C46" s="13" t="s">
        <v>152</v>
      </c>
      <c r="D46" s="13">
        <v>-2.9759219701262898E-4</v>
      </c>
      <c r="E46" s="13">
        <v>-5.8051286756944697E-3</v>
      </c>
      <c r="F46" s="13" t="s">
        <v>152</v>
      </c>
      <c r="G46" s="13" t="s">
        <v>152</v>
      </c>
      <c r="H46" s="13">
        <v>-2.44530880427603E-2</v>
      </c>
      <c r="I46" s="13">
        <v>-7.1093851380961404</v>
      </c>
      <c r="J46" s="13">
        <v>-8.0597360612797103E-4</v>
      </c>
      <c r="K46" s="12">
        <v>8.5991097839925208E-3</v>
      </c>
    </row>
    <row r="47" spans="1:11" x14ac:dyDescent="0.3">
      <c r="A47">
        <v>254</v>
      </c>
      <c r="B47" s="15">
        <v>5.6025796726485897</v>
      </c>
      <c r="C47" s="13">
        <v>-9.0519285187150703E-2</v>
      </c>
      <c r="D47" s="13" t="s">
        <v>152</v>
      </c>
      <c r="E47" s="13">
        <v>-9.0234633673697603E-3</v>
      </c>
      <c r="F47" s="13">
        <v>1.13428279413161E-3</v>
      </c>
      <c r="G47" s="13">
        <v>8.1037451407073495E-5</v>
      </c>
      <c r="H47" s="13">
        <v>-3.0529916241988801E-2</v>
      </c>
      <c r="I47" s="13">
        <v>-7.7639240338047397</v>
      </c>
      <c r="J47" s="13">
        <v>-1.03021480695148E-3</v>
      </c>
      <c r="K47" s="12">
        <v>8.2371824929863106E-3</v>
      </c>
    </row>
    <row r="48" spans="1:11" x14ac:dyDescent="0.3">
      <c r="A48">
        <v>251</v>
      </c>
      <c r="B48" s="15">
        <v>4.7405965613938097</v>
      </c>
      <c r="C48" s="13" t="s">
        <v>152</v>
      </c>
      <c r="D48" s="13">
        <v>-3.2486580329555402E-4</v>
      </c>
      <c r="E48" s="13" t="s">
        <v>152</v>
      </c>
      <c r="F48" s="13">
        <v>8.3795146436588101E-4</v>
      </c>
      <c r="G48" s="13">
        <v>9.52927508930287E-5</v>
      </c>
      <c r="H48" s="13">
        <v>-2.6570649158355001E-2</v>
      </c>
      <c r="I48" s="13">
        <v>-8.1428597275327199</v>
      </c>
      <c r="J48" s="13">
        <v>-6.1781215362750202E-4</v>
      </c>
      <c r="K48" s="12">
        <v>7.40536508342451E-3</v>
      </c>
    </row>
    <row r="49" spans="1:11" x14ac:dyDescent="0.3">
      <c r="A49">
        <v>101</v>
      </c>
      <c r="B49" s="15">
        <v>13.2774792284053</v>
      </c>
      <c r="C49" s="13" t="s">
        <v>152</v>
      </c>
      <c r="D49" s="13" t="s">
        <v>152</v>
      </c>
      <c r="E49" s="13">
        <v>-2.6660184680529901E-3</v>
      </c>
      <c r="F49" s="13" t="s">
        <v>152</v>
      </c>
      <c r="G49" s="13" t="s">
        <v>152</v>
      </c>
      <c r="H49" s="13">
        <v>-2.42549642058799E-2</v>
      </c>
      <c r="I49" s="13">
        <v>-8.0029682184913096</v>
      </c>
      <c r="J49" s="13" t="s">
        <v>152</v>
      </c>
      <c r="K49" s="12">
        <v>7.0639181431942097E-3</v>
      </c>
    </row>
    <row r="50" spans="1:11" x14ac:dyDescent="0.3">
      <c r="A50">
        <v>255</v>
      </c>
      <c r="B50" s="15">
        <v>4.4650647516263398</v>
      </c>
      <c r="C50" s="13" t="s">
        <v>152</v>
      </c>
      <c r="D50" s="13">
        <v>-4.8887287634538797E-4</v>
      </c>
      <c r="E50" s="13">
        <v>-9.7926065182413497E-3</v>
      </c>
      <c r="F50" s="13">
        <v>1.29238423285232E-3</v>
      </c>
      <c r="G50" s="13">
        <v>9.3889233407591305E-5</v>
      </c>
      <c r="H50" s="13">
        <v>-2.8345270948966501E-2</v>
      </c>
      <c r="I50" s="13">
        <v>-7.7978803419517204</v>
      </c>
      <c r="J50" s="13">
        <v>-7.2829487411157304E-4</v>
      </c>
      <c r="K50" s="12">
        <v>6.8425154033204504E-3</v>
      </c>
    </row>
    <row r="51" spans="1:11" x14ac:dyDescent="0.3">
      <c r="A51">
        <v>239</v>
      </c>
      <c r="B51" s="15">
        <v>11.772844411233301</v>
      </c>
      <c r="C51" s="13" t="s">
        <v>152</v>
      </c>
      <c r="D51" s="13">
        <v>-4.2121711391996601E-4</v>
      </c>
      <c r="E51" s="13">
        <v>-9.7137823412995206E-3</v>
      </c>
      <c r="F51" s="13">
        <v>1.0041589878974401E-3</v>
      </c>
      <c r="G51" s="13" t="s">
        <v>152</v>
      </c>
      <c r="H51" s="13">
        <v>-2.6788463591373501E-2</v>
      </c>
      <c r="I51" s="13">
        <v>-6.80544189071923</v>
      </c>
      <c r="J51" s="13">
        <v>-7.3195599159088499E-4</v>
      </c>
      <c r="K51" s="12">
        <v>6.6078853556245402E-3</v>
      </c>
    </row>
    <row r="52" spans="1:11" x14ac:dyDescent="0.3">
      <c r="A52">
        <v>115</v>
      </c>
      <c r="B52" s="15">
        <v>8.6599622378655603</v>
      </c>
      <c r="C52" s="13" t="s">
        <v>152</v>
      </c>
      <c r="D52" s="13">
        <v>-5.6432670583311101E-4</v>
      </c>
      <c r="E52" s="13" t="s">
        <v>152</v>
      </c>
      <c r="F52" s="13" t="s">
        <v>152</v>
      </c>
      <c r="G52" s="13">
        <v>6.1210817841934195E-5</v>
      </c>
      <c r="H52" s="13">
        <v>-2.5536739734570501E-2</v>
      </c>
      <c r="I52" s="13">
        <v>-8.7445392436269493</v>
      </c>
      <c r="J52" s="13" t="s">
        <v>152</v>
      </c>
      <c r="K52" s="12">
        <v>6.2290666616617203E-3</v>
      </c>
    </row>
    <row r="53" spans="1:11" x14ac:dyDescent="0.3">
      <c r="A53">
        <v>107</v>
      </c>
      <c r="B53" s="15">
        <v>13.1317421457767</v>
      </c>
      <c r="C53" s="13" t="s">
        <v>152</v>
      </c>
      <c r="D53" s="13">
        <v>-5.9611506646303997E-4</v>
      </c>
      <c r="E53" s="13" t="s">
        <v>152</v>
      </c>
      <c r="F53" s="13">
        <v>6.8571184326861399E-4</v>
      </c>
      <c r="G53" s="13" t="s">
        <v>152</v>
      </c>
      <c r="H53" s="13">
        <v>-2.60709986132115E-2</v>
      </c>
      <c r="I53" s="13">
        <v>-7.8980992213254702</v>
      </c>
      <c r="J53" s="13" t="s">
        <v>152</v>
      </c>
      <c r="K53" s="12">
        <v>6.1678476538054496E-3</v>
      </c>
    </row>
    <row r="54" spans="1:11" x14ac:dyDescent="0.3">
      <c r="A54">
        <v>127</v>
      </c>
      <c r="B54" s="15">
        <v>5.4869233586800901</v>
      </c>
      <c r="C54" s="13" t="s">
        <v>152</v>
      </c>
      <c r="D54" s="13">
        <v>-8.08014833098685E-4</v>
      </c>
      <c r="E54" s="13">
        <v>-8.1188975348640002E-3</v>
      </c>
      <c r="F54" s="13">
        <v>1.5217425200530199E-3</v>
      </c>
      <c r="G54" s="13">
        <v>9.3348382710313704E-5</v>
      </c>
      <c r="H54" s="13">
        <v>-2.9526736574810201E-2</v>
      </c>
      <c r="I54" s="13">
        <v>-8.5635486249797097</v>
      </c>
      <c r="J54" s="13" t="s">
        <v>152</v>
      </c>
      <c r="K54" s="12">
        <v>6.1171839569778797E-3</v>
      </c>
    </row>
    <row r="55" spans="1:11" x14ac:dyDescent="0.3">
      <c r="A55">
        <v>98</v>
      </c>
      <c r="B55" s="15">
        <v>13.264139940151299</v>
      </c>
      <c r="C55" s="13">
        <v>8.9829134755711904E-3</v>
      </c>
      <c r="D55" s="13" t="s">
        <v>152</v>
      </c>
      <c r="E55" s="13" t="s">
        <v>152</v>
      </c>
      <c r="F55" s="13" t="s">
        <v>152</v>
      </c>
      <c r="G55" s="13" t="s">
        <v>152</v>
      </c>
      <c r="H55" s="13">
        <v>-2.36883778462245E-2</v>
      </c>
      <c r="I55" s="13">
        <v>-8.0057129234447792</v>
      </c>
      <c r="J55" s="13" t="s">
        <v>152</v>
      </c>
      <c r="K55" s="12">
        <v>5.4243807458146803E-3</v>
      </c>
    </row>
    <row r="56" spans="1:11" x14ac:dyDescent="0.3">
      <c r="A56">
        <v>122</v>
      </c>
      <c r="B56" s="15">
        <v>5.0029054002102598</v>
      </c>
      <c r="C56" s="13">
        <v>2.6828033598519801E-2</v>
      </c>
      <c r="D56" s="13" t="s">
        <v>152</v>
      </c>
      <c r="E56" s="13" t="s">
        <v>152</v>
      </c>
      <c r="F56" s="13">
        <v>1.02953965311668E-3</v>
      </c>
      <c r="G56" s="13">
        <v>9.9072559212344796E-5</v>
      </c>
      <c r="H56" s="13">
        <v>-2.5880938015084998E-2</v>
      </c>
      <c r="I56" s="13">
        <v>-8.6452582072973403</v>
      </c>
      <c r="J56" s="13" t="s">
        <v>152</v>
      </c>
      <c r="K56" s="12">
        <v>5.4187318417726399E-3</v>
      </c>
    </row>
    <row r="57" spans="1:11" x14ac:dyDescent="0.3">
      <c r="A57">
        <v>111</v>
      </c>
      <c r="B57" s="15">
        <v>12.8032078068348</v>
      </c>
      <c r="C57" s="13" t="s">
        <v>152</v>
      </c>
      <c r="D57" s="13">
        <v>-7.4800084455504598E-4</v>
      </c>
      <c r="E57" s="13">
        <v>-8.14013893829061E-3</v>
      </c>
      <c r="F57" s="13">
        <v>1.1865087032122399E-3</v>
      </c>
      <c r="G57" s="13" t="s">
        <v>152</v>
      </c>
      <c r="H57" s="13">
        <v>-2.7831736519945E-2</v>
      </c>
      <c r="I57" s="13">
        <v>-7.6164145003573998</v>
      </c>
      <c r="J57" s="13" t="s">
        <v>152</v>
      </c>
      <c r="K57" s="12">
        <v>5.3280661703617197E-3</v>
      </c>
    </row>
    <row r="58" spans="1:11" ht="28.8" x14ac:dyDescent="0.3">
      <c r="A58" s="2" t="s">
        <v>217</v>
      </c>
      <c r="B58" s="12">
        <v>9.3680000000000003</v>
      </c>
      <c r="C58" s="12">
        <v>-3.4090000000000002E-2</v>
      </c>
      <c r="D58" s="12">
        <v>-4.7410000000000002E-5</v>
      </c>
      <c r="E58" s="12">
        <v>-2.6440000000000001E-3</v>
      </c>
      <c r="F58" s="12">
        <v>3.9290000000000001E-4</v>
      </c>
      <c r="G58" s="12">
        <v>3.8430000000000003E-5</v>
      </c>
      <c r="H58" s="12">
        <v>-2.631E-2</v>
      </c>
      <c r="I58" s="12">
        <v>-7.6840000000000002</v>
      </c>
      <c r="J58" s="12">
        <v>-7.002E-4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tabSelected="1" topLeftCell="A28" workbookViewId="0">
      <selection activeCell="J50" sqref="J50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10" t="s">
        <v>208</v>
      </c>
    </row>
    <row r="3" spans="1:12" ht="15.6" x14ac:dyDescent="0.3">
      <c r="A3" s="14" t="s">
        <v>219</v>
      </c>
    </row>
    <row r="6" spans="1:12" x14ac:dyDescent="0.3">
      <c r="A6" s="3" t="s">
        <v>220</v>
      </c>
    </row>
    <row r="7" spans="1:12" ht="43.2" x14ac:dyDescent="0.3">
      <c r="A7" s="3"/>
      <c r="B7" t="s">
        <v>227</v>
      </c>
      <c r="C7" s="2" t="s">
        <v>222</v>
      </c>
      <c r="D7" s="2" t="s">
        <v>223</v>
      </c>
      <c r="E7" t="s">
        <v>224</v>
      </c>
      <c r="F7" s="2" t="s">
        <v>225</v>
      </c>
      <c r="G7" s="2" t="s">
        <v>226</v>
      </c>
      <c r="H7" s="2" t="s">
        <v>114</v>
      </c>
      <c r="I7" s="2" t="s">
        <v>210</v>
      </c>
    </row>
    <row r="8" spans="1:12" x14ac:dyDescent="0.3">
      <c r="A8" s="3" t="s">
        <v>207</v>
      </c>
    </row>
    <row r="9" spans="1:12" x14ac:dyDescent="0.3">
      <c r="A9" t="s">
        <v>221</v>
      </c>
      <c r="B9" s="12">
        <v>17.18</v>
      </c>
      <c r="C9" s="12">
        <v>2.5569999999999999E-2</v>
      </c>
      <c r="D9" s="12">
        <v>6.5979999999999997E-3</v>
      </c>
      <c r="E9" s="12">
        <v>-6.5440000000000003E-3</v>
      </c>
      <c r="F9" s="12">
        <v>-8.9479999999999996E-4</v>
      </c>
      <c r="G9" s="12">
        <v>1.336E-2</v>
      </c>
      <c r="H9" s="12">
        <v>-1.698</v>
      </c>
      <c r="I9" s="12">
        <v>5.0750000000000003E-4</v>
      </c>
    </row>
    <row r="12" spans="1:12" x14ac:dyDescent="0.3">
      <c r="A12" s="3" t="s">
        <v>230</v>
      </c>
    </row>
    <row r="13" spans="1:12" ht="28.8" x14ac:dyDescent="0.3">
      <c r="A13" s="3"/>
      <c r="B13" t="s">
        <v>227</v>
      </c>
      <c r="C13" t="s">
        <v>222</v>
      </c>
      <c r="D13" s="2" t="s">
        <v>229</v>
      </c>
      <c r="E13" t="s">
        <v>228</v>
      </c>
      <c r="F13" t="s">
        <v>114</v>
      </c>
      <c r="G13" s="2" t="s">
        <v>223</v>
      </c>
      <c r="H13" s="2" t="s">
        <v>224</v>
      </c>
      <c r="I13" s="2" t="s">
        <v>225</v>
      </c>
      <c r="J13" s="2" t="s">
        <v>226</v>
      </c>
      <c r="K13" t="s">
        <v>210</v>
      </c>
      <c r="L13" s="2" t="s">
        <v>214</v>
      </c>
    </row>
    <row r="14" spans="1:12" x14ac:dyDescent="0.3">
      <c r="A14" s="3" t="s">
        <v>207</v>
      </c>
    </row>
    <row r="15" spans="1:12" x14ac:dyDescent="0.3">
      <c r="A15" s="16">
        <v>186</v>
      </c>
      <c r="B15" s="13">
        <v>19.009683355491202</v>
      </c>
      <c r="C15" s="13">
        <v>1.29608290177501E-2</v>
      </c>
      <c r="D15" s="13" t="s">
        <v>152</v>
      </c>
      <c r="E15" s="13" t="s">
        <v>152</v>
      </c>
      <c r="F15" s="13">
        <v>-1.84532899937581E-4</v>
      </c>
      <c r="G15" s="13">
        <v>8.9895527555435301E-3</v>
      </c>
      <c r="H15" s="13">
        <v>-6.7625486018793599E-3</v>
      </c>
      <c r="I15" s="13" t="s">
        <v>152</v>
      </c>
      <c r="J15" s="13">
        <v>7.3849377864736903E-3</v>
      </c>
      <c r="K15" s="13" t="s">
        <v>152</v>
      </c>
      <c r="L15" s="12">
        <v>0.266233744495813</v>
      </c>
    </row>
    <row r="16" spans="1:12" x14ac:dyDescent="0.3">
      <c r="A16" s="16">
        <v>249</v>
      </c>
      <c r="B16" s="13">
        <v>17.791917474132401</v>
      </c>
      <c r="C16" s="13" t="s">
        <v>152</v>
      </c>
      <c r="D16" s="13" t="s">
        <v>152</v>
      </c>
      <c r="E16" s="13" t="s">
        <v>152</v>
      </c>
      <c r="F16" s="13">
        <v>-1.7143199173686401E-4</v>
      </c>
      <c r="G16" s="13">
        <v>4.09785003072615E-3</v>
      </c>
      <c r="H16" s="13">
        <v>-1.5871515486556901E-3</v>
      </c>
      <c r="I16" s="13">
        <v>4.39231821585213E-4</v>
      </c>
      <c r="J16" s="13">
        <v>6.72550356216593E-3</v>
      </c>
      <c r="K16" s="13" t="s">
        <v>152</v>
      </c>
      <c r="L16" s="12">
        <v>0.178477643773784</v>
      </c>
    </row>
    <row r="17" spans="1:12" x14ac:dyDescent="0.3">
      <c r="A17" s="16">
        <v>250</v>
      </c>
      <c r="B17" s="13">
        <v>18.238780266223401</v>
      </c>
      <c r="C17" s="13">
        <v>7.2257116178215302E-3</v>
      </c>
      <c r="D17" s="13" t="s">
        <v>152</v>
      </c>
      <c r="E17" s="13" t="s">
        <v>152</v>
      </c>
      <c r="F17" s="13">
        <v>-1.7614452199371801E-4</v>
      </c>
      <c r="G17" s="13">
        <v>6.7506961184131001E-3</v>
      </c>
      <c r="H17" s="13">
        <v>-4.4415916510793501E-3</v>
      </c>
      <c r="I17" s="13">
        <v>2.2030303542616499E-4</v>
      </c>
      <c r="J17" s="13">
        <v>6.8796476315811997E-3</v>
      </c>
      <c r="K17" s="13" t="s">
        <v>152</v>
      </c>
      <c r="L17" s="12">
        <v>8.1447073791342306E-2</v>
      </c>
    </row>
    <row r="18" spans="1:12" x14ac:dyDescent="0.3">
      <c r="A18" s="16">
        <v>446</v>
      </c>
      <c r="B18" s="13">
        <v>16.292790577390001</v>
      </c>
      <c r="C18" s="13">
        <v>1.09740411901045E-2</v>
      </c>
      <c r="D18" s="13" t="s">
        <v>152</v>
      </c>
      <c r="E18" s="13">
        <v>1.41862161101489E-6</v>
      </c>
      <c r="F18" s="13">
        <v>-1.5489787022817899E-4</v>
      </c>
      <c r="G18" s="13">
        <v>8.4352556606180195E-3</v>
      </c>
      <c r="H18" s="13">
        <v>-5.5961388582716001E-3</v>
      </c>
      <c r="I18" s="13" t="s">
        <v>152</v>
      </c>
      <c r="J18" s="13">
        <v>8.1371661521309306E-3</v>
      </c>
      <c r="K18" s="13">
        <v>7.0453351777090495E-4</v>
      </c>
      <c r="L18" s="12">
        <v>8.0380629516945801E-2</v>
      </c>
    </row>
    <row r="19" spans="1:12" x14ac:dyDescent="0.3">
      <c r="A19" s="16">
        <v>442</v>
      </c>
      <c r="B19" s="13">
        <v>18.933888188050801</v>
      </c>
      <c r="C19" s="13">
        <v>1.27204007729679E-2</v>
      </c>
      <c r="D19" s="13" t="s">
        <v>152</v>
      </c>
      <c r="E19" s="13" t="s">
        <v>152</v>
      </c>
      <c r="F19" s="13">
        <v>-1.83613354627066E-4</v>
      </c>
      <c r="G19" s="13">
        <v>9.2651727566647798E-3</v>
      </c>
      <c r="H19" s="13">
        <v>-6.7871509061906699E-3</v>
      </c>
      <c r="I19" s="13" t="s">
        <v>152</v>
      </c>
      <c r="J19" s="13">
        <v>7.4565847270431198E-3</v>
      </c>
      <c r="K19" s="13">
        <v>3.6907273823718299E-4</v>
      </c>
      <c r="L19" s="12">
        <v>7.3310335878910393E-2</v>
      </c>
    </row>
    <row r="20" spans="1:12" x14ac:dyDescent="0.3">
      <c r="A20" s="16">
        <v>251</v>
      </c>
      <c r="B20" s="13">
        <v>17.249397001262501</v>
      </c>
      <c r="C20" s="13" t="s">
        <v>152</v>
      </c>
      <c r="D20" s="13">
        <v>3.8451081773854799E-3</v>
      </c>
      <c r="E20" s="13" t="s">
        <v>152</v>
      </c>
      <c r="F20" s="13">
        <v>-1.6666525775224701E-4</v>
      </c>
      <c r="G20" s="13">
        <v>4.1277007854361204E-3</v>
      </c>
      <c r="H20" s="13">
        <v>-1.9347858632567899E-3</v>
      </c>
      <c r="I20" s="13">
        <v>4.0482648807792102E-4</v>
      </c>
      <c r="J20" s="13">
        <v>5.9564273387460098E-3</v>
      </c>
      <c r="K20" s="13" t="s">
        <v>152</v>
      </c>
      <c r="L20" s="12">
        <v>7.2547265918478904E-2</v>
      </c>
    </row>
    <row r="21" spans="1:12" x14ac:dyDescent="0.3">
      <c r="A21" s="16">
        <v>190</v>
      </c>
      <c r="B21" s="13">
        <v>17.891599666362001</v>
      </c>
      <c r="C21" s="13">
        <v>1.2108022021667501E-2</v>
      </c>
      <c r="D21" s="13" t="s">
        <v>152</v>
      </c>
      <c r="E21" s="13">
        <v>7.23686347282587E-7</v>
      </c>
      <c r="F21" s="13">
        <v>-1.72433083556121E-4</v>
      </c>
      <c r="G21" s="13">
        <v>8.3822834474565101E-3</v>
      </c>
      <c r="H21" s="13">
        <v>-6.0963889412872204E-3</v>
      </c>
      <c r="I21" s="13" t="s">
        <v>152</v>
      </c>
      <c r="J21" s="13">
        <v>7.6684196861511204E-3</v>
      </c>
      <c r="K21" s="13" t="s">
        <v>152</v>
      </c>
      <c r="L21" s="12">
        <v>6.9527526338365897E-2</v>
      </c>
    </row>
    <row r="22" spans="1:12" x14ac:dyDescent="0.3">
      <c r="A22" s="16">
        <v>188</v>
      </c>
      <c r="B22" s="13">
        <v>18.5920030366721</v>
      </c>
      <c r="C22" s="13">
        <v>1.2207173055958E-2</v>
      </c>
      <c r="D22" s="13">
        <v>2.0443801661234398E-3</v>
      </c>
      <c r="E22" s="13" t="s">
        <v>152</v>
      </c>
      <c r="F22" s="13">
        <v>-1.80610406572904E-4</v>
      </c>
      <c r="G22" s="13">
        <v>8.7601465733685192E-3</v>
      </c>
      <c r="H22" s="13">
        <v>-6.66542893793201E-3</v>
      </c>
      <c r="I22" s="13" t="s">
        <v>152</v>
      </c>
      <c r="J22" s="13">
        <v>7.0199032768215397E-3</v>
      </c>
      <c r="K22" s="13" t="s">
        <v>152</v>
      </c>
      <c r="L22" s="12">
        <v>4.0171754058928102E-2</v>
      </c>
    </row>
    <row r="23" spans="1:12" x14ac:dyDescent="0.3">
      <c r="A23" s="16">
        <v>218</v>
      </c>
      <c r="B23" s="13">
        <v>17.811374600908302</v>
      </c>
      <c r="C23" s="13">
        <v>-2.75211460807106E-3</v>
      </c>
      <c r="D23" s="13" t="s">
        <v>152</v>
      </c>
      <c r="E23" s="13" t="s">
        <v>152</v>
      </c>
      <c r="F23" s="13">
        <v>-1.71820579369805E-4</v>
      </c>
      <c r="G23" s="13">
        <v>2.8246973996307301E-3</v>
      </c>
      <c r="H23" s="13" t="s">
        <v>152</v>
      </c>
      <c r="I23" s="13">
        <v>5.2987624187635801E-4</v>
      </c>
      <c r="J23" s="13">
        <v>6.6093939776072199E-3</v>
      </c>
      <c r="K23" s="13" t="s">
        <v>152</v>
      </c>
      <c r="L23" s="12">
        <v>3.2169456070832797E-2</v>
      </c>
    </row>
    <row r="24" spans="1:12" x14ac:dyDescent="0.3">
      <c r="A24" s="16">
        <v>217</v>
      </c>
      <c r="B24" s="13">
        <v>17.982687422475699</v>
      </c>
      <c r="C24" s="13" t="s">
        <v>152</v>
      </c>
      <c r="D24" s="13" t="s">
        <v>152</v>
      </c>
      <c r="E24" s="13" t="s">
        <v>152</v>
      </c>
      <c r="F24" s="13">
        <v>-1.7365512747779201E-4</v>
      </c>
      <c r="G24" s="13">
        <v>3.13788101386714E-3</v>
      </c>
      <c r="H24" s="13" t="s">
        <v>152</v>
      </c>
      <c r="I24" s="13">
        <v>4.5986822953149602E-4</v>
      </c>
      <c r="J24" s="13">
        <v>6.35203075536448E-3</v>
      </c>
      <c r="K24" s="13" t="s">
        <v>152</v>
      </c>
      <c r="L24" s="12">
        <v>3.0135542544931199E-2</v>
      </c>
    </row>
    <row r="25" spans="1:12" x14ac:dyDescent="0.3">
      <c r="A25" s="16">
        <v>253</v>
      </c>
      <c r="B25" s="13">
        <v>17.3599049168132</v>
      </c>
      <c r="C25" s="13" t="s">
        <v>152</v>
      </c>
      <c r="D25" s="13" t="s">
        <v>152</v>
      </c>
      <c r="E25" s="13">
        <v>3.0202037120308401E-7</v>
      </c>
      <c r="F25" s="13">
        <v>-1.6676584263045999E-4</v>
      </c>
      <c r="G25" s="13">
        <v>3.9975876375509898E-3</v>
      </c>
      <c r="H25" s="13">
        <v>-1.45756291327818E-3</v>
      </c>
      <c r="I25" s="13">
        <v>4.22830045051132E-4</v>
      </c>
      <c r="J25" s="13">
        <v>6.90671508065428E-3</v>
      </c>
      <c r="K25" s="13" t="s">
        <v>152</v>
      </c>
      <c r="L25" s="12">
        <v>2.26474393626315E-2</v>
      </c>
    </row>
    <row r="26" spans="1:12" x14ac:dyDescent="0.3">
      <c r="A26" s="16">
        <v>505</v>
      </c>
      <c r="B26" s="13">
        <v>17.848673967184599</v>
      </c>
      <c r="C26" s="13" t="s">
        <v>152</v>
      </c>
      <c r="D26" s="13" t="s">
        <v>152</v>
      </c>
      <c r="E26" s="13" t="s">
        <v>152</v>
      </c>
      <c r="F26" s="13">
        <v>-1.7203748206080601E-4</v>
      </c>
      <c r="G26" s="13">
        <v>4.2449302038568898E-3</v>
      </c>
      <c r="H26" s="13">
        <v>-1.6423675450923201E-3</v>
      </c>
      <c r="I26" s="13">
        <v>4.30725117609008E-4</v>
      </c>
      <c r="J26" s="13">
        <v>6.8075216947054203E-3</v>
      </c>
      <c r="K26" s="13">
        <v>1.2572313639363399E-4</v>
      </c>
      <c r="L26" s="12">
        <v>2.1730668619851401E-2</v>
      </c>
    </row>
    <row r="27" spans="1:12" x14ac:dyDescent="0.3">
      <c r="A27" s="16">
        <v>221</v>
      </c>
      <c r="B27" s="13">
        <v>16.911549401152701</v>
      </c>
      <c r="C27" s="13" t="s">
        <v>152</v>
      </c>
      <c r="D27" s="13" t="s">
        <v>152</v>
      </c>
      <c r="E27" s="13">
        <v>9.5109173465066103E-7</v>
      </c>
      <c r="F27" s="13">
        <v>-1.6215742624764499E-4</v>
      </c>
      <c r="G27" s="13">
        <v>3.1039446438607802E-3</v>
      </c>
      <c r="H27" s="13" t="s">
        <v>152</v>
      </c>
      <c r="I27" s="13">
        <v>4.0263140725682801E-4</v>
      </c>
      <c r="J27" s="13">
        <v>7.0342366376967601E-3</v>
      </c>
      <c r="K27" s="13" t="s">
        <v>152</v>
      </c>
      <c r="L27" s="12">
        <v>1.6463050402586301E-2</v>
      </c>
    </row>
    <row r="28" spans="1:12" x14ac:dyDescent="0.3">
      <c r="A28" s="16">
        <v>220</v>
      </c>
      <c r="B28" s="13">
        <v>17.224218560369501</v>
      </c>
      <c r="C28" s="13">
        <v>-3.9155880576206897E-3</v>
      </c>
      <c r="D28" s="13">
        <v>4.1841045266635003E-3</v>
      </c>
      <c r="E28" s="13" t="s">
        <v>152</v>
      </c>
      <c r="F28" s="13">
        <v>-1.66687416045079E-4</v>
      </c>
      <c r="G28" s="13">
        <v>2.4886482796275598E-3</v>
      </c>
      <c r="H28" s="13" t="s">
        <v>152</v>
      </c>
      <c r="I28" s="13">
        <v>5.2644999811742998E-4</v>
      </c>
      <c r="J28" s="13">
        <v>5.7417922381403502E-3</v>
      </c>
      <c r="K28" s="13" t="s">
        <v>152</v>
      </c>
      <c r="L28" s="12">
        <v>1.47578692265985E-2</v>
      </c>
    </row>
    <row r="29" spans="1:12" ht="28.8" x14ac:dyDescent="0.3">
      <c r="A29" s="2" t="s">
        <v>217</v>
      </c>
      <c r="B29" s="12">
        <v>18.09</v>
      </c>
      <c r="C29" s="12">
        <v>7.0400000000000003E-3</v>
      </c>
      <c r="D29" s="12">
        <v>4.2279999999999998E-4</v>
      </c>
      <c r="E29" s="12">
        <v>1.8680000000000001E-7</v>
      </c>
      <c r="F29" s="12">
        <v>-1.7469999999999999E-4</v>
      </c>
      <c r="G29" s="12">
        <v>6.7219999999999997E-3</v>
      </c>
      <c r="H29" s="12">
        <v>-4.2940000000000001E-3</v>
      </c>
      <c r="I29" s="12">
        <v>1.8990000000000001E-4</v>
      </c>
      <c r="J29" s="12">
        <v>7.084E-3</v>
      </c>
      <c r="K29" s="12">
        <v>8.6420000000000003E-5</v>
      </c>
    </row>
    <row r="32" spans="1:12" x14ac:dyDescent="0.3">
      <c r="A32" s="3" t="s">
        <v>231</v>
      </c>
    </row>
    <row r="33" spans="1:12" ht="28.8" x14ac:dyDescent="0.3">
      <c r="A33" s="3"/>
      <c r="B33" t="s">
        <v>232</v>
      </c>
      <c r="C33" t="s">
        <v>222</v>
      </c>
      <c r="D33" s="2" t="s">
        <v>229</v>
      </c>
      <c r="E33" t="s">
        <v>228</v>
      </c>
      <c r="F33" t="s">
        <v>114</v>
      </c>
      <c r="G33" s="2" t="s">
        <v>223</v>
      </c>
      <c r="H33" s="2" t="s">
        <v>224</v>
      </c>
      <c r="I33" s="2" t="s">
        <v>225</v>
      </c>
      <c r="J33" s="2" t="s">
        <v>226</v>
      </c>
      <c r="K33" t="s">
        <v>210</v>
      </c>
      <c r="L33" s="2" t="s">
        <v>214</v>
      </c>
    </row>
    <row r="34" spans="1:12" x14ac:dyDescent="0.3">
      <c r="A34" s="3" t="s">
        <v>207</v>
      </c>
    </row>
    <row r="35" spans="1:12" x14ac:dyDescent="0.3">
      <c r="A35">
        <v>410</v>
      </c>
      <c r="B35" s="13">
        <v>12.2030866660689</v>
      </c>
      <c r="C35" s="13">
        <v>-6.7019935890024699E-3</v>
      </c>
      <c r="D35" s="13" t="s">
        <v>152</v>
      </c>
      <c r="E35" s="13" t="s">
        <v>152</v>
      </c>
      <c r="F35" s="13">
        <v>-1.1118693345988001E-4</v>
      </c>
      <c r="G35" s="13">
        <v>-3.6025136466945299E-3</v>
      </c>
      <c r="H35" s="13" t="s">
        <v>152</v>
      </c>
      <c r="I35" s="13" t="s">
        <v>152</v>
      </c>
      <c r="J35" s="13">
        <v>8.18196829626564E-3</v>
      </c>
      <c r="K35" s="13">
        <v>-1.1024210994762E-3</v>
      </c>
      <c r="L35">
        <v>0.290088335638363</v>
      </c>
    </row>
    <row r="36" spans="1:12" x14ac:dyDescent="0.3">
      <c r="A36">
        <v>395</v>
      </c>
      <c r="B36" s="13">
        <v>16.331518985578501</v>
      </c>
      <c r="C36" s="13" t="s">
        <v>152</v>
      </c>
      <c r="D36" s="13">
        <v>-9.2205756109065493E-3</v>
      </c>
      <c r="E36" s="13" t="s">
        <v>152</v>
      </c>
      <c r="F36" s="13">
        <v>-1.5286706634028499E-4</v>
      </c>
      <c r="G36" s="13" t="s">
        <v>152</v>
      </c>
      <c r="H36" s="13" t="s">
        <v>152</v>
      </c>
      <c r="I36" s="13" t="s">
        <v>152</v>
      </c>
      <c r="J36" s="13">
        <v>9.7018334379725905E-3</v>
      </c>
      <c r="K36" s="13">
        <v>-8.8792403223106504E-4</v>
      </c>
      <c r="L36">
        <v>0.133297053622733</v>
      </c>
    </row>
    <row r="37" spans="1:12" x14ac:dyDescent="0.3">
      <c r="A37">
        <v>459</v>
      </c>
      <c r="B37" s="13">
        <v>15.177145875226801</v>
      </c>
      <c r="C37" s="13" t="s">
        <v>152</v>
      </c>
      <c r="D37" s="13">
        <v>-6.7163087448920402E-3</v>
      </c>
      <c r="E37" s="13" t="s">
        <v>152</v>
      </c>
      <c r="F37" s="13">
        <v>-1.4083336345925901E-4</v>
      </c>
      <c r="G37" s="13" t="s">
        <v>152</v>
      </c>
      <c r="H37" s="13" t="s">
        <v>152</v>
      </c>
      <c r="I37" s="13">
        <v>-1.7429952558927801E-4</v>
      </c>
      <c r="J37" s="13">
        <v>9.6427767895367993E-3</v>
      </c>
      <c r="K37" s="13">
        <v>-8.0688455088703196E-4</v>
      </c>
      <c r="L37">
        <v>0.12458991421073499</v>
      </c>
    </row>
    <row r="38" spans="1:12" x14ac:dyDescent="0.3">
      <c r="A38">
        <v>396</v>
      </c>
      <c r="B38" s="13">
        <v>14.7796214596646</v>
      </c>
      <c r="C38" s="13">
        <v>-3.0024683268318102E-3</v>
      </c>
      <c r="D38" s="13">
        <v>-5.8202868137717401E-3</v>
      </c>
      <c r="E38" s="13" t="s">
        <v>152</v>
      </c>
      <c r="F38" s="13">
        <v>-1.3683483081216799E-4</v>
      </c>
      <c r="G38" s="13" t="s">
        <v>152</v>
      </c>
      <c r="H38" s="13" t="s">
        <v>152</v>
      </c>
      <c r="I38" s="13" t="s">
        <v>152</v>
      </c>
      <c r="J38" s="13">
        <v>9.1604464318543102E-3</v>
      </c>
      <c r="K38" s="13">
        <v>-7.9094434579269799E-4</v>
      </c>
      <c r="L38">
        <v>9.0814849494256097E-2</v>
      </c>
    </row>
    <row r="39" spans="1:12" x14ac:dyDescent="0.3">
      <c r="A39">
        <v>394</v>
      </c>
      <c r="B39" s="13">
        <v>13.4169021279987</v>
      </c>
      <c r="C39" s="13">
        <v>-4.8970846317684903E-3</v>
      </c>
      <c r="D39" s="13" t="s">
        <v>152</v>
      </c>
      <c r="E39" s="13" t="s">
        <v>152</v>
      </c>
      <c r="F39" s="13">
        <v>-1.23464167016551E-4</v>
      </c>
      <c r="G39" s="13" t="s">
        <v>152</v>
      </c>
      <c r="H39" s="13" t="s">
        <v>152</v>
      </c>
      <c r="I39" s="13" t="s">
        <v>152</v>
      </c>
      <c r="J39" s="13">
        <v>8.0177530532582197E-3</v>
      </c>
      <c r="K39" s="13">
        <v>-7.9967030200243396E-4</v>
      </c>
      <c r="L39">
        <v>8.8559745096395096E-2</v>
      </c>
    </row>
    <row r="40" spans="1:12" x14ac:dyDescent="0.3">
      <c r="A40">
        <v>457</v>
      </c>
      <c r="B40" s="13">
        <v>13.6913485165172</v>
      </c>
      <c r="C40" s="13" t="s">
        <v>152</v>
      </c>
      <c r="D40" s="13" t="s">
        <v>152</v>
      </c>
      <c r="E40" s="13" t="s">
        <v>152</v>
      </c>
      <c r="F40" s="13">
        <v>-1.26274995775291E-4</v>
      </c>
      <c r="G40" s="13" t="s">
        <v>152</v>
      </c>
      <c r="H40" s="13" t="s">
        <v>152</v>
      </c>
      <c r="I40" s="13">
        <v>-2.7754840618315701E-4</v>
      </c>
      <c r="J40" s="13">
        <v>8.5616687138373102E-3</v>
      </c>
      <c r="K40" s="13">
        <v>-8.4000287358655798E-4</v>
      </c>
      <c r="L40">
        <v>3.9086879040320002E-2</v>
      </c>
    </row>
    <row r="41" spans="1:12" x14ac:dyDescent="0.3">
      <c r="A41">
        <v>442</v>
      </c>
      <c r="B41" s="13">
        <v>12.668914949325</v>
      </c>
      <c r="C41" s="13">
        <v>-7.8816161433989708E-3</v>
      </c>
      <c r="D41" s="13" t="s">
        <v>152</v>
      </c>
      <c r="E41" s="13" t="s">
        <v>152</v>
      </c>
      <c r="F41" s="13">
        <v>-1.1614389368061701E-4</v>
      </c>
      <c r="G41" s="13">
        <v>-3.72582925220617E-3</v>
      </c>
      <c r="H41" s="13">
        <v>1.4845949725894099E-3</v>
      </c>
      <c r="I41" s="13" t="s">
        <v>152</v>
      </c>
      <c r="J41" s="13">
        <v>8.3059087769866997E-3</v>
      </c>
      <c r="K41" s="13">
        <v>-1.10556489826584E-3</v>
      </c>
      <c r="L41">
        <v>3.55257783815522E-2</v>
      </c>
    </row>
    <row r="42" spans="1:12" x14ac:dyDescent="0.3">
      <c r="A42">
        <v>414</v>
      </c>
      <c r="B42" s="13">
        <v>12.548012938183501</v>
      </c>
      <c r="C42" s="13">
        <v>-6.6835771811303499E-3</v>
      </c>
      <c r="D42" s="13" t="s">
        <v>152</v>
      </c>
      <c r="E42" s="13">
        <v>-3.4227810960955603E-7</v>
      </c>
      <c r="F42" s="13">
        <v>-1.14899608093455E-4</v>
      </c>
      <c r="G42" s="13">
        <v>-3.6521784818772502E-3</v>
      </c>
      <c r="H42" s="13" t="s">
        <v>152</v>
      </c>
      <c r="I42" s="13" t="s">
        <v>152</v>
      </c>
      <c r="J42" s="13">
        <v>7.9971310623995605E-3</v>
      </c>
      <c r="K42" s="13">
        <v>-1.2008813565588801E-3</v>
      </c>
      <c r="L42">
        <v>3.3274437595173602E-2</v>
      </c>
    </row>
    <row r="43" spans="1:12" x14ac:dyDescent="0.3">
      <c r="A43">
        <v>412</v>
      </c>
      <c r="B43" s="13">
        <v>12.8706734877037</v>
      </c>
      <c r="C43" s="13">
        <v>-5.7333571960685404E-3</v>
      </c>
      <c r="D43" s="13">
        <v>-2.0100716640069202E-3</v>
      </c>
      <c r="E43" s="13" t="s">
        <v>152</v>
      </c>
      <c r="F43" s="13">
        <v>-1.1779100757794399E-4</v>
      </c>
      <c r="G43" s="13">
        <v>-2.9951338928099099E-3</v>
      </c>
      <c r="H43" s="13" t="s">
        <v>152</v>
      </c>
      <c r="I43" s="13" t="s">
        <v>152</v>
      </c>
      <c r="J43" s="13">
        <v>8.5515852096896793E-3</v>
      </c>
      <c r="K43" s="13">
        <v>-1.0485054959573001E-3</v>
      </c>
      <c r="L43">
        <v>3.3108590822126999E-2</v>
      </c>
    </row>
    <row r="44" spans="1:12" x14ac:dyDescent="0.3">
      <c r="A44">
        <v>474</v>
      </c>
      <c r="B44" s="13">
        <v>12.203412151650101</v>
      </c>
      <c r="C44" s="13">
        <v>-6.6987750581719401E-3</v>
      </c>
      <c r="D44" s="13" t="s">
        <v>152</v>
      </c>
      <c r="E44" s="13" t="s">
        <v>152</v>
      </c>
      <c r="F44" s="13">
        <v>-1.11189944282559E-4</v>
      </c>
      <c r="G44" s="13">
        <v>-3.6011187443048798E-3</v>
      </c>
      <c r="H44" s="13" t="s">
        <v>152</v>
      </c>
      <c r="I44" s="13">
        <v>-2.1970005569780001E-7</v>
      </c>
      <c r="J44" s="13">
        <v>8.1822602798279093E-3</v>
      </c>
      <c r="K44" s="13">
        <v>-1.10227617282494E-3</v>
      </c>
      <c r="L44">
        <v>2.8861098774862599E-2</v>
      </c>
    </row>
    <row r="45" spans="1:12" x14ac:dyDescent="0.3">
      <c r="A45">
        <v>458</v>
      </c>
      <c r="B45" s="13">
        <v>13.362492790886799</v>
      </c>
      <c r="C45" s="13">
        <v>-3.2835830629038701E-3</v>
      </c>
      <c r="D45" s="13" t="s">
        <v>152</v>
      </c>
      <c r="E45" s="13" t="s">
        <v>152</v>
      </c>
      <c r="F45" s="13">
        <v>-1.22792049285E-4</v>
      </c>
      <c r="G45" s="13" t="s">
        <v>152</v>
      </c>
      <c r="H45" s="13" t="s">
        <v>152</v>
      </c>
      <c r="I45" s="13">
        <v>-1.36845196802897E-4</v>
      </c>
      <c r="J45" s="13">
        <v>8.2983232930694591E-3</v>
      </c>
      <c r="K45" s="13">
        <v>-7.8439712462329599E-4</v>
      </c>
      <c r="L45">
        <v>2.6801590006555201E-2</v>
      </c>
    </row>
    <row r="46" spans="1:12" x14ac:dyDescent="0.3">
      <c r="A46">
        <v>427</v>
      </c>
      <c r="B46" s="13">
        <v>15.712482738359499</v>
      </c>
      <c r="C46" s="13" t="s">
        <v>152</v>
      </c>
      <c r="D46" s="13">
        <v>-8.3779499907201908E-3</v>
      </c>
      <c r="E46" s="13" t="s">
        <v>152</v>
      </c>
      <c r="F46" s="13">
        <v>-1.4643067424642401E-4</v>
      </c>
      <c r="G46" s="13" t="s">
        <v>152</v>
      </c>
      <c r="H46" s="13">
        <v>-8.3198412283799598E-4</v>
      </c>
      <c r="I46" s="13" t="s">
        <v>152</v>
      </c>
      <c r="J46" s="13">
        <v>9.4998563183490703E-3</v>
      </c>
      <c r="K46" s="13">
        <v>-8.7572285577487404E-4</v>
      </c>
      <c r="L46">
        <v>2.0473486954457502E-2</v>
      </c>
    </row>
    <row r="47" spans="1:12" x14ac:dyDescent="0.3">
      <c r="A47">
        <v>399</v>
      </c>
      <c r="B47" s="13">
        <v>16.692819279833</v>
      </c>
      <c r="C47" s="13" t="s">
        <v>152</v>
      </c>
      <c r="D47" s="13">
        <v>-9.1529615648768096E-3</v>
      </c>
      <c r="E47" s="13">
        <v>-2.8587048338658701E-7</v>
      </c>
      <c r="F47" s="13">
        <v>-1.56789502445103E-4</v>
      </c>
      <c r="G47" s="13" t="s">
        <v>152</v>
      </c>
      <c r="H47" s="13" t="s">
        <v>152</v>
      </c>
      <c r="I47" s="13" t="s">
        <v>152</v>
      </c>
      <c r="J47" s="13">
        <v>9.5337004311087693E-3</v>
      </c>
      <c r="K47" s="13">
        <v>-9.7464282233480795E-4</v>
      </c>
      <c r="L47">
        <v>2.0290060899236601E-2</v>
      </c>
    </row>
    <row r="48" spans="1:12" x14ac:dyDescent="0.3">
      <c r="A48">
        <v>411</v>
      </c>
      <c r="B48" s="13">
        <v>16.364609687305101</v>
      </c>
      <c r="C48" s="13" t="s">
        <v>152</v>
      </c>
      <c r="D48" s="13">
        <v>-9.24282117747139E-3</v>
      </c>
      <c r="E48" s="13" t="s">
        <v>152</v>
      </c>
      <c r="F48" s="13">
        <v>-1.53167102547072E-4</v>
      </c>
      <c r="G48" s="13">
        <v>2.0694220439543E-4</v>
      </c>
      <c r="H48" s="13" t="s">
        <v>152</v>
      </c>
      <c r="I48" s="13" t="s">
        <v>152</v>
      </c>
      <c r="J48" s="13">
        <v>9.7054910083236405E-3</v>
      </c>
      <c r="K48" s="13">
        <v>-8.6381988833561995E-4</v>
      </c>
      <c r="L48">
        <v>1.8285093453651501E-2</v>
      </c>
    </row>
    <row r="49" spans="1:12" x14ac:dyDescent="0.3">
      <c r="A49">
        <v>460</v>
      </c>
      <c r="B49" s="13">
        <v>14.701126711804999</v>
      </c>
      <c r="C49" s="13">
        <v>-1.6307691413593099E-3</v>
      </c>
      <c r="D49" s="13">
        <v>-5.6138266669088404E-3</v>
      </c>
      <c r="E49" s="13" t="s">
        <v>152</v>
      </c>
      <c r="F49" s="13">
        <v>-1.3595817354291299E-4</v>
      </c>
      <c r="G49" s="13" t="s">
        <v>152</v>
      </c>
      <c r="H49" s="13" t="s">
        <v>152</v>
      </c>
      <c r="I49" s="13">
        <v>-1.21901158409955E-4</v>
      </c>
      <c r="J49" s="13">
        <v>9.3525931796689405E-3</v>
      </c>
      <c r="K49" s="13">
        <v>-7.7968330795068598E-4</v>
      </c>
      <c r="L49">
        <v>1.6943086009582099E-2</v>
      </c>
    </row>
    <row r="50" spans="1:12" ht="28.8" x14ac:dyDescent="0.3">
      <c r="A50" s="2" t="s">
        <v>217</v>
      </c>
      <c r="B50" s="11">
        <v>13.89</v>
      </c>
      <c r="C50" s="11">
        <v>-3.6519999999999999E-3</v>
      </c>
      <c r="D50" s="11">
        <v>-3.2820000000000002E-3</v>
      </c>
      <c r="E50" s="11">
        <v>-1.719E-8</v>
      </c>
      <c r="F50" s="11">
        <v>-1.281E-4</v>
      </c>
      <c r="G50" s="11">
        <v>-1.498E-3</v>
      </c>
      <c r="H50" s="11">
        <v>3.5710000000000002E-5</v>
      </c>
      <c r="I50" s="11">
        <v>-3.8300000000000003E-5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</vt:lpstr>
      <vt:lpstr>Table 4</vt:lpstr>
      <vt:lpstr>Table S1</vt:lpstr>
      <vt:lpstr>Table S2 - CCI bands</vt:lpstr>
      <vt:lpstr>Tables S3_S5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2021-05-31T10:59:59Z</dcterms:modified>
</cp:coreProperties>
</file>