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tthew Phelps\Documents\AcademyAwardWinnerData\"/>
    </mc:Choice>
  </mc:AlternateContent>
  <xr:revisionPtr revIDLastSave="0" documentId="13_ncr:9_{9EE94758-7BD1-4F02-A9D1-72E76F7EA188}" xr6:coauthVersionLast="47" xr6:coauthVersionMax="47" xr10:uidLastSave="{00000000-0000-0000-0000-000000000000}"/>
  <bookViews>
    <workbookView xWindow="-120" yWindow="-120" windowWidth="20730" windowHeight="11160" firstSheet="5" activeTab="7" xr2:uid="{BC9FF365-E5A1-4F8C-9B6D-95AAD16CB39F}"/>
  </bookViews>
  <sheets>
    <sheet name="ProductionCompany1 Pivot" sheetId="3" r:id="rId1"/>
    <sheet name="ProductionCompany2 Pivot" sheetId="4" r:id="rId2"/>
    <sheet name="ProductionCompany3 Pivot" sheetId="5" r:id="rId3"/>
    <sheet name="1genrepie" sheetId="6" r:id="rId4"/>
    <sheet name="2genrepie2000+" sheetId="7" r:id="rId5"/>
    <sheet name="3genrepie2000+" sheetId="8" r:id="rId6"/>
    <sheet name="Sheet10" sheetId="10" r:id="rId7"/>
    <sheet name="Sheet11" sheetId="11" r:id="rId8"/>
    <sheet name="academytableaudata" sheetId="1" r:id="rId9"/>
  </sheets>
  <calcPr calcId="191029"/>
  <pivotCaches>
    <pivotCache cacheId="23" r:id="rId10"/>
    <pivotCache cacheId="29"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<sst xmlns="http://schemas.openxmlformats.org/spreadsheetml/2006/main" count="1283" uniqueCount="512">
  <si>
    <t>title</t>
  </si>
  <si>
    <t>forrest gump</t>
  </si>
  <si>
    <t>american beauty</t>
  </si>
  <si>
    <t>million dollar baby</t>
  </si>
  <si>
    <t>gladiator</t>
  </si>
  <si>
    <t>the lord of the rings: the return of the king</t>
  </si>
  <si>
    <t>braveheart</t>
  </si>
  <si>
    <t>the godfather</t>
  </si>
  <si>
    <t>the godfather: part ii</t>
  </si>
  <si>
    <t>the silence of the lambs</t>
  </si>
  <si>
    <t>amadeus</t>
  </si>
  <si>
    <t>rain man</t>
  </si>
  <si>
    <t>driving miss daisy</t>
  </si>
  <si>
    <t>the english patient</t>
  </si>
  <si>
    <t>schindler's list</t>
  </si>
  <si>
    <t>a beautiful mind</t>
  </si>
  <si>
    <t>one flew over the cuckoo's nest</t>
  </si>
  <si>
    <t>dances with wolves</t>
  </si>
  <si>
    <t>out of africa</t>
  </si>
  <si>
    <t>annie hall</t>
  </si>
  <si>
    <t>the last emperor</t>
  </si>
  <si>
    <t>gandhi</t>
  </si>
  <si>
    <t>platoon</t>
  </si>
  <si>
    <t>a man for all seasons</t>
  </si>
  <si>
    <t>the french connection</t>
  </si>
  <si>
    <t>rocky</t>
  </si>
  <si>
    <t>the departed</t>
  </si>
  <si>
    <t>chicago</t>
  </si>
  <si>
    <t>crash</t>
  </si>
  <si>
    <t>shakespeare in love</t>
  </si>
  <si>
    <t>titanic</t>
  </si>
  <si>
    <t>midnight cowboy</t>
  </si>
  <si>
    <t>no country for old men</t>
  </si>
  <si>
    <t>the sting</t>
  </si>
  <si>
    <t>chariots of fire</t>
  </si>
  <si>
    <t>around the world in 80 days</t>
  </si>
  <si>
    <t>in the heat of the night</t>
  </si>
  <si>
    <t>terms of endearment</t>
  </si>
  <si>
    <t>patton</t>
  </si>
  <si>
    <t>the deer hunter</t>
  </si>
  <si>
    <t>kramer vs. kramer</t>
  </si>
  <si>
    <t>the hurt locker</t>
  </si>
  <si>
    <t>slumdog millionaire</t>
  </si>
  <si>
    <t>ordinary people</t>
  </si>
  <si>
    <t>oliver!</t>
  </si>
  <si>
    <t>the king's speech</t>
  </si>
  <si>
    <t>argo</t>
  </si>
  <si>
    <t>12 years a slave</t>
  </si>
  <si>
    <t>birdman</t>
  </si>
  <si>
    <t>the artist</t>
  </si>
  <si>
    <t>spotlight</t>
  </si>
  <si>
    <t>moonlight</t>
  </si>
  <si>
    <t>the shape of water</t>
  </si>
  <si>
    <t>parasite</t>
  </si>
  <si>
    <t>green book</t>
  </si>
  <si>
    <t>nomadland</t>
  </si>
  <si>
    <t>coda</t>
  </si>
  <si>
    <t>release_date</t>
  </si>
  <si>
    <t>production_company1</t>
  </si>
  <si>
    <t>paramount pictures</t>
  </si>
  <si>
    <t>dreamworks skg</t>
  </si>
  <si>
    <t>lakeshore entertainment</t>
  </si>
  <si>
    <t>wingnut films</t>
  </si>
  <si>
    <t>icon entertainment international</t>
  </si>
  <si>
    <t>orion pictures</t>
  </si>
  <si>
    <t>warner bros.</t>
  </si>
  <si>
    <t>united artists</t>
  </si>
  <si>
    <t>the zanuck company</t>
  </si>
  <si>
    <t>miramax films</t>
  </si>
  <si>
    <t>universal pictures</t>
  </si>
  <si>
    <t>imagine entertainment</t>
  </si>
  <si>
    <t>tig productions</t>
  </si>
  <si>
    <t>columbia pictures</t>
  </si>
  <si>
    <t>columbia pictures corporation</t>
  </si>
  <si>
    <t>twentieth century fox film corporation</t>
  </si>
  <si>
    <t>vertigo entertainment</t>
  </si>
  <si>
    <t>lionsgate</t>
  </si>
  <si>
    <t>american zoetrope</t>
  </si>
  <si>
    <t>michael todd company</t>
  </si>
  <si>
    <t>summit entertainment</t>
  </si>
  <si>
    <t>fox searchlight pictures</t>
  </si>
  <si>
    <t>the weinstein company</t>
  </si>
  <si>
    <t>gk films</t>
  </si>
  <si>
    <t>plan b entertainment</t>
  </si>
  <si>
    <t>worldview entertainment</t>
  </si>
  <si>
    <t>costa films barter</t>
  </si>
  <si>
    <t>tsg entertainment</t>
  </si>
  <si>
    <t>cj entertainment</t>
  </si>
  <si>
    <t>highwayman films</t>
  </si>
  <si>
    <t>picture perfect federation</t>
  </si>
  <si>
    <t>production_company2</t>
  </si>
  <si>
    <t>jinks/cohen company</t>
  </si>
  <si>
    <t>malpaso productions</t>
  </si>
  <si>
    <t>new line cinema</t>
  </si>
  <si>
    <t>the ladd company</t>
  </si>
  <si>
    <t>alfran productions</t>
  </si>
  <si>
    <t>the coppola company</t>
  </si>
  <si>
    <t>strong heart/demme production</t>
  </si>
  <si>
    <t>star partners ii ltd.</t>
  </si>
  <si>
    <t>majestic films international</t>
  </si>
  <si>
    <t>tiger moth productions</t>
  </si>
  <si>
    <t>amblin entertainment</t>
  </si>
  <si>
    <t>fantasy films</t>
  </si>
  <si>
    <t>mirage entertainment</t>
  </si>
  <si>
    <t>hemdale film corporation</t>
  </si>
  <si>
    <t>goldcrest films international</t>
  </si>
  <si>
    <t>highland films</t>
  </si>
  <si>
    <t>antoni productions</t>
  </si>
  <si>
    <t>media asia films</t>
  </si>
  <si>
    <t>producers circle</t>
  </si>
  <si>
    <t>blackfriars bridge films</t>
  </si>
  <si>
    <t>florin productions</t>
  </si>
  <si>
    <t>scott rudin productions</t>
  </si>
  <si>
    <t>mirisch corporation, the</t>
  </si>
  <si>
    <t>emi films ltd.</t>
  </si>
  <si>
    <t>kingsgate films</t>
  </si>
  <si>
    <t>celador films</t>
  </si>
  <si>
    <t>wildwood enterprises</t>
  </si>
  <si>
    <t>warwick film productions</t>
  </si>
  <si>
    <t>uk film council</t>
  </si>
  <si>
    <t>regency enterprises</t>
  </si>
  <si>
    <t>new regency pictures</t>
  </si>
  <si>
    <t>participant media</t>
  </si>
  <si>
    <t>upload films</t>
  </si>
  <si>
    <t>barunsone&amp;a</t>
  </si>
  <si>
    <t>heay/say productions</t>
  </si>
  <si>
    <t>pathe films</t>
  </si>
  <si>
    <t>production_company3</t>
  </si>
  <si>
    <t>epsilon motion pictures</t>
  </si>
  <si>
    <t>scott free productions</t>
  </si>
  <si>
    <t>b.h. finance c.v.</t>
  </si>
  <si>
    <t>recorded pictures company</t>
  </si>
  <si>
    <t>indo-british</t>
  </si>
  <si>
    <t>schine-moore productions</t>
  </si>
  <si>
    <t>storyline entertainment</t>
  </si>
  <si>
    <t>yari film group</t>
  </si>
  <si>
    <t>bedford falls productions</t>
  </si>
  <si>
    <t>jerome hellman productions</t>
  </si>
  <si>
    <t>paramount vantage</t>
  </si>
  <si>
    <t>enigma productions</t>
  </si>
  <si>
    <t>grosvenor park media ltd.</t>
  </si>
  <si>
    <t>romulus films</t>
  </si>
  <si>
    <t>bedlam productions</t>
  </si>
  <si>
    <t>smokehouse pictures</t>
  </si>
  <si>
    <t>river road entertainment</t>
  </si>
  <si>
    <t>anonymous content</t>
  </si>
  <si>
    <t>a24</t>
  </si>
  <si>
    <t>double dare you</t>
  </si>
  <si>
    <t>innisfree pictures</t>
  </si>
  <si>
    <t>cor cordium productions</t>
  </si>
  <si>
    <t>vendome pictures</t>
  </si>
  <si>
    <t>budget</t>
  </si>
  <si>
    <t>revenue</t>
  </si>
  <si>
    <t>primary_genre</t>
  </si>
  <si>
    <t>comedy</t>
  </si>
  <si>
    <t>drama</t>
  </si>
  <si>
    <t>action</t>
  </si>
  <si>
    <t>adventure</t>
  </si>
  <si>
    <t>crime</t>
  </si>
  <si>
    <t>romance</t>
  </si>
  <si>
    <t>secondary_genre</t>
  </si>
  <si>
    <t>fantasy</t>
  </si>
  <si>
    <t>history</t>
  </si>
  <si>
    <t>war</t>
  </si>
  <si>
    <t>thriller</t>
  </si>
  <si>
    <t>family</t>
  </si>
  <si>
    <t>biography</t>
  </si>
  <si>
    <t>tertiary_genre</t>
  </si>
  <si>
    <t>music</t>
  </si>
  <si>
    <t>western</t>
  </si>
  <si>
    <t>mystery</t>
  </si>
  <si>
    <t>quick_plot</t>
  </si>
  <si>
    <t>the presidencies of kennedy and johnson, the vietnam war, the watergate scandal and other historical events unfold from the perspective of an alabama man with an iq of 75, whose only desire is to be reunited with his childhood sweetheart.</t>
  </si>
  <si>
    <t>a sexually frustrated suburban father has a mid-life crisis after becoming infatuated with his daughter's best friend.</t>
  </si>
  <si>
    <t>a determined woman works with a hardened boxing trainer to become a professional</t>
  </si>
  <si>
    <t>a former roman general sets out to exact vengeance against the corrupt emperor who murdered his family and sent him into slavery.</t>
  </si>
  <si>
    <t>gandalf and aragorn lead the world of men against sauron's army to draw his gaze from frodo and sam as they approach mount doom with the one ring.</t>
  </si>
  <si>
    <t>scottish warrior william wallace leads his countrymen in a rebellion to free his homeland from the tyranny of king edward i of england.</t>
  </si>
  <si>
    <t>the aging patriarch of an organized crime dynasty in postwar new york city transfers control of his clandestine empire to his reluctant youngest son.</t>
  </si>
  <si>
    <t>the early life and career of vito corleone in 1920s new york city is portrayed, while his son, michael, expands and tightens his grip on the family crime syndicate.</t>
  </si>
  <si>
    <t>a young f.b.i. cadet must receive the help of an incarcerated and manipulative cannibal killer to help catch another serial killer, a madman who skins his victims.</t>
  </si>
  <si>
    <t>the life, success and troubles of wolfgang amadeus mozart, as told by antonio salieri, the contemporaneous composer who was insanely jealous of mozart's talent and claimed to have murdered him.</t>
  </si>
  <si>
    <t>after a selfish l.a. yuppie learns his estranged father left a fortune to an autistic-savant brother in ohio that he didn't know existed, he absconds with his brother and sets out across the country, hoping to gain a larger inheritance.</t>
  </si>
  <si>
    <t>an old jewish woman and her african-american chauffeur in the american south have a relationship that grows and improves over the years.</t>
  </si>
  <si>
    <t>at the close of world war ii, a young nurse tends to a badly-burned plane crash victim. his past is shown in flashbacks, revealing an involvement in a fateful love affair.</t>
  </si>
  <si>
    <t>in german-occupied poland during world war ii, industrialist oskar schindler gradually becomes concerned for his jewish workforce after witnessing their persecution by the nazis.</t>
  </si>
  <si>
    <t>after john nash, a brilliant but asocial mathematician, accepts secret work in cryptography, his life takes a turn for the nightmarish.</t>
  </si>
  <si>
    <t>a criminal pleads insanity and is admitted to a mental institution, where he rebels against the oppressive nurse and rallies up the scared patients.</t>
  </si>
  <si>
    <t>lieutenant john dunbar, assigned to a remote western civil war outpost, befriends wolves and native americans, making him an intolerable aberration in the military.</t>
  </si>
  <si>
    <t>in 20th-century colonial kenya, a danish baroness/plantation owner has a passionate love affair with a free-spirited big-game hunter.</t>
  </si>
  <si>
    <t>alvy singer, a divorced jewish comedian, reflects on his relationship with ex-lover annie hall, an aspiring nightclub singer, which ended abruptly just like his previous marriages.</t>
  </si>
  <si>
    <t>the story of the final emperor of china.</t>
  </si>
  <si>
    <t>the life of the lawyer who became the famed leader of the indian revolts against the british rule through his philosophy of nonviolent protest.</t>
  </si>
  <si>
    <t>chris taylor, a neophyte recruit in vietnam, finds himself caught in a battle of wills between two sergeants, one good and the other evil. a shrewd examination of the brutality of war and the duality of man in conflict.</t>
  </si>
  <si>
    <t>the story of sir thomas more, who stood up to king henry viii when the king rejected the roman catholic church to obtain a divorce and remarry.</t>
  </si>
  <si>
    <t>a pair of nypd detectives in the narcotics bureau stumble onto a heroin smuggling ring based in marseilles, but stopping them and capturing their leaders proves an elusive goal.</t>
  </si>
  <si>
    <t>a small-time philadelphia boxer gets a supremely rare chance to fight the world heavyweight champion in a bout in which he strives to go the distance for his self-respect.</t>
  </si>
  <si>
    <t>an undercover cop and a mole in the police attempt to identify each other while infiltrating an irish gang in south boston.</t>
  </si>
  <si>
    <t>two death-row murderesses develop a fierce rivalry while competing for publicity, celebrity, and a sleazy lawyer's attention.</t>
  </si>
  <si>
    <t>los angeles citizens with vastly separate lives collide in interweaving stories of race, loss and redemption.</t>
  </si>
  <si>
    <t>the world's greatest ever playwright, william shakespeare, is young, out of ideas and short of cash, but meets his ideal woman and is inspired to write one of his most famous plays.</t>
  </si>
  <si>
    <t>the story of the 1912 sinking of the largest luxury liner ever built, the tragedy that befell over two thousand of the rich and famous as well as of the poor and unknown passengers aboard the doomed ship.</t>
  </si>
  <si>
    <t>a naive hustler travels from texas to new york city to seek personal fortune, finding a new friend in the process.</t>
  </si>
  <si>
    <t>violence and mayhem ensue after a hunter stumbles upon a drug deal gone wrong and more than two million dollars in cash near the rio grande.</t>
  </si>
  <si>
    <t>two grifters team up to pull off the ultimate con.</t>
  </si>
  <si>
    <t>two british track athletes, one a determined jew and the other a devout christian, are driven to win in the 1924 olympics as they wrestle with issues of pride and conscience.</t>
  </si>
  <si>
    <t>a victorian englishman bets that with the new steamships and railways he can circumnavigate the globe in eighty days.</t>
  </si>
  <si>
    <t>a black philadelphia police detective is mistakenly suspected of a local murder while passing through a racially hostile mississippi town, and after being cleared is reluctantly asked by the police chief to investigate the case.</t>
  </si>
  <si>
    <t>follows hard-to-please aurora looking for love, and her daughter's family problems.</t>
  </si>
  <si>
    <t>the world war ii phase of the career of controversial american general george s. patton.</t>
  </si>
  <si>
    <t>an in-depth examination of the ways in which the vietnam war impacts and disrupts the lives of several friends in a small steel mill town in pennsylvania.</t>
  </si>
  <si>
    <t>after his wife leaves him, a work-obsessed manhattan advertising executive is forced to learn long-neglected parenting skills, but a heated custody battle over the couple's young son deepens the wounds left by the separation.</t>
  </si>
  <si>
    <t>during the iraq war, a sergeant recently assigned to an army bomb squad is put at odds with his squad mates due to his maverick way of handling his work.</t>
  </si>
  <si>
    <t>a mumbai teenager reflects on his life after being accused of cheating on the indian version of "who wants to be a millionaire?".</t>
  </si>
  <si>
    <t>the accidental death of the older son of an affluent family deeply strains the relationships among the bitter mother, the good-natured father, and the guilt-ridden younger son.</t>
  </si>
  <si>
    <t>after being sold to a mortician, young orphan oliver twist runs away and meets a group of boys trained to be pickpockets by an elderly mentor in 1830s london.</t>
  </si>
  <si>
    <t>the story of king george vi, his impromptu ascension to the throne of the british empire in 1936, and the speech therapist who helped the unsure monarch overcome his stammer.</t>
  </si>
  <si>
    <t>acting under the cover of a hollywood producer scouting a location for a science fiction film, a cia agent launches a dangerous operation to rescue six americans in tehran during the u.s. hostage crisis in iran in 1979</t>
  </si>
  <si>
    <t>in the antebellum united states, solomon northup, a free black man from upstate new york, is abducted and sold into slavery.</t>
  </si>
  <si>
    <t>a washed-up superhero actor attempts to revive his fading career by writing, directing, and starring in a broadway production.</t>
  </si>
  <si>
    <t>an egomaniacal film star develops a relationship with a young dancer against the backdrop of hollywood's silent era.</t>
  </si>
  <si>
    <t>the true story of how the boston globe uncovered the massive scandal of child molestation and cover-up within the local catholic archdiocese, shaking the entire catholic church to its core.</t>
  </si>
  <si>
    <t>a young african-american man grapples with his identity and sexuality while experiencing the everyday struggles of childhood, adolescence, and burgeoning adulthood.</t>
  </si>
  <si>
    <t>at a top secret research facility in the 1960s, a lonely janitor forms a unique relationship with an amphibious creature that is being held in captivity.</t>
  </si>
  <si>
    <t>greed and class discrimination threaten the newly formed symbiotic relationship between the wealthy park family and the destitute kim clan.</t>
  </si>
  <si>
    <t>a working-class italian-american bouncer becomes the driver of an african-american classical pianist on a tour of venues through the 1960s american south.</t>
  </si>
  <si>
    <t>a woman in her sixties, after losing everything in the great recession, embarks on a journey through the american west, living as a van-dwelling modern-day nomad.</t>
  </si>
  <si>
    <t>as a coda (child of deaf adults) ruby is the only hearing person in her deaf family. when the family's fishing business is threatened, ruby finds herself torn between pursuing her passion at berklee college of music and her fear of abandoning her parents.</t>
  </si>
  <si>
    <t>setting_city_state</t>
  </si>
  <si>
    <t>setting_country</t>
  </si>
  <si>
    <t>setting_continent</t>
  </si>
  <si>
    <t>alabama</t>
  </si>
  <si>
    <t>u.s.a.</t>
  </si>
  <si>
    <t>north america</t>
  </si>
  <si>
    <t>illinois</t>
  </si>
  <si>
    <t>california</t>
  </si>
  <si>
    <t>rome</t>
  </si>
  <si>
    <t>italy</t>
  </si>
  <si>
    <t>europe</t>
  </si>
  <si>
    <t>fictional</t>
  </si>
  <si>
    <t>multiple</t>
  </si>
  <si>
    <t>scotland</t>
  </si>
  <si>
    <t>new york</t>
  </si>
  <si>
    <t>pennsylvania</t>
  </si>
  <si>
    <t>vienna</t>
  </si>
  <si>
    <t>austria</t>
  </si>
  <si>
    <t>ohio</t>
  </si>
  <si>
    <t>georgia</t>
  </si>
  <si>
    <t>tuscany</t>
  </si>
  <si>
    <t>krakow</t>
  </si>
  <si>
    <t>poland</t>
  </si>
  <si>
    <t>new jersey</t>
  </si>
  <si>
    <t>oregon</t>
  </si>
  <si>
    <t>south dakota</t>
  </si>
  <si>
    <t>kenya</t>
  </si>
  <si>
    <t>africa</t>
  </si>
  <si>
    <t>beijing</t>
  </si>
  <si>
    <t>china</t>
  </si>
  <si>
    <t>asia</t>
  </si>
  <si>
    <t>india</t>
  </si>
  <si>
    <t>vietnam</t>
  </si>
  <si>
    <t>london</t>
  </si>
  <si>
    <t>england</t>
  </si>
  <si>
    <t>marseille</t>
  </si>
  <si>
    <t>france</t>
  </si>
  <si>
    <t xml:space="preserve">massachusetts </t>
  </si>
  <si>
    <t>southampton</t>
  </si>
  <si>
    <t>texas</t>
  </si>
  <si>
    <t>paris</t>
  </si>
  <si>
    <t>mississippi</t>
  </si>
  <si>
    <t>iraq</t>
  </si>
  <si>
    <t>middle east</t>
  </si>
  <si>
    <t>tehran</t>
  </si>
  <si>
    <t>iran</t>
  </si>
  <si>
    <t xml:space="preserve">louisiana </t>
  </si>
  <si>
    <t>florida</t>
  </si>
  <si>
    <t>maryland</t>
  </si>
  <si>
    <t>seoul</t>
  </si>
  <si>
    <t>south korea</t>
  </si>
  <si>
    <t>arizona</t>
  </si>
  <si>
    <t>massachusetts</t>
  </si>
  <si>
    <t>runtime_mins</t>
  </si>
  <si>
    <t>day_of_year_released</t>
  </si>
  <si>
    <t>director</t>
  </si>
  <si>
    <t>robert zemeckis</t>
  </si>
  <si>
    <t>sam mendes</t>
  </si>
  <si>
    <t>clint eastwood</t>
  </si>
  <si>
    <t>ridley scott</t>
  </si>
  <si>
    <t>peter jackson</t>
  </si>
  <si>
    <t>mel gibson</t>
  </si>
  <si>
    <t>francis ford coppola</t>
  </si>
  <si>
    <t>jonathan demme</t>
  </si>
  <si>
    <t>milos forman</t>
  </si>
  <si>
    <t>barry levinson</t>
  </si>
  <si>
    <t>bruce beresford</t>
  </si>
  <si>
    <t>anthony minghella</t>
  </si>
  <si>
    <t>steven spielberg</t>
  </si>
  <si>
    <t>ron howard</t>
  </si>
  <si>
    <t>kevin costner</t>
  </si>
  <si>
    <t>sydney pollack</t>
  </si>
  <si>
    <t>woody allen</t>
  </si>
  <si>
    <t>bernardo bertolucci</t>
  </si>
  <si>
    <t>richard attenborough</t>
  </si>
  <si>
    <t>oliver stone</t>
  </si>
  <si>
    <t>fred zinnemann</t>
  </si>
  <si>
    <t>william friedkin</t>
  </si>
  <si>
    <t>john g. avildsen</t>
  </si>
  <si>
    <t>martin scorsese</t>
  </si>
  <si>
    <t>rob marshall</t>
  </si>
  <si>
    <t>paul haggis</t>
  </si>
  <si>
    <t>john madden</t>
  </si>
  <si>
    <t>james cameron</t>
  </si>
  <si>
    <t>john schlesinger</t>
  </si>
  <si>
    <t>joel coen</t>
  </si>
  <si>
    <t>george roy hill</t>
  </si>
  <si>
    <t>hugh hudson</t>
  </si>
  <si>
    <t>michael anderson</t>
  </si>
  <si>
    <t>norman jewison</t>
  </si>
  <si>
    <t>james l. brooks</t>
  </si>
  <si>
    <t>franklin j. schaffner</t>
  </si>
  <si>
    <t>michael cimino</t>
  </si>
  <si>
    <t>robert benton</t>
  </si>
  <si>
    <t>kathryn bigelow</t>
  </si>
  <si>
    <t>danny boyle</t>
  </si>
  <si>
    <t>robert redford</t>
  </si>
  <si>
    <t>carol reed</t>
  </si>
  <si>
    <t>tom hooper</t>
  </si>
  <si>
    <t>ben affleck</t>
  </si>
  <si>
    <t>steve mcqueen</t>
  </si>
  <si>
    <t>alejandro g. inarritu</t>
  </si>
  <si>
    <t>michael hazanavicius</t>
  </si>
  <si>
    <t>tom mccarthy</t>
  </si>
  <si>
    <t>barry jenkins</t>
  </si>
  <si>
    <t>guillermo del toro</t>
  </si>
  <si>
    <t>bong joon-ho</t>
  </si>
  <si>
    <t>peter farrelly</t>
  </si>
  <si>
    <t>chloe zhao</t>
  </si>
  <si>
    <t>sian heder</t>
  </si>
  <si>
    <t>male</t>
  </si>
  <si>
    <t>female</t>
  </si>
  <si>
    <t>director_gender</t>
  </si>
  <si>
    <t>director_dob</t>
  </si>
  <si>
    <t>director_age_at_release</t>
  </si>
  <si>
    <t>theater_movies_made_prior_to_award</t>
  </si>
  <si>
    <t>lead actor</t>
  </si>
  <si>
    <t>tom hanks</t>
  </si>
  <si>
    <t>kevin spacey</t>
  </si>
  <si>
    <t>russell crowe</t>
  </si>
  <si>
    <t>elijah wood</t>
  </si>
  <si>
    <t>marlon brando</t>
  </si>
  <si>
    <t>al pacino</t>
  </si>
  <si>
    <t>jodie foster</t>
  </si>
  <si>
    <t>f. murray abraham</t>
  </si>
  <si>
    <t>dustin hoffman</t>
  </si>
  <si>
    <t>morgan freeman</t>
  </si>
  <si>
    <t>ralph fiennes</t>
  </si>
  <si>
    <t>liam neeson</t>
  </si>
  <si>
    <t>jack nicholson</t>
  </si>
  <si>
    <t>meryl streep</t>
  </si>
  <si>
    <t>john lone</t>
  </si>
  <si>
    <t>ben kingsley</t>
  </si>
  <si>
    <t>tom berenger</t>
  </si>
  <si>
    <t>paul scofield</t>
  </si>
  <si>
    <t>gene hackman</t>
  </si>
  <si>
    <t>sylvester stallone</t>
  </si>
  <si>
    <t>leonardo dicaprio</t>
  </si>
  <si>
    <t>catherine zeta-jones</t>
  </si>
  <si>
    <t>sandra bullock</t>
  </si>
  <si>
    <t>joseph fiennes</t>
  </si>
  <si>
    <t>peter gallagher</t>
  </si>
  <si>
    <t>tommy lee jones</t>
  </si>
  <si>
    <t>paul newman</t>
  </si>
  <si>
    <t>ben cross</t>
  </si>
  <si>
    <t>david niven</t>
  </si>
  <si>
    <t>sidney poitier</t>
  </si>
  <si>
    <t>shirley maclaine</t>
  </si>
  <si>
    <t>george c. scott</t>
  </si>
  <si>
    <t>robert de niro</t>
  </si>
  <si>
    <t>jeremy renner</t>
  </si>
  <si>
    <t>dev patel</t>
  </si>
  <si>
    <t>donald sutherland</t>
  </si>
  <si>
    <t>ron moody</t>
  </si>
  <si>
    <t>colin firth</t>
  </si>
  <si>
    <t>chiwetel ejiofor</t>
  </si>
  <si>
    <t>michael keaton</t>
  </si>
  <si>
    <t>jean dujardin</t>
  </si>
  <si>
    <t>mark ruffalo</t>
  </si>
  <si>
    <t>mahershala ali</t>
  </si>
  <si>
    <t>sally hawkins</t>
  </si>
  <si>
    <t>kang-ho song</t>
  </si>
  <si>
    <t>viggo mortensen</t>
  </si>
  <si>
    <t>frances mcdormand</t>
  </si>
  <si>
    <t>emilia jones</t>
  </si>
  <si>
    <t xml:space="preserve">male </t>
  </si>
  <si>
    <t xml:space="preserve">female </t>
  </si>
  <si>
    <t>la_gender</t>
  </si>
  <si>
    <t>la_dob</t>
  </si>
  <si>
    <t>la_age_at_release</t>
  </si>
  <si>
    <t>supporting actor1</t>
  </si>
  <si>
    <t>robin wright</t>
  </si>
  <si>
    <t>annette bening</t>
  </si>
  <si>
    <t>hilary swank</t>
  </si>
  <si>
    <t>joaquin phoenix</t>
  </si>
  <si>
    <t>ian mckellen</t>
  </si>
  <si>
    <t>catherine mccormack</t>
  </si>
  <si>
    <t>robert duvall</t>
  </si>
  <si>
    <t>anthony hopkins</t>
  </si>
  <si>
    <t>tom hulce</t>
  </si>
  <si>
    <t>tom cruise</t>
  </si>
  <si>
    <t>jessica tandy</t>
  </si>
  <si>
    <t>juliette binoche</t>
  </si>
  <si>
    <t>ed harris</t>
  </si>
  <si>
    <t>louise fletcher</t>
  </si>
  <si>
    <t>mary mcdonnell</t>
  </si>
  <si>
    <t>diane keaton</t>
  </si>
  <si>
    <t>peter o toole</t>
  </si>
  <si>
    <t>candice bergen</t>
  </si>
  <si>
    <t>charlie sheen</t>
  </si>
  <si>
    <t>wendy hiller</t>
  </si>
  <si>
    <t>fernando rey</t>
  </si>
  <si>
    <t>talia shire</t>
  </si>
  <si>
    <t>matt damon</t>
  </si>
  <si>
    <t>renee zellweger</t>
  </si>
  <si>
    <t>don cheadle</t>
  </si>
  <si>
    <t>gwyneth paltrow</t>
  </si>
  <si>
    <t>jon voight</t>
  </si>
  <si>
    <t>javier bardem</t>
  </si>
  <si>
    <t>ian charleson</t>
  </si>
  <si>
    <t>cantinflas</t>
  </si>
  <si>
    <t>rod steiger</t>
  </si>
  <si>
    <t>debra winger</t>
  </si>
  <si>
    <t>karl malden</t>
  </si>
  <si>
    <t>john cazale</t>
  </si>
  <si>
    <t>anthony mackie</t>
  </si>
  <si>
    <t>freida pinto</t>
  </si>
  <si>
    <t>mary tyler moore</t>
  </si>
  <si>
    <t>shani wallis</t>
  </si>
  <si>
    <t>geoffrey rush</t>
  </si>
  <si>
    <t>bryan cranston</t>
  </si>
  <si>
    <t>michael fassbender</t>
  </si>
  <si>
    <t>emma stone</t>
  </si>
  <si>
    <t>berenice bejo</t>
  </si>
  <si>
    <t>duan sanderson</t>
  </si>
  <si>
    <t>michael shannon</t>
  </si>
  <si>
    <t>sun-kyun lee</t>
  </si>
  <si>
    <t>david strathairn</t>
  </si>
  <si>
    <t>troy kotsur</t>
  </si>
  <si>
    <t>sa1_gender</t>
  </si>
  <si>
    <t>sa1_dob</t>
  </si>
  <si>
    <t>sa1_age_at_release</t>
  </si>
  <si>
    <t>supporting actor2</t>
  </si>
  <si>
    <t>gary sinise</t>
  </si>
  <si>
    <t>thora birch</t>
  </si>
  <si>
    <t>connie nielsen</t>
  </si>
  <si>
    <t>sophie marceau</t>
  </si>
  <si>
    <t>james caan</t>
  </si>
  <si>
    <t>scott glenn</t>
  </si>
  <si>
    <t>elizabeth berridge</t>
  </si>
  <si>
    <t>valeria golino</t>
  </si>
  <si>
    <t>dan aykroyd</t>
  </si>
  <si>
    <t>willem dafoe</t>
  </si>
  <si>
    <t>jennifer connelly</t>
  </si>
  <si>
    <t>danny devito</t>
  </si>
  <si>
    <t>graham greene</t>
  </si>
  <si>
    <t>klaus maria brandauer</t>
  </si>
  <si>
    <t>tony roberts</t>
  </si>
  <si>
    <t>joan chen</t>
  </si>
  <si>
    <t>edward fox</t>
  </si>
  <si>
    <t>leo mckern</t>
  </si>
  <si>
    <t>roy scheider</t>
  </si>
  <si>
    <t>burt young</t>
  </si>
  <si>
    <t>queen latifah</t>
  </si>
  <si>
    <t>matt dillon</t>
  </si>
  <si>
    <t>sylvia miles</t>
  </si>
  <si>
    <t>josh brolin</t>
  </si>
  <si>
    <t>robert shaw</t>
  </si>
  <si>
    <t>cheryl campbell</t>
  </si>
  <si>
    <t>warren oates</t>
  </si>
  <si>
    <t>stephen young</t>
  </si>
  <si>
    <t>john savage</t>
  </si>
  <si>
    <t>jane alexander</t>
  </si>
  <si>
    <t>brian geraghty</t>
  </si>
  <si>
    <t>anil kapoor</t>
  </si>
  <si>
    <t>judd hirsch</t>
  </si>
  <si>
    <t>oliver reed</t>
  </si>
  <si>
    <t>helena bonham carter</t>
  </si>
  <si>
    <t>alan arkin</t>
  </si>
  <si>
    <t>lupita nyongo</t>
  </si>
  <si>
    <t>edward norton</t>
  </si>
  <si>
    <t>john goodman</t>
  </si>
  <si>
    <t>rachel mcadams</t>
  </si>
  <si>
    <t>alex r. hibbert</t>
  </si>
  <si>
    <t>richard jenkins</t>
  </si>
  <si>
    <t>yeo-jeong cho</t>
  </si>
  <si>
    <t>linda cardellini</t>
  </si>
  <si>
    <t>linda may</t>
  </si>
  <si>
    <t>daniel durant</t>
  </si>
  <si>
    <t>sa2_gender</t>
  </si>
  <si>
    <t>sa2dob</t>
  </si>
  <si>
    <t>sa2_age_at_release</t>
  </si>
  <si>
    <t>raw_data_id</t>
  </si>
  <si>
    <t>Row Labels</t>
  </si>
  <si>
    <t>Grand Total</t>
  </si>
  <si>
    <t>Count of production_company1</t>
  </si>
  <si>
    <t>(All)</t>
  </si>
  <si>
    <t>Count of production_company2</t>
  </si>
  <si>
    <t>Count of production_company3</t>
  </si>
  <si>
    <t>Count of primary_genre</t>
  </si>
  <si>
    <t>(Multiple Items)</t>
  </si>
  <si>
    <t>Count of secondary_genre</t>
  </si>
  <si>
    <t>Count of tertiary_genre</t>
  </si>
  <si>
    <t>Count of sa2_gender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</si>
</sst>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numFmt numFmtId="166" formatCode="&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5" fontId="0" fillId="0" borderId="0" xfId="0" applyNumberFormat="1"/>
    <xf numFmtId="166"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[academyexcelvizdata.xlsx]1genrepie!PivotTable4</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'1genrepie'!$B$3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cat>
            <c:strRef>
              <c:f>'1genrepie'!$A$4:$A$10</c:f>
              <c:strCache>
                <c:ptCount val="6"/>
                <c:pt idx="0">
                  <c:v>action</c:v>
                </c:pt>
                <c:pt idx="1">
                  <c:v>adventure</c:v>
                </c:pt>
                <c:pt idx="2">
                  <c:v>comedy</c:v>
                </c:pt>
                <c:pt idx="3">
                  <c:v>crime</c:v>
                </c:pt>
                <c:pt idx="4">
                  <c:v>drama</c:v>
                </c:pt>
                <c:pt idx="5">
                  <c:v>romance</c:v>
                </c:pt>
              </c:strCache>
            </c:strRef>
          </c:cat>
          <c:val>
            <c:numRef>
              <c:f>'1genrepie'!$B$4:$B$10</c:f>
              <c:numCache>
                <c:formatCode>General</c:formatCode>
                <c:ptCount val="6"/>
                <c:pt idx="0">
                  <c:v>5</c:v>
                </c:pt>
                <c:pt idx="1">
                  <c:v>3</c:v>
                </c:pt>
                <c:pt idx="2">
                  <c:v>4</c:v>
                </c:pt>
                <c:pt idx="3">
                  <c:v>3</c:v>
                </c:pt>
                <c:pt idx="4">
                  <c:v>40</c:v>
                </c:pt>
                <c:pt idx="5">
                  <c:v>1</c:v>
                </c:pt>
              </c:numCache>
            </c:numRef>
          </c:val>
          <c:extLst>
            <c:ext xmlns:c16="http://schemas.microsoft.com/office/drawing/2014/chart" uri="{C3380CC4-5D6E-409C-BE32-E72D297353CC}">
              <c16:uniqueId val="{00000000-057C-42A3-9B48-149BC7E552F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[academyexcelvizdata.xlsx]2genrepie2000+!PivotTable5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'2genrepie2000+'!$B$4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'2genrepie2000+'!$A$5:$A$11</c:f>
              <c:strCache>
                <c:ptCount val="6"/>
                <c:pt idx="0">
                  <c:v>biography</c:v>
                </c:pt>
                <c:pt idx="1">
                  <c:v>comedy</c:v>
                </c:pt>
                <c:pt idx="2">
                  <c:v>fantasy</c:v>
                </c:pt>
                <c:pt idx="3">
                  <c:v>history</c:v>
                </c:pt>
                <c:pt idx="4">
                  <c:v>romance</c:v>
                </c:pt>
                <c:pt idx="5">
                  <c:v>thriller</c:v>
                </c:pt>
              </c:strCache>
            </c:strRef>
          </c:cat>
          <c:val>
            <c:numRef>
              <c:f>'2genrepie2000+'!$B$5:$B$11</c:f>
              <c:numCache>
                <c:formatCode>General</c:formatCode>
                <c:ptCount val="6"/>
                <c:pt idx="0">
                  <c:v>1</c:v>
                </c:pt>
                <c:pt idx="1">
                  <c:v>5</c:v>
                </c:pt>
                <c:pt idx="2">
                  <c:v>2</c:v>
                </c:pt>
                <c:pt idx="3">
                  <c:v>2</c:v>
                </c:pt>
                <c:pt idx="4">
                  <c:v>2</c:v>
                </c:pt>
                <c:pt idx="5">
                  <c:v>4</c:v>
                </c:pt>
              </c:numCache>
            </c:numRef>
          </c:val>
          <c:extLst>
            <c:ext xmlns:c16="http://schemas.microsoft.com/office/drawing/2014/chart" uri="{C3380CC4-5D6E-409C-BE32-E72D297353CC}">
              <c16:uniqueId val="{00000000-3FBF-4572-8E4C-445F09E894D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[academyexcelvizdata.xlsx]3genrepie2000+!PivotTable6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'3genrepie2000+'!$B$4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cat>
            <c:strRef>
              <c:f>'3genrepie2000+'!$A$5:$A$14</c:f>
              <c:strCache>
                <c:ptCount val="9"/>
                <c:pt idx="0">
                  <c:v>action</c:v>
                </c:pt>
                <c:pt idx="1">
                  <c:v>adventure</c:v>
                </c:pt>
                <c:pt idx="2">
                  <c:v>comedy</c:v>
                </c:pt>
                <c:pt idx="3">
                  <c:v>crime</c:v>
                </c:pt>
                <c:pt idx="4">
                  <c:v>history</c:v>
                </c:pt>
                <c:pt idx="5">
                  <c:v>music</c:v>
                </c:pt>
                <c:pt idx="6">
                  <c:v>romance</c:v>
                </c:pt>
                <c:pt idx="7">
                  <c:v>thriller</c:v>
                </c:pt>
                <c:pt idx="8">
                  <c:v>war</c:v>
                </c:pt>
              </c:strCache>
            </c:strRef>
          </c:cat>
          <c:val>
            <c:numRef>
              <c:f>'3genrepie2000+'!$B$5:$B$14</c:f>
              <c:numCache>
                <c:formatCode>General</c:formatCode>
                <c:ptCount val="9"/>
                <c:pt idx="0">
                  <c:v>1</c:v>
                </c:pt>
                <c:pt idx="1">
                  <c:v>1</c:v>
                </c:pt>
                <c:pt idx="2">
                  <c:v>2</c:v>
                </c:pt>
                <c:pt idx="3">
                  <c:v>2</c:v>
                </c:pt>
                <c:pt idx="4">
                  <c:v>3</c:v>
                </c:pt>
                <c:pt idx="5">
                  <c:v>1</c:v>
                </c:pt>
                <c:pt idx="6">
                  <c:v>4</c:v>
                </c:pt>
                <c:pt idx="7">
                  <c:v>3</c:v>
                </c:pt>
                <c:pt idx="8">
                  <c:v>1</c:v>
                </c:pt>
              </c:numCache>
            </c:numRef>
          </c:val>
          <c:extLst>
            <c:ext xmlns:c16="http://schemas.microsoft.com/office/drawing/2014/chart" uri="{C3380CC4-5D6E-409C-BE32-E72D297353CC}">
              <c16:uniqueId val="{00000000-3F8F-4906-8C2C-0C85831B390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219075</xdr:colOff>
      <xdr:row>0</xdr:row>
      <xdr:rowOff>42862</xdr:rowOff>
    </xdr:from>
    <xdr:to>
      <xdr:col>9</xdr:col>
      <xdr:colOff>523875</xdr:colOff>
      <xdr:row>14</xdr:row>
      <xdr:rowOff>119062</xdr:rowOff>
    </xdr:to>
    <xdr:graphicFrame macro="">
      <xdr:nvGraphicFramePr>
        <xdr:cNvPr id="3" name="Chart 2">
          <a:extLst>
            <a:ext uri="{FF2B5EF4-FFF2-40B4-BE49-F238E27FC236}">
              <a16:creationId xmlns:a16="http://schemas.microsoft.com/office/drawing/2014/main" id="{4DE810DD-2751-4966-B158-DAB793DA41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38099</xdr:colOff>
      <xdr:row>0</xdr:row>
      <xdr:rowOff>119062</xdr:rowOff>
    </xdr:from>
    <xdr:to>
      <xdr:col>10</xdr:col>
      <xdr:colOff>9524</xdr:colOff>
      <xdr:row>17</xdr:row>
      <xdr:rowOff>19050</xdr:rowOff>
    </xdr:to>
    <xdr:graphicFrame macro="">
      <xdr:nvGraphicFramePr>
        <xdr:cNvPr id="2" name="Chart 1">
          <a:extLst>
            <a:ext uri="{FF2B5EF4-FFF2-40B4-BE49-F238E27FC236}">
              <a16:creationId xmlns:a16="http://schemas.microsoft.com/office/drawing/2014/main" id="{68F5B366-DD1D-4D82-A11D-324DA471A6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171449</xdr:colOff>
      <xdr:row>1</xdr:row>
      <xdr:rowOff>19050</xdr:rowOff>
    </xdr:from>
    <xdr:to>
      <xdr:col>11</xdr:col>
      <xdr:colOff>447675</xdr:colOff>
      <xdr:row>20</xdr:row>
      <xdr:rowOff>95250</xdr:rowOff>
    </xdr:to>
    <xdr:graphicFrame macro="">
      <xdr:nvGraphicFramePr>
        <xdr:cNvPr id="2" name="Chart 1">
          <a:extLst>
            <a:ext uri="{FF2B5EF4-FFF2-40B4-BE49-F238E27FC236}">
              <a16:creationId xmlns:a16="http://schemas.microsoft.com/office/drawing/2014/main" id="{0D6C8ABB-F9FA-4C45-9444-C4B27D4B0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49</xdr:col>
      <xdr:colOff>605790</xdr:colOff>
      <xdr:row>119</xdr:row>
      <xdr:rowOff>187643</xdr:rowOff>
    </xdr:to>
    <xdr:pic>
      <xdr:nvPicPr>
        <xdr:cNvPr id="2" name="Picture 1">
          <a:extLst>
            <a:ext uri="{FF2B5EF4-FFF2-40B4-BE49-F238E27FC236}">
              <a16:creationId xmlns:a16="http://schemas.microsoft.com/office/drawing/2014/main" id="{CE219E7A-4BCA-47FE-8A1C-A84F246C997A}"/>
            </a:ext>
          </a:extLst>
        </xdr:cNvPr>
        <xdr:cNvPicPr>
          <a:picLocks noChangeAspect="1"/>
        </xdr:cNvPicPr>
      </xdr:nvPicPr>
      <xdr:blipFill>
        <a:blip xmlns:r="http://schemas.openxmlformats.org/officeDocument/2006/relationships" r:embed="rId1"/>
        <a:stretch>
          <a:fillRect/>
        </a:stretch>
      </xdr:blipFill>
      <xdr:spPr>
        <a:xfrm>
          <a:off x="0" y="0"/>
          <a:ext cx="30476190" cy="2285714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Phelps" refreshedDate="44650.719956828703" createdVersion="7" refreshedVersion="7" minRefreshableVersion="3" recordCount="56" xr:uid="{B6CF46BA-1D9F-4654-B164-65668CE5DE62}">
  <cacheSource type="worksheet">
    <worksheetSource ref="A1:AE57" sheet="academytableaudata"/>
  </cacheSource>
  <cacheFields count="32">
    <cacheField name="raw_data_id" numFmtId="0">
      <sharedItems containsSemiMixedTypes="0" containsString="0" containsNumber="1" containsInteger="1" minValue="13" maxValue="999999"/>
    </cacheField>
    <cacheField name="title" numFmtId="0">
      <sharedItems/>
    </cacheField>
    <cacheField name="release_date" numFmtId="165">
      <sharedItems containsSemiMixedTypes="0" containsNonDate="0" containsDate="1" containsString="0" minDate="1966-12-12T00:00:00" maxDate="2021-08-14T00:00:00" count="56">
        <d v="1994-07-06T00:00:00"/>
        <d v="1999-09-15T00:00:00"/>
        <d v="2004-12-15T00:00:00"/>
        <d v="2000-05-01T00:00:00"/>
        <d v="2003-12-01T00:00:00"/>
        <d v="1995-05-24T00:00:00"/>
        <d v="1972-03-14T00:00:00"/>
        <d v="1974-12-20T00:00:00"/>
        <d v="1991-02-01T00:00:00"/>
        <d v="1984-10-26T00:00:00"/>
        <d v="1988-12-11T00:00:00"/>
        <d v="1989-12-13T00:00:00"/>
        <d v="1996-11-14T00:00:00"/>
        <d v="1993-11-29T00:00:00"/>
        <d v="2001-12-11T00:00:00"/>
        <d v="1975-11-18T00:00:00"/>
        <d v="1990-11-09T00:00:00"/>
        <d v="1985-12-20T00:00:00"/>
        <d v="1977-04-19T00:00:00"/>
        <d v="1987-10-21T00:00:00"/>
        <d v="1982-11-30T00:00:00"/>
        <d v="1986-12-18T00:00:00"/>
        <d v="1966-12-12T00:00:00"/>
        <d v="1971-10-09T00:00:00"/>
        <d v="1976-11-21T00:00:00"/>
        <d v="2006-10-05T00:00:00"/>
        <d v="2002-12-26T00:00:00"/>
        <d v="2004-01-13T00:00:00"/>
        <d v="1998-12-11T00:00:00"/>
        <d v="1996-11-17T00:00:00"/>
        <d v="1969-05-25T00:00:00"/>
        <d v="2007-11-08T00:00:00"/>
        <d v="1973-12-25T00:00:00"/>
        <d v="1981-05-15T00:00:00"/>
        <d v="1983-04-29T00:00:00"/>
        <d v="1967-08-02T00:00:00"/>
        <d v="1983-11-20T00:00:00"/>
        <d v="1970-01-25T00:00:00"/>
        <d v="1978-12-08T00:00:00"/>
        <d v="1979-12-18T00:00:00"/>
        <d v="2008-10-10T00:00:00"/>
        <d v="2008-05-12T00:00:00"/>
        <d v="1980-09-19T00:00:00"/>
        <d v="1968-09-26T00:00:00"/>
        <d v="2010-09-06T00:00:00"/>
        <d v="2012-10-11T00:00:00"/>
        <d v="2013-10-18T00:00:00"/>
        <d v="2014-08-27T00:00:00"/>
        <d v="2008-10-28T00:00:00"/>
        <d v="2015-11-06T00:00:00"/>
        <d v="2016-10-21T00:00:00"/>
        <d v="2017-12-03T00:00:00"/>
        <d v="2019-10-13T00:00:00"/>
        <d v="2018-11-18T00:00:00"/>
        <d v="2021-02-21T00:00:00"/>
        <d v="2021-08-13T00:00:00"/>
      </sharedItems>
    </cacheField>
    <cacheField name="day_of_year_released" numFmtId="2">
      <sharedItems containsSemiMixedTypes="0" containsString="0" containsNumber="1" containsInteger="1" minValue="13" maxValue="360"/>
    </cacheField>
    <cacheField name="production_company1" numFmtId="0">
      <sharedItems count="31">
        <s v="paramount pictures"/>
        <s v="dreamworks skg"/>
        <s v="lakeshore entertainment"/>
        <s v="wingnut films"/>
        <s v="icon entertainment international"/>
        <s v="orion pictures"/>
        <s v="warner bros."/>
        <s v="united artists"/>
        <s v="the zanuck company"/>
        <s v="miramax films"/>
        <s v="universal pictures"/>
        <s v="imagine entertainment"/>
        <s v="tig productions"/>
        <s v="columbia pictures"/>
        <s v="columbia pictures corporation"/>
        <s v="twentieth century fox film corporation"/>
        <s v="vertigo entertainment"/>
        <s v="lionsgate"/>
        <s v="american zoetrope"/>
        <s v="michael todd company"/>
        <s v="summit entertainment"/>
        <s v="fox searchlight pictures"/>
        <s v="the weinstein company"/>
        <s v="gk films"/>
        <s v="plan b entertainment"/>
        <s v="worldview entertainment"/>
        <s v="costa films barter"/>
        <s v="tsg entertainment"/>
        <s v="cj entertainment"/>
        <s v="highwayman films"/>
        <s v="picture perfect federation"/>
      </sharedItems>
    </cacheField>
    <cacheField name="production_company2" numFmtId="0">
      <sharedItems count="46">
        <s v="paramount pictures"/>
        <s v="jinks/cohen company"/>
        <s v="malpaso productions"/>
        <s v="universal pictures"/>
        <s v="new line cinema"/>
        <s v="the ladd company"/>
        <s v="alfran productions"/>
        <s v="the coppola company"/>
        <s v="strong heart/demme production"/>
        <s v="warner bros."/>
        <s v="star partners ii ltd."/>
        <s v="majestic films international"/>
        <s v="tiger moth productions"/>
        <s v="amblin entertainment"/>
        <s v="dreamworks skg"/>
        <s v="fantasy films"/>
        <s v="mirage entertainment"/>
        <s v="united artists"/>
        <s v="hemdale film corporation"/>
        <s v="goldcrest films international"/>
        <s v="highland films"/>
        <s v="antoni productions"/>
        <s v="media asia films"/>
        <s v="producers circle"/>
        <s v="blackfriars bridge films"/>
        <s v="american zoetrope"/>
        <s v="florin productions"/>
        <s v="scott rudin productions"/>
        <s v="mirisch corporation, the"/>
        <s v="twentieth century fox film corporation"/>
        <s v="emi films ltd."/>
        <s v="columbia pictures"/>
        <s v="kingsgate films"/>
        <s v="celador films"/>
        <s v="wildwood enterprises"/>
        <s v="warwick film productions"/>
        <s v="uk film council"/>
        <s v="regency enterprises"/>
        <s v="new regency pictures"/>
        <s v="costa films barter"/>
        <s v="participant media"/>
        <s v="upload films"/>
        <s v="fox searchlight pictures"/>
        <s v="barunsone&amp;a"/>
        <s v="heay/say productions"/>
        <s v="pathe films"/>
      </sharedItems>
    </cacheField>
    <cacheField name="production_company3" numFmtId="0">
      <sharedItems count="48">
        <s v="paramount pictures"/>
        <s v="jinks/cohen company"/>
        <s v="epsilon motion pictures"/>
        <s v="scott free productions"/>
        <s v="new line cinema"/>
        <s v="b.h. finance c.v."/>
        <s v="alfran productions"/>
        <s v="the coppola company"/>
        <s v="strong heart/demme production"/>
        <s v="warner bros."/>
        <s v="star partners ii ltd."/>
        <s v="tiger moth productions"/>
        <s v="amblin entertainment"/>
        <s v="universal pictures"/>
        <s v="majestic films international"/>
        <s v="mirage entertainment"/>
        <s v="united artists"/>
        <s v="recorded pictures company"/>
        <s v="indo-british"/>
        <s v="hemdale film corporation"/>
        <s v="highland films"/>
        <s v="schine-moore productions"/>
        <s v="storyline entertainment"/>
        <s v="yari film group"/>
        <s v="bedford falls productions"/>
        <s v="american zoetrope"/>
        <s v="jerome hellman productions"/>
        <s v="paramount vantage"/>
        <s v="enigma productions"/>
        <s v="mirisch corporation, the"/>
        <s v="twentieth century fox film corporation"/>
        <s v="emi films ltd."/>
        <s v="columbia pictures"/>
        <s v="grosvenor park media ltd."/>
        <s v="wildwood enterprises"/>
        <s v="romulus films"/>
        <s v="bedlam productions"/>
        <s v="smokehouse pictures"/>
        <s v="river road entertainment"/>
        <s v="tsg entertainment"/>
        <s v="costa films barter"/>
        <s v="anonymous content"/>
        <s v="a24"/>
        <s v="double dare you"/>
        <s v="barunsone&amp;a"/>
        <s v="innisfree pictures"/>
        <s v="cor cordium productions"/>
        <s v="vendome pictures"/>
      </sharedItems>
    </cacheField>
    <cacheField name="budget" numFmtId="166">
      <sharedItems containsSemiMixedTypes="0" containsString="0" containsNumber="1" containsInteger="1" minValue="1000000" maxValue="110000000"/>
    </cacheField>
    <cacheField name="revenue" numFmtId="166">
      <sharedItems containsSemiMixedTypes="0" containsString="0" containsNumber="1" containsInteger="1" minValue="1052792" maxValue="2202000000"/>
    </cacheField>
    <cacheField name="primary_genre" numFmtId="0">
      <sharedItems count="6">
        <s v="comedy"/>
        <s v="drama"/>
        <s v="action"/>
        <s v="adventure"/>
        <s v="crime"/>
        <s v="romance"/>
      </sharedItems>
    </cacheField>
    <cacheField name="secondary_genre" numFmtId="0">
      <sharedItems count="10">
        <s v="drama"/>
        <s v="fantasy"/>
        <s v="crime"/>
        <s v="history"/>
        <s v="romance"/>
        <s v="war"/>
        <s v="thriller"/>
        <s v="comedy"/>
        <s v="family"/>
        <s v="biography"/>
      </sharedItems>
    </cacheField>
    <cacheField name="tertiary_genre" numFmtId="0">
      <sharedItems count="13">
        <s v="romance"/>
        <s v="drama"/>
        <s v="adventure"/>
        <s v="action"/>
        <s v="history"/>
        <s v="crime"/>
        <s v="thriller"/>
        <s v="music"/>
        <s v="war"/>
        <s v="western"/>
        <s v="family"/>
        <s v="mystery"/>
        <s v="comedy"/>
      </sharedItems>
    </cacheField>
    <cacheField name="quick_plot" numFmtId="0">
      <sharedItems/>
    </cacheField>
    <cacheField name="setting_city_state" numFmtId="0">
      <sharedItems/>
    </cacheField>
    <cacheField name="setting_country" numFmtId="0">
      <sharedItems/>
    </cacheField>
    <cacheField name="setting_continent" numFmtId="0">
      <sharedItems/>
    </cacheField>
    <cacheField name="runtime_mins" numFmtId="2">
      <sharedItems containsSemiMixedTypes="0" containsString="0" containsNumber="1" containsInteger="1" minValue="93" maxValue="201"/>
    </cacheField>
    <cacheField name="director" numFmtId="0">
      <sharedItems/>
    </cacheField>
    <cacheField name="director_gender" numFmtId="0">
      <sharedItems/>
    </cacheField>
    <cacheField name="director_dob" numFmtId="165">
      <sharedItems containsSemiMixedTypes="0" containsNonDate="0" containsDate="1" containsString="0" minDate="1906-12-30T00:00:00" maxDate="1982-04-01T00:00:00"/>
    </cacheField>
    <cacheField name="director_age_at_release" numFmtId="2">
      <sharedItems containsSemiMixedTypes="0" containsString="0" containsNumber="1" minValue="32.958904109589042" maxValue="74.594520547945208"/>
    </cacheField>
    <cacheField name="theater_movies_made_prior_to_award" numFmtId="2">
      <sharedItems containsSemiMixedTypes="0" containsString="0" containsNumber="1" containsInteger="1" minValue="0" maxValue="25"/>
    </cacheField>
    <cacheField name="lead actor" numFmtId="0">
      <sharedItems/>
    </cacheField>
    <cacheField name="la_gender" numFmtId="0">
      <sharedItems count="4">
        <s v="male "/>
        <s v="female "/>
        <s v="male"/>
        <s v="female"/>
      </sharedItems>
      <fieldGroup par="31"/>
    </cacheField>
    <cacheField name="la_dob" numFmtId="165">
      <sharedItems containsSemiMixedTypes="0" containsNonDate="0" containsDate="1" containsString="0" minDate="1910-03-01T00:00:00" maxDate="2002-02-24T00:00:00"/>
    </cacheField>
    <cacheField name="la_age_at_release" numFmtId="2">
      <sharedItems containsSemiMixedTypes="0" containsString="0" containsNumber="1" minValue="18.065753424657533" maxValue="74.594520547945208"/>
    </cacheField>
    <cacheField name="supporting actor1" numFmtId="0">
      <sharedItems/>
    </cacheField>
    <cacheField name="sa1_gender" numFmtId="0">
      <sharedItems count="2">
        <s v="female "/>
        <s v="male "/>
      </sharedItems>
    </cacheField>
    <cacheField name="sa1_dob" numFmtId="165">
      <sharedItems containsSemiMixedTypes="0" containsNonDate="0" containsDate="1" containsString="0" minDate="1909-06-07T00:00:00" maxDate="1988-11-07T00:00:00"/>
    </cacheField>
    <cacheField name="sa1_age_at_release" numFmtId="2">
      <sharedItems containsSemiMixedTypes="0" containsString="0" containsNumber="1" minValue="21.304109589041097" maxValue="80.572602739726022"/>
    </cacheField>
    <cacheField name="supporting actor2" numFmtId="0">
      <sharedItems/>
    </cacheField>
    <cacheField name="la_gender2" numFmtId="0" databaseField="0">
      <fieldGroup base="23">
        <discretePr count="4">
          <x v="1"/>
          <x v="0"/>
          <x v="1"/>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Phelps" refreshedDate="44650.830738425924" createdVersion="7" refreshedVersion="7" minRefreshableVersion="3" recordCount="56" xr:uid="{DEC46C56-6DEA-4A86-82B2-B0B75A90CEAB}">
  <cacheSource type="worksheet">
    <worksheetSource ref="A1:AH57" sheet="academytableaudata"/>
  </cacheSource>
  <cacheFields count="34">
    <cacheField name="raw_data_id" numFmtId="0">
      <sharedItems containsSemiMixedTypes="0" containsString="0" containsNumber="1" containsInteger="1" minValue="13" maxValue="999999"/>
    </cacheField>
    <cacheField name="title" numFmtId="0">
      <sharedItems/>
    </cacheField>
    <cacheField name="release_date" numFmtId="165">
      <sharedItems containsSemiMixedTypes="0" containsNonDate="0" containsDate="1" containsString="0" minDate="1966-12-12T00:00:00" maxDate="2021-08-14T00:00:00"/>
    </cacheField>
    <cacheField name="day_of_year_released" numFmtId="2">
      <sharedItems containsSemiMixedTypes="0" containsString="0" containsNumber="1" containsInteger="1" minValue="13" maxValue="360"/>
    </cacheField>
    <cacheField name="production_company1" numFmtId="0">
      <sharedItems/>
    </cacheField>
    <cacheField name="production_company2" numFmtId="0">
      <sharedItems/>
    </cacheField>
    <cacheField name="production_company3" numFmtId="0">
      <sharedItems/>
    </cacheField>
    <cacheField name="budget" numFmtId="166">
      <sharedItems containsSemiMixedTypes="0" containsString="0" containsNumber="1" containsInteger="1" minValue="1000000" maxValue="110000000"/>
    </cacheField>
    <cacheField name="revenue" numFmtId="166">
      <sharedItems containsSemiMixedTypes="0" containsString="0" containsNumber="1" containsInteger="1" minValue="1052792" maxValue="2202000000"/>
    </cacheField>
    <cacheField name="primary_genre" numFmtId="0">
      <sharedItems/>
    </cacheField>
    <cacheField name="secondary_genre" numFmtId="0">
      <sharedItems/>
    </cacheField>
    <cacheField name="tertiary_genre" numFmtId="0">
      <sharedItems/>
    </cacheField>
    <cacheField name="quick_plot" numFmtId="0">
      <sharedItems/>
    </cacheField>
    <cacheField name="setting_city_state" numFmtId="0">
      <sharedItems/>
    </cacheField>
    <cacheField name="setting_country" numFmtId="0">
      <sharedItems/>
    </cacheField>
    <cacheField name="setting_continent" numFmtId="0">
      <sharedItems/>
    </cacheField>
    <cacheField name="runtime_mins" numFmtId="2">
      <sharedItems containsSemiMixedTypes="0" containsString="0" containsNumber="1" containsInteger="1" minValue="93" maxValue="201"/>
    </cacheField>
    <cacheField name="director" numFmtId="0">
      <sharedItems/>
    </cacheField>
    <cacheField name="director_gender" numFmtId="0">
      <sharedItems/>
    </cacheField>
    <cacheField name="director_dob" numFmtId="165">
      <sharedItems containsSemiMixedTypes="0" containsNonDate="0" containsDate="1" containsString="0" minDate="1906-12-30T00:00:00" maxDate="1982-04-01T00:00:00"/>
    </cacheField>
    <cacheField name="director_age_at_release" numFmtId="2">
      <sharedItems containsSemiMixedTypes="0" containsString="0" containsNumber="1" minValue="32.958904109589042" maxValue="74.594520547945208"/>
    </cacheField>
    <cacheField name="theater_movies_made_prior_to_award" numFmtId="2">
      <sharedItems containsSemiMixedTypes="0" containsString="0" containsNumber="1" containsInteger="1" minValue="0" maxValue="25"/>
    </cacheField>
    <cacheField name="lead actor" numFmtId="0">
      <sharedItems/>
    </cacheField>
    <cacheField name="la_gender" numFmtId="0">
      <sharedItems count="4">
        <s v="male "/>
        <s v="female "/>
        <s v="male"/>
        <s v="female"/>
      </sharedItems>
    </cacheField>
    <cacheField name="la_dob" numFmtId="165">
      <sharedItems containsSemiMixedTypes="0" containsNonDate="0" containsDate="1" containsString="0" minDate="1910-03-01T00:00:00" maxDate="2002-02-24T00:00:00"/>
    </cacheField>
    <cacheField name="la_age_at_release" numFmtId="2">
      <sharedItems containsSemiMixedTypes="0" containsString="0" containsNumber="1" minValue="18.065753424657533" maxValue="74.594520547945208"/>
    </cacheField>
    <cacheField name="supporting actor1" numFmtId="0">
      <sharedItems/>
    </cacheField>
    <cacheField name="sa1_gender" numFmtId="0">
      <sharedItems count="2">
        <s v="female "/>
        <s v="male "/>
      </sharedItems>
    </cacheField>
    <cacheField name="sa1_dob" numFmtId="165">
      <sharedItems containsSemiMixedTypes="0" containsNonDate="0" containsDate="1" containsString="0" minDate="1909-06-07T00:00:00" maxDate="1988-11-07T00:00:00"/>
    </cacheField>
    <cacheField name="sa1_age_at_release" numFmtId="2">
      <sharedItems containsSemiMixedTypes="0" containsString="0" containsNumber="1" minValue="21.304109589041097" maxValue="80.572602739726022"/>
    </cacheField>
    <cacheField name="supporting actor2" numFmtId="0">
      <sharedItems/>
    </cacheField>
    <cacheField name="sa2_gender" numFmtId="0">
      <sharedItems count="2">
        <s v="male "/>
        <s v="female "/>
      </sharedItems>
    </cacheField>
    <cacheField name="sa2dob" numFmtId="165">
      <sharedItems containsSemiMixedTypes="0" containsNonDate="0" containsDate="1" containsString="0" minDate="1904-10-02T00:00:00" maxDate="2004-07-05T00:00:00"/>
    </cacheField>
    <cacheField name="sa2_age_at_release" numFmtId="2">
      <sharedItems containsSemiMixedTypes="0" containsString="0" containsNumber="1" minValue="12.306849315068494" maxValue="86.16164383561644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n v="13"/>
    <s v="forrest gump"/>
    <x v="0"/>
    <n v="187"/>
    <x v="0"/>
    <x v="0"/>
    <x v="0"/>
    <n v="55000000"/>
    <n v="677945399"/>
    <x v="0"/>
    <x v="0"/>
    <x v="0"/>
    <s v="the presidencies of kennedy and johnson, the vietnam war, the watergate scandal and other historical events unfold from the perspective of an alabama man with an iq of 75, whose only desire is to be reunited with his childhood sweetheart."/>
    <s v="alabama"/>
    <s v="u.s.a."/>
    <s v="north america"/>
    <n v="142"/>
    <s v="robert zemeckis"/>
    <s v="male"/>
    <d v="1952-05-14T00:00:00"/>
    <n v="42.172602739726024"/>
    <n v="8"/>
    <s v="tom hanks"/>
    <x v="0"/>
    <d v="1956-07-09T00:00:00"/>
    <n v="38.016438356164386"/>
    <s v="robin wright"/>
    <x v="0"/>
    <d v="1966-04-08T00:00:00"/>
    <n v="28.263013698630136"/>
    <s v="gary sinise"/>
  </r>
  <r>
    <n v="14"/>
    <s v="american beauty"/>
    <x v="1"/>
    <n v="258"/>
    <x v="1"/>
    <x v="1"/>
    <x v="1"/>
    <n v="15000000"/>
    <n v="356296601"/>
    <x v="1"/>
    <x v="0"/>
    <x v="1"/>
    <s v="a sexually frustrated suburban father has a mid-life crisis after becoming infatuated with his daughter's best friend."/>
    <s v="illinois"/>
    <s v="u.s.a."/>
    <s v="north america"/>
    <n v="122"/>
    <s v="sam mendes"/>
    <s v="male"/>
    <d v="1965-08-01T00:00:00"/>
    <n v="34.145205479452052"/>
    <n v="0"/>
    <s v="kevin spacey"/>
    <x v="0"/>
    <d v="1959-07-26T00:00:00"/>
    <n v="40.167123287671231"/>
    <s v="annette bening"/>
    <x v="0"/>
    <d v="1958-05-29T00:00:00"/>
    <n v="41.326027397260276"/>
    <s v="thora birch"/>
  </r>
  <r>
    <n v="70"/>
    <s v="million dollar baby"/>
    <x v="2"/>
    <n v="350"/>
    <x v="2"/>
    <x v="2"/>
    <x v="2"/>
    <n v="30000000"/>
    <n v="216763646"/>
    <x v="1"/>
    <x v="0"/>
    <x v="1"/>
    <s v="a determined woman works with a hardened boxing trainer to become a professional"/>
    <s v="california"/>
    <s v="u.s.a."/>
    <s v="north america"/>
    <n v="132"/>
    <s v="clint eastwood"/>
    <s v="male"/>
    <d v="1930-05-31T00:00:00"/>
    <n v="74.594520547945208"/>
    <n v="25"/>
    <s v="clint eastwood"/>
    <x v="0"/>
    <d v="1930-05-31T00:00:00"/>
    <n v="74.594520547945208"/>
    <s v="hilary swank"/>
    <x v="0"/>
    <d v="1974-07-30T00:00:00"/>
    <n v="30.4"/>
    <s v="morgan freeman"/>
  </r>
  <r>
    <n v="98"/>
    <s v="gladiator"/>
    <x v="3"/>
    <n v="122"/>
    <x v="1"/>
    <x v="3"/>
    <x v="3"/>
    <n v="103000000"/>
    <n v="457640427"/>
    <x v="2"/>
    <x v="0"/>
    <x v="2"/>
    <s v="a former roman general sets out to exact vengeance against the corrupt emperor who murdered his family and sent him into slavery."/>
    <s v="rome"/>
    <s v="italy"/>
    <s v="europe"/>
    <n v="155"/>
    <s v="ridley scott"/>
    <s v="male"/>
    <d v="1937-11-30T00:00:00"/>
    <n v="62.460273972602742"/>
    <n v="10"/>
    <s v="russell crowe"/>
    <x v="0"/>
    <d v="1964-04-07T00:00:00"/>
    <n v="36.090410958904108"/>
    <s v="joaquin phoenix"/>
    <x v="1"/>
    <d v="1974-10-28T00:00:00"/>
    <n v="25.526027397260275"/>
    <s v="connie nielsen"/>
  </r>
  <r>
    <n v="122"/>
    <s v="the lord of the rings: the return of the king"/>
    <x v="4"/>
    <n v="335"/>
    <x v="3"/>
    <x v="4"/>
    <x v="4"/>
    <n v="94000000"/>
    <n v="1118888979"/>
    <x v="3"/>
    <x v="1"/>
    <x v="3"/>
    <s v="gandalf and aragorn lead the world of men against sauron's army to draw his gaze from frodo and sam as they approach mount doom with the one ring."/>
    <s v="fictional"/>
    <s v="fictional"/>
    <s v="fictional"/>
    <n v="201"/>
    <s v="peter jackson"/>
    <s v="male"/>
    <d v="1961-10-31T00:00:00"/>
    <n v="42.112328767123287"/>
    <n v="7"/>
    <s v="elijah wood"/>
    <x v="0"/>
    <d v="1981-01-28T00:00:00"/>
    <n v="22.854794520547944"/>
    <s v="ian mckellen"/>
    <x v="1"/>
    <d v="1939-05-25T00:00:00"/>
    <n v="64.564383561643837"/>
    <s v="viggo mortensen"/>
  </r>
  <r>
    <n v="197"/>
    <s v="braveheart"/>
    <x v="5"/>
    <n v="144"/>
    <x v="4"/>
    <x v="5"/>
    <x v="5"/>
    <n v="72000000"/>
    <n v="210000000"/>
    <x v="2"/>
    <x v="0"/>
    <x v="4"/>
    <s v="scottish warrior william wallace leads his countrymen in a rebellion to free his homeland from the tyranny of king edward i of england."/>
    <s v="multiple"/>
    <s v="scotland"/>
    <s v="europe"/>
    <n v="177"/>
    <s v="mel gibson"/>
    <s v="male"/>
    <d v="1956-01-03T00:00:00"/>
    <n v="39.413698630136984"/>
    <n v="1"/>
    <s v="mel gibson"/>
    <x v="0"/>
    <d v="1956-01-03T00:00:00"/>
    <n v="39.413698630136984"/>
    <s v="catherine mccormack"/>
    <x v="0"/>
    <d v="1972-04-03T00:00:00"/>
    <n v="23.153424657534245"/>
    <s v="sophie marceau"/>
  </r>
  <r>
    <n v="238"/>
    <s v="the godfather"/>
    <x v="6"/>
    <n v="74"/>
    <x v="0"/>
    <x v="6"/>
    <x v="6"/>
    <n v="6000000"/>
    <n v="245066411"/>
    <x v="1"/>
    <x v="2"/>
    <x v="5"/>
    <s v="the aging patriarch of an organized crime dynasty in postwar new york city transfers control of his clandestine empire to his reluctant youngest son."/>
    <s v="new york"/>
    <s v="u.s.a."/>
    <s v="north america"/>
    <n v="175"/>
    <s v="francis ford coppola"/>
    <s v="male"/>
    <d v="1939-04-07T00:00:00"/>
    <n v="32.958904109589042"/>
    <n v="5"/>
    <s v="marlon brando"/>
    <x v="0"/>
    <d v="1924-04-03T00:00:00"/>
    <n v="47.978082191780821"/>
    <s v="al pacino"/>
    <x v="1"/>
    <d v="1940-04-25T00:00:00"/>
    <n v="31.906849315068492"/>
    <s v="james caan"/>
  </r>
  <r>
    <n v="240"/>
    <s v="the godfather: part ii"/>
    <x v="7"/>
    <n v="354"/>
    <x v="0"/>
    <x v="7"/>
    <x v="7"/>
    <n v="13000000"/>
    <n v="47542841"/>
    <x v="1"/>
    <x v="2"/>
    <x v="5"/>
    <s v="the early life and career of vito corleone in 1920s new york city is portrayed, while his son, michael, expands and tightens his grip on the family crime syndicate."/>
    <s v="new york"/>
    <s v="u.s.a."/>
    <s v="north america"/>
    <n v="200"/>
    <s v="francis ford coppola"/>
    <s v="male"/>
    <d v="1939-04-07T00:00:00"/>
    <n v="35.728767123287675"/>
    <n v="7"/>
    <s v="al pacino"/>
    <x v="0"/>
    <d v="1940-04-25T00:00:00"/>
    <n v="34.676712328767124"/>
    <s v="robert duvall"/>
    <x v="1"/>
    <d v="1931-01-05T00:00:00"/>
    <n v="43.986301369863014"/>
    <s v="diane keaton"/>
  </r>
  <r>
    <n v="274"/>
    <s v="the silence of the lambs"/>
    <x v="8"/>
    <n v="32"/>
    <x v="5"/>
    <x v="8"/>
    <x v="8"/>
    <n v="19000000"/>
    <n v="272742922"/>
    <x v="4"/>
    <x v="0"/>
    <x v="6"/>
    <s v="a young f.b.i. cadet must receive the help of an incarcerated and manipulative cannibal killer to help catch another serial killer, a madman who skins his victims."/>
    <s v="pennsylvania"/>
    <s v="u.s.a."/>
    <s v="north america"/>
    <n v="119"/>
    <s v="jonathan demme"/>
    <s v="male"/>
    <d v="1944-02-22T00:00:00"/>
    <n v="46.975342465753428"/>
    <n v="10"/>
    <s v="jodie foster"/>
    <x v="1"/>
    <d v="1962-11-19T00:00:00"/>
    <n v="28.221917808219178"/>
    <s v="anthony hopkins"/>
    <x v="1"/>
    <d v="1937-12-31T00:00:00"/>
    <n v="53.123287671232873"/>
    <s v="scott glenn"/>
  </r>
  <r>
    <n v="279"/>
    <s v="amadeus"/>
    <x v="9"/>
    <n v="300"/>
    <x v="6"/>
    <x v="9"/>
    <x v="9"/>
    <n v="18000000"/>
    <n v="51973029"/>
    <x v="1"/>
    <x v="3"/>
    <x v="7"/>
    <s v="the life, success and troubles of wolfgang amadeus mozart, as told by antonio salieri, the contemporaneous composer who was insanely jealous of mozart's talent and claimed to have murdered him."/>
    <s v="vienna"/>
    <s v="austria"/>
    <s v="europe"/>
    <n v="160"/>
    <s v="milos forman"/>
    <s v="male"/>
    <d v="1932-02-18T00:00:00"/>
    <n v="52.723287671232875"/>
    <n v="7"/>
    <s v="f. murray abraham"/>
    <x v="0"/>
    <d v="1939-10-24T00:00:00"/>
    <n v="45.038356164383565"/>
    <s v="tom hulce"/>
    <x v="1"/>
    <d v="1953-12-06T00:00:00"/>
    <n v="30.909589041095892"/>
    <s v="elizabeth berridge"/>
  </r>
  <r>
    <n v="380"/>
    <s v="rain man"/>
    <x v="10"/>
    <n v="346"/>
    <x v="7"/>
    <x v="10"/>
    <x v="10"/>
    <n v="25000000"/>
    <n v="412800000"/>
    <x v="1"/>
    <x v="0"/>
    <x v="1"/>
    <s v="after a selfish l.a. yuppie learns his estranged father left a fortune to an autistic-savant brother in ohio that he didn't know existed, he absconds with his brother and sets out across the country, hoping to gain a larger inheritance."/>
    <s v="ohio"/>
    <s v="u.s.a."/>
    <s v="north america"/>
    <n v="133"/>
    <s v="barry levinson"/>
    <s v="male"/>
    <d v="1942-04-06T00:00:00"/>
    <n v="46.715068493150682"/>
    <n v="5"/>
    <s v="dustin hoffman"/>
    <x v="0"/>
    <d v="1937-08-08T00:00:00"/>
    <n v="51.37808219178082"/>
    <s v="tom cruise"/>
    <x v="1"/>
    <d v="1962-07-03T00:00:00"/>
    <n v="26.460273972602739"/>
    <s v="valeria golino"/>
  </r>
  <r>
    <n v="403"/>
    <s v="driving miss daisy"/>
    <x v="11"/>
    <n v="347"/>
    <x v="8"/>
    <x v="11"/>
    <x v="9"/>
    <n v="7500000"/>
    <n v="145793296"/>
    <x v="0"/>
    <x v="0"/>
    <x v="1"/>
    <s v="an old jewish woman and her african-american chauffeur in the american south have a relationship that grows and improves over the years."/>
    <s v="georgia"/>
    <s v="u.s.a."/>
    <s v="north america"/>
    <n v="99"/>
    <s v="bruce beresford"/>
    <s v="male"/>
    <d v="1940-08-16T00:00:00"/>
    <n v="49.358904109589041"/>
    <n v="14"/>
    <s v="morgan freeman"/>
    <x v="0"/>
    <d v="1937-06-01T00:00:00"/>
    <n v="52.56986301369863"/>
    <s v="jessica tandy"/>
    <x v="0"/>
    <d v="1909-06-07T00:00:00"/>
    <n v="80.572602739726022"/>
    <s v="dan aykroyd"/>
  </r>
  <r>
    <n v="409"/>
    <s v="the english patient"/>
    <x v="12"/>
    <n v="319"/>
    <x v="9"/>
    <x v="12"/>
    <x v="11"/>
    <n v="27000000"/>
    <n v="231976425"/>
    <x v="1"/>
    <x v="4"/>
    <x v="8"/>
    <s v="at the close of world war ii, a young nurse tends to a badly-burned plane crash victim. his past is shown in flashbacks, revealing an involvement in a fateful love affair."/>
    <s v="tuscany"/>
    <s v="italy"/>
    <s v="europe"/>
    <n v="162"/>
    <s v="anthony minghella"/>
    <s v="male"/>
    <d v="1954-01-06T00:00:00"/>
    <n v="42.884931506849313"/>
    <n v="3"/>
    <s v="ralph fiennes"/>
    <x v="0"/>
    <d v="1962-12-22T00:00:00"/>
    <n v="33.920547945205477"/>
    <s v="juliette binoche"/>
    <x v="0"/>
    <d v="1964-03-09T00:00:00"/>
    <n v="32.706849315068496"/>
    <s v="willem dafoe"/>
  </r>
  <r>
    <n v="424"/>
    <s v="schindler's list"/>
    <x v="13"/>
    <n v="333"/>
    <x v="10"/>
    <x v="13"/>
    <x v="12"/>
    <n v="22000000"/>
    <n v="321365567"/>
    <x v="1"/>
    <x v="3"/>
    <x v="8"/>
    <s v="in german-occupied poland during world war ii, industrialist oskar schindler gradually becomes concerned for his jewish workforce after witnessing their persecution by the nazis."/>
    <s v="krakow"/>
    <s v="poland"/>
    <s v="europe"/>
    <n v="195"/>
    <s v="steven spielberg"/>
    <s v="male"/>
    <d v="1946-12-18T00:00:00"/>
    <n v="46.980821917808221"/>
    <n v="14"/>
    <s v="liam neeson"/>
    <x v="0"/>
    <d v="1952-06-07T00:00:00"/>
    <n v="41.506849315068493"/>
    <s v="ben kingsley"/>
    <x v="1"/>
    <d v="1943-12-31T00:00:00"/>
    <n v="49.947945205479449"/>
    <s v="ralph fiennes"/>
  </r>
  <r>
    <n v="453"/>
    <s v="a beautiful mind"/>
    <x v="14"/>
    <n v="345"/>
    <x v="11"/>
    <x v="14"/>
    <x v="13"/>
    <n v="60000000"/>
    <n v="313542341"/>
    <x v="1"/>
    <x v="4"/>
    <x v="0"/>
    <s v="after john nash, a brilliant but asocial mathematician, accepts secret work in cryptography, his life takes a turn for the nightmarish."/>
    <s v="new jersey"/>
    <s v="u.s.a."/>
    <s v="north america"/>
    <n v="135"/>
    <s v="ron howard"/>
    <s v="male"/>
    <d v="1954-03-01T00:00:00"/>
    <n v="47.813698630136983"/>
    <n v="13"/>
    <s v="russell crowe"/>
    <x v="0"/>
    <d v="1964-04-07T00:00:00"/>
    <n v="37.704109589041096"/>
    <s v="ed harris"/>
    <x v="1"/>
    <d v="1950-11-28T00:00:00"/>
    <n v="51.07123287671233"/>
    <s v="jennifer connelly"/>
  </r>
  <r>
    <n v="510"/>
    <s v="one flew over the cuckoo's nest"/>
    <x v="15"/>
    <n v="322"/>
    <x v="7"/>
    <x v="15"/>
    <x v="9"/>
    <n v="3000000"/>
    <n v="108981275"/>
    <x v="1"/>
    <x v="0"/>
    <x v="1"/>
    <s v="a criminal pleads insanity and is admitted to a mental institution, where he rebels against the oppressive nurse and rallies up the scared patients."/>
    <s v="oregon"/>
    <s v="u.s.a."/>
    <s v="north america"/>
    <n v="133"/>
    <s v="milos forman"/>
    <s v="male"/>
    <d v="1932-02-18T00:00:00"/>
    <n v="43.778082191780825"/>
    <n v="4"/>
    <s v="jack nicholson"/>
    <x v="0"/>
    <d v="1937-04-22T00:00:00"/>
    <n v="38.6"/>
    <s v="louise fletcher"/>
    <x v="0"/>
    <d v="1934-07-22T00:00:00"/>
    <n v="41.353424657534248"/>
    <s v="danny devito"/>
  </r>
  <r>
    <n v="581"/>
    <s v="dances with wolves"/>
    <x v="16"/>
    <n v="313"/>
    <x v="12"/>
    <x v="11"/>
    <x v="14"/>
    <n v="22000000"/>
    <n v="424208848"/>
    <x v="3"/>
    <x v="0"/>
    <x v="9"/>
    <s v="lieutenant john dunbar, assigned to a remote western civil war outpost, befriends wolves and native americans, making him an intolerable aberration in the military."/>
    <s v="south dakota"/>
    <s v="u.s.a."/>
    <s v="north america"/>
    <n v="181"/>
    <s v="kevin costner"/>
    <s v="male"/>
    <d v="1955-01-18T00:00:00"/>
    <n v="35.832876712328769"/>
    <n v="0"/>
    <s v="kevin costner"/>
    <x v="0"/>
    <d v="1955-01-18T00:00:00"/>
    <n v="35.832876712328769"/>
    <s v="mary mcdonnell"/>
    <x v="0"/>
    <d v="1952-04-28T00:00:00"/>
    <n v="38.558904109589044"/>
    <s v="graham greene"/>
  </r>
  <r>
    <n v="606"/>
    <s v="out of africa"/>
    <x v="17"/>
    <n v="354"/>
    <x v="10"/>
    <x v="16"/>
    <x v="15"/>
    <n v="31000000"/>
    <n v="128499205"/>
    <x v="1"/>
    <x v="0"/>
    <x v="1"/>
    <s v="in 20th-century colonial kenya, a danish baroness/plantation owner has a passionate love affair with a free-spirited big-game hunter."/>
    <s v="multiple"/>
    <s v="kenya"/>
    <s v="africa"/>
    <n v="161"/>
    <s v="sydney pollack"/>
    <s v="male"/>
    <d v="1934-07-01T00:00:00"/>
    <n v="51.506849315068493"/>
    <n v="13"/>
    <s v="meryl streep"/>
    <x v="1"/>
    <d v="1949-06-22T00:00:00"/>
    <n v="36.520547945205479"/>
    <s v="robert redford"/>
    <x v="1"/>
    <d v="1936-08-18T00:00:00"/>
    <n v="49.372602739726027"/>
    <s v="klaus maria brandauer"/>
  </r>
  <r>
    <n v="703"/>
    <s v="annie hall"/>
    <x v="18"/>
    <n v="109"/>
    <x v="7"/>
    <x v="17"/>
    <x v="16"/>
    <n v="4000000"/>
    <n v="38251425"/>
    <x v="0"/>
    <x v="0"/>
    <x v="0"/>
    <s v="alvy singer, a divorced jewish comedian, reflects on his relationship with ex-lover annie hall, an aspiring nightclub singer, which ended abruptly just like his previous marriages."/>
    <s v="new york"/>
    <s v="u.s.a."/>
    <s v="north america"/>
    <n v="93"/>
    <s v="woody allen"/>
    <s v="male"/>
    <d v="1935-11-30T00:00:00"/>
    <n v="41.413698630136984"/>
    <n v="5"/>
    <s v="woody allen"/>
    <x v="0"/>
    <d v="1935-11-30T00:00:00"/>
    <n v="41.413698630136984"/>
    <s v="diane keaton"/>
    <x v="0"/>
    <d v="1946-01-05T00:00:00"/>
    <n v="31.306849315068494"/>
    <s v="tony roberts"/>
  </r>
  <r>
    <n v="746"/>
    <s v="the last emperor"/>
    <x v="19"/>
    <n v="294"/>
    <x v="13"/>
    <x v="18"/>
    <x v="17"/>
    <n v="23000000"/>
    <n v="43984230"/>
    <x v="1"/>
    <x v="3"/>
    <x v="4"/>
    <s v="the story of the final emperor of china."/>
    <s v="beijing"/>
    <s v="china"/>
    <s v="asia"/>
    <n v="163"/>
    <s v="bernardo bertolucci"/>
    <s v="male"/>
    <d v="1941-03-16T00:00:00"/>
    <n v="46.630136986301373"/>
    <n v="9"/>
    <s v="john lone"/>
    <x v="0"/>
    <d v="1952-10-13T00:00:00"/>
    <n v="35.043835616438358"/>
    <s v="peter o toole"/>
    <x v="1"/>
    <d v="1932-08-02T00:00:00"/>
    <n v="55.254794520547946"/>
    <s v="joan chen"/>
  </r>
  <r>
    <n v="783"/>
    <s v="gandhi"/>
    <x v="20"/>
    <n v="334"/>
    <x v="13"/>
    <x v="19"/>
    <x v="18"/>
    <n v="22000000"/>
    <n v="77737889"/>
    <x v="1"/>
    <x v="3"/>
    <x v="4"/>
    <s v="the life of the lawyer who became the famed leader of the indian revolts against the british rule through his philosophy of nonviolent protest."/>
    <s v="multiple"/>
    <s v="india"/>
    <s v="asia"/>
    <n v="191"/>
    <s v="richard attenborough"/>
    <s v="male"/>
    <d v="1923-08-29T00:00:00"/>
    <n v="59.295890410958904"/>
    <n v="4"/>
    <s v="ben kingsley"/>
    <x v="0"/>
    <d v="1943-12-31T00:00:00"/>
    <n v="38.942465753424656"/>
    <s v="candice bergen"/>
    <x v="0"/>
    <d v="1946-05-09T00:00:00"/>
    <n v="36.586301369863016"/>
    <s v="edward fox"/>
  </r>
  <r>
    <n v="792"/>
    <s v="platoon"/>
    <x v="21"/>
    <n v="352"/>
    <x v="5"/>
    <x v="18"/>
    <x v="19"/>
    <n v="6000000"/>
    <n v="138530565"/>
    <x v="1"/>
    <x v="5"/>
    <x v="3"/>
    <s v="chris taylor, a neophyte recruit in vietnam, finds himself caught in a battle of wills between two sergeants, one good and the other evil. a shrewd examination of the brutality of war and the duality of man in conflict."/>
    <s v="multiple"/>
    <s v="vietnam"/>
    <s v="asia"/>
    <n v="120"/>
    <s v="oliver stone"/>
    <s v="male"/>
    <d v="1946-09-15T00:00:00"/>
    <n v="40.284931506849318"/>
    <n v="3"/>
    <s v="tom berenger"/>
    <x v="0"/>
    <d v="1949-05-31T00:00:00"/>
    <n v="37.575342465753423"/>
    <s v="charlie sheen"/>
    <x v="1"/>
    <d v="1965-09-03T00:00:00"/>
    <n v="21.304109589041097"/>
    <s v="willem dafoe"/>
  </r>
  <r>
    <n v="874"/>
    <s v="a man for all seasons"/>
    <x v="22"/>
    <n v="346"/>
    <x v="14"/>
    <x v="20"/>
    <x v="20"/>
    <n v="3900000"/>
    <n v="28350000"/>
    <x v="1"/>
    <x v="3"/>
    <x v="4"/>
    <s v="the story of sir thomas more, who stood up to king henry viii when the king rejected the roman catholic church to obtain a divorce and remarry."/>
    <s v="london"/>
    <s v="england"/>
    <s v="europe"/>
    <n v="120"/>
    <s v="fred zinnemann"/>
    <s v="male"/>
    <d v="1907-04-29T00:00:00"/>
    <n v="59.663013698630138"/>
    <n v="18"/>
    <s v="paul scofield"/>
    <x v="0"/>
    <d v="1922-01-21T00:00:00"/>
    <n v="44.920547945205477"/>
    <s v="wendy hiller"/>
    <x v="0"/>
    <d v="1912-08-15T00:00:00"/>
    <n v="54.361643835616441"/>
    <s v="leo mckern"/>
  </r>
  <r>
    <n v="1051"/>
    <s v="the french connection"/>
    <x v="23"/>
    <n v="282"/>
    <x v="15"/>
    <x v="21"/>
    <x v="21"/>
    <n v="1800000"/>
    <n v="41158757"/>
    <x v="2"/>
    <x v="2"/>
    <x v="6"/>
    <s v="a pair of nypd detectives in the narcotics bureau stumble onto a heroin smuggling ring based in marseilles, but stopping them and capturing their leaders proves an elusive goal."/>
    <s v="marseille"/>
    <s v="france"/>
    <s v="europe"/>
    <n v="104"/>
    <s v="william friedkin"/>
    <s v="male"/>
    <d v="1935-08-29T00:00:00"/>
    <n v="36.136986301369866"/>
    <n v="4"/>
    <s v="gene hackman"/>
    <x v="0"/>
    <d v="1930-01-30T00:00:00"/>
    <n v="41.717808219178082"/>
    <s v="fernando rey"/>
    <x v="1"/>
    <d v="1917-09-20T00:00:00"/>
    <n v="54.087671232876716"/>
    <s v="roy scheider"/>
  </r>
  <r>
    <n v="1366"/>
    <s v="rocky"/>
    <x v="24"/>
    <n v="326"/>
    <x v="7"/>
    <x v="17"/>
    <x v="16"/>
    <n v="1000000"/>
    <n v="117235147"/>
    <x v="1"/>
    <x v="0"/>
    <x v="1"/>
    <s v="a small-time philadelphia boxer gets a supremely rare chance to fight the world heavyweight champion in a bout in which he strives to go the distance for his self-respect."/>
    <s v="pennsylvania"/>
    <s v="u.s.a."/>
    <s v="north america"/>
    <n v="119"/>
    <s v="john g. avildsen"/>
    <s v="male"/>
    <d v="1935-12-21T00:00:00"/>
    <n v="40.947945205479449"/>
    <n v="7"/>
    <s v="sylvester stallone"/>
    <x v="0"/>
    <d v="1946-07-06T00:00:00"/>
    <n v="30.4"/>
    <s v="talia shire"/>
    <x v="0"/>
    <d v="1946-04-25T00:00:00"/>
    <n v="30.597260273972601"/>
    <s v="burt young"/>
  </r>
  <r>
    <n v="1422"/>
    <s v="the departed"/>
    <x v="25"/>
    <n v="278"/>
    <x v="16"/>
    <x v="22"/>
    <x v="9"/>
    <n v="90000000"/>
    <n v="289847354"/>
    <x v="1"/>
    <x v="6"/>
    <x v="5"/>
    <s v="an undercover cop and a mole in the police attempt to identify each other while infiltrating an irish gang in south boston."/>
    <s v="massachusetts "/>
    <s v="u.s.a."/>
    <s v="north america"/>
    <n v="151"/>
    <s v="martin scorsese"/>
    <s v="male"/>
    <d v="1942-11-17T00:00:00"/>
    <n v="63.926027397260277"/>
    <n v="17"/>
    <s v="leonardo dicaprio"/>
    <x v="0"/>
    <d v="1974-11-11T00:00:00"/>
    <n v="31.920547945205481"/>
    <s v="matt damon"/>
    <x v="1"/>
    <d v="1970-10-08T00:00:00"/>
    <n v="36.016438356164386"/>
    <s v="jack nicholson"/>
  </r>
  <r>
    <n v="1574"/>
    <s v="chicago"/>
    <x v="26"/>
    <n v="360"/>
    <x v="9"/>
    <x v="23"/>
    <x v="22"/>
    <n v="45000000"/>
    <n v="306776732"/>
    <x v="2"/>
    <x v="7"/>
    <x v="5"/>
    <s v="two death-row murderesses develop a fierce rivalry while competing for publicity, celebrity, and a sleazy lawyer's attention."/>
    <s v="illinois"/>
    <s v="u.s.a."/>
    <s v="north america"/>
    <n v="113"/>
    <s v="rob marshall"/>
    <s v="male"/>
    <d v="1960-10-17T00:00:00"/>
    <n v="42.219178082191782"/>
    <n v="0"/>
    <s v="catherine zeta-jones"/>
    <x v="1"/>
    <d v="1969-09-25T00:00:00"/>
    <n v="33.273972602739725"/>
    <s v="renee zellweger"/>
    <x v="0"/>
    <d v="1969-04-25T00:00:00"/>
    <n v="33.69315068493151"/>
    <s v="queen latifah"/>
  </r>
  <r>
    <n v="1640"/>
    <s v="crash"/>
    <x v="27"/>
    <n v="13"/>
    <x v="17"/>
    <x v="24"/>
    <x v="23"/>
    <n v="6500000"/>
    <n v="98410061"/>
    <x v="1"/>
    <x v="0"/>
    <x v="1"/>
    <s v="los angeles citizens with vastly separate lives collide in interweaving stories of race, loss and redemption."/>
    <s v="california"/>
    <s v="u.s.a."/>
    <s v="north america"/>
    <n v="112"/>
    <s v="paul haggis"/>
    <s v="male"/>
    <d v="1953-03-10T00:00:00"/>
    <n v="50.87945205479452"/>
    <n v="1"/>
    <s v="sandra bullock"/>
    <x v="1"/>
    <d v="1964-07-26T00:00:00"/>
    <n v="39.493150684931507"/>
    <s v="don cheadle"/>
    <x v="1"/>
    <d v="1964-11-29T00:00:00"/>
    <n v="39.147945205479452"/>
    <s v="matt dillon"/>
  </r>
  <r>
    <n v="1934"/>
    <s v="shakespeare in love"/>
    <x v="28"/>
    <n v="345"/>
    <x v="9"/>
    <x v="3"/>
    <x v="24"/>
    <n v="25000000"/>
    <n v="289317794"/>
    <x v="5"/>
    <x v="3"/>
    <x v="4"/>
    <s v="the world's greatest ever playwright, william shakespeare, is young, out of ideas and short of cash, but meets his ideal woman and is inspired to write one of his most famous plays."/>
    <s v="london"/>
    <s v="england"/>
    <s v="europe"/>
    <n v="122"/>
    <s v="john madden"/>
    <s v="male"/>
    <d v="1949-04-08T00:00:00"/>
    <n v="49.709589041095889"/>
    <n v="3"/>
    <s v="joseph fiennes"/>
    <x v="0"/>
    <d v="1970-05-27T00:00:00"/>
    <n v="28.561643835616437"/>
    <s v="gwyneth paltrow"/>
    <x v="0"/>
    <d v="1972-09-27T00:00:00"/>
    <n v="26.221917808219178"/>
    <s v="geoffrey rush"/>
  </r>
  <r>
    <n v="2699"/>
    <s v="titanic"/>
    <x v="29"/>
    <n v="322"/>
    <x v="18"/>
    <x v="25"/>
    <x v="25"/>
    <n v="13000000"/>
    <n v="2202000000"/>
    <x v="2"/>
    <x v="0"/>
    <x v="0"/>
    <s v="the story of the 1912 sinking of the largest luxury liner ever built, the tragedy that befell over two thousand of the rich and famous as well as of the poor and unknown passengers aboard the doomed ship."/>
    <s v="southampton"/>
    <s v="england"/>
    <s v="europe"/>
    <n v="173"/>
    <s v="james cameron"/>
    <s v="male"/>
    <d v="1954-08-16T00:00:00"/>
    <n v="42.284931506849318"/>
    <n v="5"/>
    <s v="peter gallagher"/>
    <x v="0"/>
    <d v="1955-08-19T00:00:00"/>
    <n v="41.276712328767125"/>
    <s v="george c. scott"/>
    <x v="1"/>
    <d v="1927-10-18T00:00:00"/>
    <n v="69.131506849315073"/>
    <s v="catherine zeta-jones"/>
  </r>
  <r>
    <n v="3116"/>
    <s v="midnight cowboy"/>
    <x v="30"/>
    <n v="145"/>
    <x v="7"/>
    <x v="26"/>
    <x v="26"/>
    <n v="3600000"/>
    <n v="44785053"/>
    <x v="1"/>
    <x v="0"/>
    <x v="1"/>
    <s v="a naive hustler travels from texas to new york city to seek personal fortune, finding a new friend in the process."/>
    <s v="new york"/>
    <s v="u.s.a."/>
    <s v="north america"/>
    <n v="113"/>
    <s v="john schlesinger"/>
    <s v="male"/>
    <d v="1926-02-16T00:00:00"/>
    <n v="43.298630136986304"/>
    <n v="5"/>
    <s v="dustin hoffman"/>
    <x v="0"/>
    <d v="1937-08-08T00:00:00"/>
    <n v="31.816438356164383"/>
    <s v="jon voight"/>
    <x v="1"/>
    <d v="1938-12-29T00:00:00"/>
    <n v="30.424657534246574"/>
    <s v="sylvia miles"/>
  </r>
  <r>
    <n v="6977"/>
    <s v="no country for old men"/>
    <x v="31"/>
    <n v="312"/>
    <x v="9"/>
    <x v="27"/>
    <x v="27"/>
    <n v="25000000"/>
    <n v="171600000"/>
    <x v="4"/>
    <x v="0"/>
    <x v="6"/>
    <s v="violence and mayhem ensue after a hunter stumbles upon a drug deal gone wrong and more than two million dollars in cash near the rio grande."/>
    <s v="texas"/>
    <s v="u.s.a."/>
    <s v="north america"/>
    <n v="122"/>
    <s v="joel coen"/>
    <s v="male"/>
    <d v="1954-11-29T00:00:00"/>
    <n v="52.978082191780821"/>
    <n v="10"/>
    <s v="tommy lee jones"/>
    <x v="0"/>
    <d v="1946-09-15T00:00:00"/>
    <n v="61.18904109589041"/>
    <s v="javier bardem"/>
    <x v="1"/>
    <d v="1969-03-01T00:00:00"/>
    <n v="38.715068493150682"/>
    <s v="josh brolin"/>
  </r>
  <r>
    <n v="9277"/>
    <s v="the sting"/>
    <x v="32"/>
    <n v="359"/>
    <x v="10"/>
    <x v="3"/>
    <x v="13"/>
    <n v="5500000"/>
    <n v="159616327"/>
    <x v="0"/>
    <x v="2"/>
    <x v="1"/>
    <s v="two grifters team up to pull off the ultimate con."/>
    <s v="illinois"/>
    <s v="u.s.a."/>
    <s v="north america"/>
    <n v="129"/>
    <s v="george roy hill"/>
    <s v="male"/>
    <d v="1921-12-20T00:00:00"/>
    <n v="52.049315068493151"/>
    <n v="7"/>
    <s v="paul newman"/>
    <x v="0"/>
    <d v="1925-01-26T00:00:00"/>
    <n v="48.945205479452056"/>
    <s v="robert redford"/>
    <x v="1"/>
    <d v="1936-08-18T00:00:00"/>
    <n v="37.37808219178082"/>
    <s v="robert shaw"/>
  </r>
  <r>
    <n v="9443"/>
    <s v="chariots of fire"/>
    <x v="33"/>
    <n v="135"/>
    <x v="15"/>
    <x v="9"/>
    <x v="28"/>
    <n v="5500000"/>
    <n v="58972904"/>
    <x v="1"/>
    <x v="3"/>
    <x v="4"/>
    <s v="two british track athletes, one a determined jew and the other a devout christian, are driven to win in the 1924 olympics as they wrestle with issues of pride and conscience."/>
    <s v="paris"/>
    <s v="france"/>
    <s v="europe"/>
    <n v="123"/>
    <s v="hugh hudson"/>
    <s v="male"/>
    <d v="1936-08-25T00:00:00"/>
    <n v="44.750684931506846"/>
    <n v="0"/>
    <s v="ben cross"/>
    <x v="0"/>
    <d v="1947-12-16T00:00:00"/>
    <n v="33.435616438356163"/>
    <s v="ian charleson"/>
    <x v="1"/>
    <d v="1949-08-11T00:00:00"/>
    <n v="31.780821917808218"/>
    <s v="cheryl campbell"/>
  </r>
  <r>
    <n v="10204"/>
    <s v="around the world in 80 days"/>
    <x v="34"/>
    <n v="119"/>
    <x v="19"/>
    <x v="17"/>
    <x v="16"/>
    <n v="110000000"/>
    <n v="42000000"/>
    <x v="3"/>
    <x v="7"/>
    <x v="10"/>
    <s v="a victorian englishman bets that with the new steamships and railways he can circumnavigate the globe in eighty days."/>
    <s v="multiple"/>
    <s v="multiple"/>
    <s v="multiple"/>
    <n v="175"/>
    <s v="michael anderson"/>
    <s v="male"/>
    <d v="1920-01-20T00:00:00"/>
    <n v="63.315068493150683"/>
    <n v="8"/>
    <s v="david niven"/>
    <x v="0"/>
    <d v="1910-03-01T00:00:00"/>
    <n v="73.210958904109589"/>
    <s v="cantinflas"/>
    <x v="1"/>
    <d v="1911-08-12T00:00:00"/>
    <n v="71.761643835616439"/>
    <s v="shirley maclaine"/>
  </r>
  <r>
    <n v="10633"/>
    <s v="in the heat of the night"/>
    <x v="35"/>
    <n v="214"/>
    <x v="7"/>
    <x v="28"/>
    <x v="29"/>
    <n v="2000000"/>
    <n v="27379978"/>
    <x v="4"/>
    <x v="0"/>
    <x v="11"/>
    <s v="a black philadelphia police detective is mistakenly suspected of a local murder while passing through a racially hostile mississippi town, and after being cleared is reluctantly asked by the police chief to investigate the case."/>
    <s v="mississippi"/>
    <s v="u.s.a."/>
    <s v="north america"/>
    <n v="109"/>
    <s v="norman jewison"/>
    <s v="male"/>
    <d v="1926-07-21T00:00:00"/>
    <n v="41.060273972602737"/>
    <n v="6"/>
    <s v="sidney poitier"/>
    <x v="0"/>
    <d v="1927-02-20T00:00:00"/>
    <n v="40.473972602739728"/>
    <s v="rod steiger"/>
    <x v="1"/>
    <d v="1925-04-14T00:00:00"/>
    <n v="42.328767123287669"/>
    <s v="warren oates"/>
  </r>
  <r>
    <n v="11050"/>
    <s v="terms of endearment"/>
    <x v="36"/>
    <n v="324"/>
    <x v="0"/>
    <x v="0"/>
    <x v="0"/>
    <n v="8000000"/>
    <n v="165000000"/>
    <x v="1"/>
    <x v="7"/>
    <x v="12"/>
    <s v="follows hard-to-please aurora looking for love, and her daughter's family problems."/>
    <s v="texas"/>
    <s v="u.s.a."/>
    <s v="north america"/>
    <n v="132"/>
    <s v="james l. brooks"/>
    <s v="male"/>
    <d v="1940-05-09T00:00:00"/>
    <n v="43.561643835616437"/>
    <n v="0"/>
    <s v="shirley maclaine"/>
    <x v="1"/>
    <d v="1934-04-24T00:00:00"/>
    <n v="49.608219178082194"/>
    <s v="debra winger"/>
    <x v="0"/>
    <d v="1955-05-16T00:00:00"/>
    <n v="28.534246575342465"/>
    <s v="jack nicholson"/>
  </r>
  <r>
    <n v="11202"/>
    <s v="patton"/>
    <x v="37"/>
    <n v="25"/>
    <x v="15"/>
    <x v="29"/>
    <x v="30"/>
    <n v="12000000"/>
    <n v="89800000"/>
    <x v="1"/>
    <x v="3"/>
    <x v="8"/>
    <s v="the world war ii phase of the career of controversial american general george s. patton."/>
    <s v="multiple"/>
    <s v="multiple"/>
    <s v="europe"/>
    <n v="172"/>
    <s v="franklin j. schaffner"/>
    <s v="male"/>
    <d v="1920-05-30T00:00:00"/>
    <n v="49.69041095890411"/>
    <n v="3"/>
    <s v="george c. scott"/>
    <x v="0"/>
    <d v="1927-10-18T00:00:00"/>
    <n v="42.301369863013697"/>
    <s v="karl malden"/>
    <x v="1"/>
    <d v="1912-03-22T00:00:00"/>
    <n v="57.884931506849313"/>
    <s v="stephen young"/>
  </r>
  <r>
    <n v="11778"/>
    <s v="the deer hunter"/>
    <x v="38"/>
    <n v="342"/>
    <x v="10"/>
    <x v="30"/>
    <x v="31"/>
    <n v="15000000"/>
    <n v="50000000"/>
    <x v="1"/>
    <x v="5"/>
    <x v="8"/>
    <s v="an in-depth examination of the ways in which the vietnam war impacts and disrupts the lives of several friends in a small steel mill town in pennsylvania."/>
    <s v="pennsylvania"/>
    <s v="u.s.a."/>
    <s v="north america"/>
    <n v="183"/>
    <s v="michael cimino"/>
    <s v="male"/>
    <d v="1939-02-03T00:00:00"/>
    <n v="39.871232876712327"/>
    <n v="1"/>
    <s v="robert de niro"/>
    <x v="0"/>
    <d v="1943-08-17T00:00:00"/>
    <n v="35.334246575342469"/>
    <s v="john cazale"/>
    <x v="1"/>
    <d v="1935-08-12T00:00:00"/>
    <n v="43.353424657534248"/>
    <s v="john savage"/>
  </r>
  <r>
    <n v="12102"/>
    <s v="kramer vs. kramer"/>
    <x v="39"/>
    <n v="352"/>
    <x v="13"/>
    <x v="31"/>
    <x v="32"/>
    <n v="8000000"/>
    <n v="106260000"/>
    <x v="1"/>
    <x v="0"/>
    <x v="1"/>
    <s v="after his wife leaves him, a work-obsessed manhattan advertising executive is forced to learn long-neglected parenting skills, but a heated custody battle over the couple's young son deepens the wounds left by the separation."/>
    <s v="new york"/>
    <s v="u.s.a."/>
    <s v="north america"/>
    <n v="105"/>
    <s v="robert benton"/>
    <s v="male"/>
    <d v="1932-09-29T00:00:00"/>
    <n v="47.249315068493154"/>
    <n v="2"/>
    <s v="dustin hoffman"/>
    <x v="0"/>
    <d v="1937-08-08T00:00:00"/>
    <n v="42.389041095890413"/>
    <s v="meryl streep"/>
    <x v="0"/>
    <d v="1949-06-22T00:00:00"/>
    <n v="30.509589041095889"/>
    <s v="jane alexander"/>
  </r>
  <r>
    <n v="12162"/>
    <s v="the hurt locker"/>
    <x v="40"/>
    <n v="284"/>
    <x v="20"/>
    <x v="32"/>
    <x v="33"/>
    <n v="15000000"/>
    <n v="42000000"/>
    <x v="1"/>
    <x v="6"/>
    <x v="8"/>
    <s v="during the iraq war, a sergeant recently assigned to an army bomb squad is put at odds with his squad mates due to his maverick way of handling his work."/>
    <s v="multiple"/>
    <s v="iraq"/>
    <s v="middle east"/>
    <n v="131"/>
    <s v="kathryn bigelow"/>
    <s v="female"/>
    <d v="1951-11-28T00:00:00"/>
    <n v="56.906849315068492"/>
    <n v="6"/>
    <s v="jeremy renner"/>
    <x v="0"/>
    <d v="1971-01-07T00:00:00"/>
    <n v="37.783561643835618"/>
    <s v="anthony mackie"/>
    <x v="1"/>
    <d v="1978-09-23T00:00:00"/>
    <n v="30.068493150684933"/>
    <s v="brian geraghty"/>
  </r>
  <r>
    <n v="12405"/>
    <s v="slumdog millionaire"/>
    <x v="41"/>
    <n v="133"/>
    <x v="21"/>
    <x v="33"/>
    <x v="9"/>
    <n v="15000000"/>
    <n v="377910544"/>
    <x v="1"/>
    <x v="4"/>
    <x v="0"/>
    <s v="a mumbai teenager reflects on his life after being accused of cheating on the indian version of &quot;who wants to be a millionaire?&quot;."/>
    <s v="multiple"/>
    <s v="india"/>
    <s v="asia"/>
    <n v="120"/>
    <s v="danny boyle"/>
    <s v="male"/>
    <d v="1956-10-20T00:00:00"/>
    <n v="51.594520547945208"/>
    <n v="7"/>
    <s v="dev patel"/>
    <x v="0"/>
    <d v="1990-04-23T00:00:00"/>
    <n v="18.065753424657533"/>
    <s v="freida pinto"/>
    <x v="0"/>
    <d v="1984-10-18T00:00:00"/>
    <n v="23.580821917808219"/>
    <s v="anil kapoor"/>
  </r>
  <r>
    <n v="16619"/>
    <s v="ordinary people"/>
    <x v="42"/>
    <n v="263"/>
    <x v="0"/>
    <x v="34"/>
    <x v="34"/>
    <n v="6000000"/>
    <n v="90000000"/>
    <x v="1"/>
    <x v="0"/>
    <x v="1"/>
    <s v="the accidental death of the older son of an affluent family deeply strains the relationships among the bitter mother, the good-natured father, and the guilt-ridden younger son."/>
    <s v="illinois"/>
    <s v="u.s.a."/>
    <s v="north america"/>
    <n v="124"/>
    <s v="robert redford"/>
    <s v="male"/>
    <d v="1936-08-18T00:00:00"/>
    <n v="44.11780821917808"/>
    <n v="0"/>
    <s v="donald sutherland"/>
    <x v="0"/>
    <d v="1935-07-17T00:00:00"/>
    <n v="45.208219178082189"/>
    <s v="mary tyler moore"/>
    <x v="0"/>
    <d v="1936-12-29T00:00:00"/>
    <n v="43.753424657534246"/>
    <s v="judd hirsch"/>
  </r>
  <r>
    <n v="17917"/>
    <s v="oliver!"/>
    <x v="43"/>
    <n v="270"/>
    <x v="14"/>
    <x v="35"/>
    <x v="35"/>
    <n v="10000000"/>
    <n v="37402877"/>
    <x v="1"/>
    <x v="8"/>
    <x v="7"/>
    <s v="after being sold to a mortician, young orphan oliver twist runs away and meets a group of boys trained to be pickpockets by an elderly mentor in 1830s london."/>
    <s v="london"/>
    <s v="england"/>
    <s v="europe"/>
    <n v="153"/>
    <s v="carol reed"/>
    <s v="male"/>
    <d v="1906-12-30T00:00:00"/>
    <n v="61.783561643835618"/>
    <n v="25"/>
    <s v="ron moody"/>
    <x v="0"/>
    <d v="1924-01-08T00:00:00"/>
    <n v="44.747945205479454"/>
    <s v="shani wallis"/>
    <x v="0"/>
    <d v="1933-04-14T00:00:00"/>
    <n v="35.476712328767121"/>
    <s v="oliver reed"/>
  </r>
  <r>
    <n v="45269"/>
    <s v="the king's speech"/>
    <x v="44"/>
    <n v="249"/>
    <x v="22"/>
    <x v="36"/>
    <x v="36"/>
    <n v="15000000"/>
    <n v="414211549"/>
    <x v="1"/>
    <x v="3"/>
    <x v="4"/>
    <s v="the story of king george vi, his impromptu ascension to the throne of the british empire in 1936, and the speech therapist who helped the unsure monarch overcome his stammer."/>
    <s v="london"/>
    <s v="england"/>
    <s v="europe"/>
    <n v="118"/>
    <s v="tom hooper"/>
    <s v="male"/>
    <d v="1972-10-05T00:00:00"/>
    <n v="37.945205479452056"/>
    <n v="1"/>
    <s v="colin firth"/>
    <x v="0"/>
    <d v="1960-09-10T00:00:00"/>
    <n v="50.021917808219179"/>
    <s v="geoffrey rush"/>
    <x v="1"/>
    <d v="1951-07-06T00:00:00"/>
    <n v="59.210958904109589"/>
    <s v="helena bonham carter"/>
  </r>
  <r>
    <n v="68734"/>
    <s v="argo"/>
    <x v="45"/>
    <n v="285"/>
    <x v="23"/>
    <x v="9"/>
    <x v="37"/>
    <n v="44500000"/>
    <n v="232324128"/>
    <x v="1"/>
    <x v="6"/>
    <x v="6"/>
    <s v="acting under the cover of a hollywood producer scouting a location for a science fiction film, a cia agent launches a dangerous operation to rescue six americans in tehran during the u.s. hostage crisis in iran in 1979"/>
    <s v="tehran"/>
    <s v="iran"/>
    <s v="middle east"/>
    <n v="120"/>
    <s v="ben affleck"/>
    <s v="male"/>
    <d v="1972-08-15T00:00:00"/>
    <n v="40.183561643835617"/>
    <n v="2"/>
    <s v="ben affleck"/>
    <x v="0"/>
    <d v="1972-08-15T00:00:00"/>
    <n v="40.183561643835617"/>
    <s v="bryan cranston"/>
    <x v="1"/>
    <d v="1956-03-07T00:00:00"/>
    <n v="56.635616438356166"/>
    <s v="alan arkin"/>
  </r>
  <r>
    <n v="76203"/>
    <s v="12 years a slave"/>
    <x v="46"/>
    <n v="291"/>
    <x v="24"/>
    <x v="37"/>
    <x v="38"/>
    <n v="20000000"/>
    <n v="187000000"/>
    <x v="1"/>
    <x v="3"/>
    <x v="4"/>
    <s v="in the antebellum united states, solomon northup, a free black man from upstate new york, is abducted and sold into slavery."/>
    <s v="louisiana "/>
    <s v="u.s.a."/>
    <s v="north america"/>
    <n v="134"/>
    <s v="steve mcqueen"/>
    <s v="male"/>
    <d v="1969-10-09T00:00:00"/>
    <n v="44.054794520547944"/>
    <n v="2"/>
    <s v="chiwetel ejiofor"/>
    <x v="0"/>
    <d v="1977-07-10T00:00:00"/>
    <n v="36.298630136986304"/>
    <s v="michael fassbender"/>
    <x v="1"/>
    <d v="1977-04-02T00:00:00"/>
    <n v="36.56986301369863"/>
    <s v="lupita nyongo"/>
  </r>
  <r>
    <n v="194662"/>
    <s v="birdman"/>
    <x v="47"/>
    <n v="239"/>
    <x v="25"/>
    <x v="38"/>
    <x v="39"/>
    <n v="18000000"/>
    <n v="103215094"/>
    <x v="1"/>
    <x v="7"/>
    <x v="12"/>
    <s v="a washed-up superhero actor attempts to revive his fading career by writing, directing, and starring in a broadway production."/>
    <s v="new york"/>
    <s v="u.s.a."/>
    <s v="north america"/>
    <n v="119"/>
    <s v="alejandro g. inarritu"/>
    <s v="male"/>
    <d v="1963-08-15T00:00:00"/>
    <n v="51.06849315068493"/>
    <n v="0"/>
    <s v="michael keaton"/>
    <x v="0"/>
    <d v="1951-09-05T00:00:00"/>
    <n v="63.019178082191779"/>
    <s v="emma stone"/>
    <x v="0"/>
    <d v="1988-11-06T00:00:00"/>
    <n v="25.82191780821918"/>
    <s v="edward norton"/>
  </r>
  <r>
    <n v="278458"/>
    <s v="the artist"/>
    <x v="48"/>
    <n v="302"/>
    <x v="26"/>
    <x v="39"/>
    <x v="40"/>
    <n v="15000000"/>
    <n v="133400000"/>
    <x v="1"/>
    <x v="7"/>
    <x v="0"/>
    <s v="an egomaniacal film star develops a relationship with a young dancer against the backdrop of hollywood's silent era."/>
    <s v="california"/>
    <s v="u.s.a."/>
    <s v="north america"/>
    <n v="100"/>
    <s v="michael hazanavicius"/>
    <s v="male"/>
    <d v="1967-03-29T00:00:00"/>
    <n v="41.613698630136987"/>
    <n v="3"/>
    <s v="jean dujardin"/>
    <x v="0"/>
    <d v="1972-06-19T00:00:00"/>
    <n v="36.38356164383562"/>
    <s v="berenice bejo"/>
    <x v="0"/>
    <d v="1976-07-07T00:00:00"/>
    <n v="32.331506849315069"/>
    <s v="john goodman"/>
  </r>
  <r>
    <n v="314365"/>
    <s v="spotlight"/>
    <x v="49"/>
    <n v="310"/>
    <x v="10"/>
    <x v="40"/>
    <x v="41"/>
    <n v="20000000"/>
    <n v="88346473"/>
    <x v="1"/>
    <x v="6"/>
    <x v="4"/>
    <s v="the true story of how the boston globe uncovered the massive scandal of child molestation and cover-up within the local catholic archdiocese, shaking the entire catholic church to its core."/>
    <s v="massachusetts "/>
    <s v="u.s.a."/>
    <s v="north america"/>
    <n v="128"/>
    <s v="tom mccarthy"/>
    <s v="male"/>
    <d v="1966-06-07T00:00:00"/>
    <n v="49.449315068493149"/>
    <n v="4"/>
    <s v="mark ruffalo"/>
    <x v="2"/>
    <d v="1967-11-22T00:00:00"/>
    <n v="47.989041095890414"/>
    <s v="michael keaton"/>
    <x v="1"/>
    <d v="1951-09-05T00:00:00"/>
    <n v="64.213698630136989"/>
    <s v="rachel mcadams"/>
  </r>
  <r>
    <n v="376867"/>
    <s v="moonlight"/>
    <x v="50"/>
    <n v="295"/>
    <x v="24"/>
    <x v="41"/>
    <x v="42"/>
    <n v="4000000"/>
    <n v="65046687"/>
    <x v="1"/>
    <x v="0"/>
    <x v="1"/>
    <s v="a young african-american man grapples with his identity and sexuality while experiencing the everyday struggles of childhood, adolescence, and burgeoning adulthood."/>
    <s v="florida"/>
    <s v="u.s.a."/>
    <s v="north america"/>
    <n v="111"/>
    <s v="barry jenkins"/>
    <s v="male"/>
    <d v="1979-11-19T00:00:00"/>
    <n v="36.947945205479449"/>
    <n v="1"/>
    <s v="mahershala ali"/>
    <x v="2"/>
    <d v="1974-02-16T00:00:00"/>
    <n v="42.706849315068496"/>
    <s v="duan sanderson"/>
    <x v="1"/>
    <d v="1977-01-01T00:00:00"/>
    <n v="39.830136986301369"/>
    <s v="alex r. hibbert"/>
  </r>
  <r>
    <n v="558039"/>
    <s v="the shape of water"/>
    <x v="51"/>
    <n v="337"/>
    <x v="27"/>
    <x v="42"/>
    <x v="43"/>
    <n v="19400000"/>
    <n v="195333312"/>
    <x v="1"/>
    <x v="1"/>
    <x v="0"/>
    <s v="at a top secret research facility in the 1960s, a lonely janitor forms a unique relationship with an amphibious creature that is being held in captivity."/>
    <s v="maryland"/>
    <s v="u.s.a."/>
    <s v="north america"/>
    <n v="123"/>
    <s v="guillermo del toro"/>
    <s v="male"/>
    <d v="1964-10-09T00:00:00"/>
    <n v="53.186301369863017"/>
    <n v="9"/>
    <s v="sally hawkins"/>
    <x v="3"/>
    <d v="1976-04-27T00:00:00"/>
    <n v="41.630136986301373"/>
    <s v="michael shannon"/>
    <x v="1"/>
    <d v="1974-08-07T00:00:00"/>
    <n v="43.353424657534248"/>
    <s v="richard jenkins"/>
  </r>
  <r>
    <n v="675166"/>
    <s v="parasite"/>
    <x v="52"/>
    <n v="286"/>
    <x v="28"/>
    <x v="43"/>
    <x v="44"/>
    <n v="11400000"/>
    <n v="263020130"/>
    <x v="1"/>
    <x v="7"/>
    <x v="6"/>
    <s v="greed and class discrimination threaten the newly formed symbiotic relationship between the wealthy park family and the destitute kim clan."/>
    <s v="seoul"/>
    <s v="south korea"/>
    <s v="asia"/>
    <n v="132"/>
    <s v="bong joon-ho"/>
    <s v="male"/>
    <d v="1969-09-14T00:00:00"/>
    <n v="50.112328767123287"/>
    <n v="6"/>
    <s v="kang-ho song"/>
    <x v="2"/>
    <d v="1967-01-17T00:00:00"/>
    <n v="52.772602739726025"/>
    <s v="sun-kyun lee"/>
    <x v="1"/>
    <d v="1975-03-02T00:00:00"/>
    <n v="44.646575342465752"/>
    <s v="yeo-jeong cho"/>
  </r>
  <r>
    <n v="696669"/>
    <s v="green book"/>
    <x v="53"/>
    <n v="322"/>
    <x v="1"/>
    <x v="40"/>
    <x v="45"/>
    <n v="23000000"/>
    <n v="321752656"/>
    <x v="1"/>
    <x v="9"/>
    <x v="12"/>
    <s v="a working-class italian-american bouncer becomes the driver of an african-american classical pianist on a tour of venues through the 1960s american south."/>
    <s v="louisiana "/>
    <s v="u.s.a."/>
    <s v="north america"/>
    <n v="130"/>
    <s v="peter farrelly"/>
    <s v="male"/>
    <d v="1956-12-17T00:00:00"/>
    <n v="61.961643835616435"/>
    <n v="12"/>
    <s v="viggo mortensen"/>
    <x v="2"/>
    <d v="1958-10-20T00:00:00"/>
    <n v="60.12054794520548"/>
    <s v="mahershala ali"/>
    <x v="1"/>
    <d v="1974-02-16T00:00:00"/>
    <n v="44.783561643835618"/>
    <s v="linda cardellini"/>
  </r>
  <r>
    <n v="977015"/>
    <s v="nomadland"/>
    <x v="54"/>
    <n v="52"/>
    <x v="29"/>
    <x v="44"/>
    <x v="46"/>
    <n v="5000000"/>
    <n v="39458207"/>
    <x v="1"/>
    <x v="0"/>
    <x v="1"/>
    <s v="a woman in her sixties, after losing everything in the great recession, embarks on a journey through the american west, living as a van-dwelling modern-day nomad."/>
    <s v="arizona"/>
    <s v="u.s.a."/>
    <s v="north america"/>
    <n v="107"/>
    <s v="chloe zhao"/>
    <s v="female"/>
    <d v="1982-03-31T00:00:00"/>
    <n v="38.923287671232877"/>
    <n v="2"/>
    <s v="frances mcdormand"/>
    <x v="3"/>
    <d v="1957-06-23T00:00:00"/>
    <n v="63.709589041095889"/>
    <s v="david strathairn"/>
    <x v="1"/>
    <d v="1949-01-26T00:00:00"/>
    <n v="72.120547945205473"/>
    <s v="linda may"/>
  </r>
  <r>
    <n v="999999"/>
    <s v="coda"/>
    <x v="55"/>
    <n v="225"/>
    <x v="30"/>
    <x v="45"/>
    <x v="47"/>
    <n v="10000000"/>
    <n v="1052792"/>
    <x v="1"/>
    <x v="7"/>
    <x v="7"/>
    <s v="as a coda (child of deaf adults) ruby is the only hearing person in her deaf family. when the family's fishing business is threatened, ruby finds herself torn between pursuing her passion at berklee college of music and her fear of abandoning her parents."/>
    <s v="massachusetts"/>
    <s v="u.s.a."/>
    <s v="north america"/>
    <n v="111"/>
    <s v="sian heder"/>
    <s v="female"/>
    <d v="1977-06-23T00:00:00"/>
    <n v="44.169863013698631"/>
    <n v="1"/>
    <s v="emilia jones"/>
    <x v="3"/>
    <d v="2002-02-23T00:00:00"/>
    <n v="19.482191780821918"/>
    <s v="troy kotsur"/>
    <x v="1"/>
    <d v="1968-07-24T00:00:00"/>
    <n v="53.090410958904108"/>
    <s v="daniel duran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n v="874"/>
    <s v="a man for all seasons"/>
    <d v="1966-12-12T00:00:00"/>
    <n v="346"/>
    <s v="columbia pictures corporation"/>
    <s v="highland films"/>
    <s v="highland films"/>
    <n v="3900000"/>
    <n v="28350000"/>
    <s v="drama"/>
    <s v="history"/>
    <s v="history"/>
    <s v="the story of sir thomas more, who stood up to king henry viii when the king rejected the roman catholic church to obtain a divorce and remarry."/>
    <s v="london"/>
    <s v="england"/>
    <s v="europe"/>
    <n v="120"/>
    <s v="fred zinnemann"/>
    <s v="male"/>
    <d v="1907-04-29T00:00:00"/>
    <n v="59.663013698630138"/>
    <n v="18"/>
    <s v="paul scofield"/>
    <x v="0"/>
    <d v="1922-01-21T00:00:00"/>
    <n v="44.920547945205477"/>
    <s v="wendy hiller"/>
    <x v="0"/>
    <d v="1912-08-15T00:00:00"/>
    <n v="54.361643835616441"/>
    <s v="leo mckern"/>
    <x v="0"/>
    <d v="1955-03-17T00:00:00"/>
    <n v="39.331506849315069"/>
  </r>
  <r>
    <n v="10633"/>
    <s v="in the heat of the night"/>
    <d v="1967-08-02T00:00:00"/>
    <n v="214"/>
    <s v="united artists"/>
    <s v="mirisch corporation, the"/>
    <s v="mirisch corporation, the"/>
    <n v="2000000"/>
    <n v="27379978"/>
    <s v="crime"/>
    <s v="drama"/>
    <s v="mystery"/>
    <s v="a black philadelphia police detective is mistakenly suspected of a local murder while passing through a racially hostile mississippi town, and after being cleared is reluctantly asked by the police chief to investigate the case."/>
    <s v="mississippi"/>
    <s v="u.s.a."/>
    <s v="north america"/>
    <n v="109"/>
    <s v="norman jewison"/>
    <s v="male"/>
    <d v="1926-07-21T00:00:00"/>
    <n v="41.060273972602737"/>
    <n v="6"/>
    <s v="sidney poitier"/>
    <x v="0"/>
    <d v="1927-02-20T00:00:00"/>
    <n v="40.473972602739728"/>
    <s v="rod steiger"/>
    <x v="1"/>
    <d v="1925-04-14T00:00:00"/>
    <n v="42.328767123287669"/>
    <s v="warren oates"/>
    <x v="1"/>
    <d v="1982-03-11T00:00:00"/>
    <n v="17.526027397260275"/>
  </r>
  <r>
    <n v="17917"/>
    <s v="oliver!"/>
    <d v="1968-09-26T00:00:00"/>
    <n v="270"/>
    <s v="columbia pictures corporation"/>
    <s v="warwick film productions"/>
    <s v="romulus films"/>
    <n v="10000000"/>
    <n v="37402877"/>
    <s v="drama"/>
    <s v="family"/>
    <s v="music"/>
    <s v="after being sold to a mortician, young orphan oliver twist runs away and meets a group of boys trained to be pickpockets by an elderly mentor in 1830s london."/>
    <s v="london"/>
    <s v="england"/>
    <s v="europe"/>
    <n v="153"/>
    <s v="carol reed"/>
    <s v="male"/>
    <d v="1906-12-30T00:00:00"/>
    <n v="61.783561643835618"/>
    <n v="25"/>
    <s v="ron moody"/>
    <x v="0"/>
    <d v="1924-01-08T00:00:00"/>
    <n v="44.747945205479454"/>
    <s v="shani wallis"/>
    <x v="0"/>
    <d v="1933-04-14T00:00:00"/>
    <n v="35.476712328767121"/>
    <s v="oliver reed"/>
    <x v="0"/>
    <d v="1937-06-01T00:00:00"/>
    <n v="67.586301369863008"/>
  </r>
  <r>
    <n v="3116"/>
    <s v="midnight cowboy"/>
    <d v="1969-05-25T00:00:00"/>
    <n v="145"/>
    <s v="united artists"/>
    <s v="florin productions"/>
    <s v="jerome hellman productions"/>
    <n v="3600000"/>
    <n v="44785053"/>
    <s v="drama"/>
    <s v="drama"/>
    <s v="drama"/>
    <s v="a naive hustler travels from texas to new york city to seek personal fortune, finding a new friend in the process."/>
    <s v="new york"/>
    <s v="u.s.a."/>
    <s v="north america"/>
    <n v="113"/>
    <s v="john schlesinger"/>
    <s v="male"/>
    <d v="1926-02-16T00:00:00"/>
    <n v="43.298630136986304"/>
    <n v="5"/>
    <s v="dustin hoffman"/>
    <x v="0"/>
    <d v="1937-08-08T00:00:00"/>
    <n v="31.816438356164383"/>
    <s v="jon voight"/>
    <x v="1"/>
    <d v="1938-12-29T00:00:00"/>
    <n v="30.424657534246574"/>
    <s v="sylvia miles"/>
    <x v="1"/>
    <d v="1965-07-03T00:00:00"/>
    <n v="34.852054794520548"/>
  </r>
  <r>
    <n v="11202"/>
    <s v="patton"/>
    <d v="1970-01-25T00:00:00"/>
    <n v="25"/>
    <s v="twentieth century fox film corporation"/>
    <s v="twentieth century fox film corporation"/>
    <s v="twentieth century fox film corporation"/>
    <n v="12000000"/>
    <n v="89800000"/>
    <s v="drama"/>
    <s v="history"/>
    <s v="war"/>
    <s v="the world war ii phase of the career of controversial american general george s. patton."/>
    <s v="multiple"/>
    <s v="multiple"/>
    <s v="europe"/>
    <n v="172"/>
    <s v="franklin j. schaffner"/>
    <s v="male"/>
    <d v="1920-05-30T00:00:00"/>
    <n v="49.69041095890411"/>
    <n v="3"/>
    <s v="george c. scott"/>
    <x v="0"/>
    <d v="1927-10-18T00:00:00"/>
    <n v="42.301369863013697"/>
    <s v="karl malden"/>
    <x v="1"/>
    <d v="1912-03-22T00:00:00"/>
    <n v="57.884931506849313"/>
    <s v="stephen young"/>
    <x v="0"/>
    <d v="1958-10-20T00:00:00"/>
    <n v="45.145205479452052"/>
  </r>
  <r>
    <n v="1051"/>
    <s v="the french connection"/>
    <d v="1971-10-09T00:00:00"/>
    <n v="282"/>
    <s v="twentieth century fox film corporation"/>
    <s v="antoni productions"/>
    <s v="schine-moore productions"/>
    <n v="1800000"/>
    <n v="41158757"/>
    <s v="action"/>
    <s v="crime"/>
    <s v="thriller"/>
    <s v="a pair of nypd detectives in the narcotics bureau stumble onto a heroin smuggling ring based in marseilles, but stopping them and capturing their leaders proves an elusive goal."/>
    <s v="marseille"/>
    <s v="france"/>
    <s v="europe"/>
    <n v="104"/>
    <s v="william friedkin"/>
    <s v="male"/>
    <d v="1935-08-29T00:00:00"/>
    <n v="36.136986301369866"/>
    <n v="4"/>
    <s v="gene hackman"/>
    <x v="0"/>
    <d v="1930-01-30T00:00:00"/>
    <n v="41.717808219178082"/>
    <s v="fernando rey"/>
    <x v="1"/>
    <d v="1917-09-20T00:00:00"/>
    <n v="54.087671232876716"/>
    <s v="roy scheider"/>
    <x v="1"/>
    <d v="1966-11-17T00:00:00"/>
    <n v="28.534246575342465"/>
  </r>
  <r>
    <n v="238"/>
    <s v="the godfather"/>
    <d v="1972-03-14T00:00:00"/>
    <n v="74"/>
    <s v="paramount pictures"/>
    <s v="alfran productions"/>
    <s v="alfran productions"/>
    <n v="6000000"/>
    <n v="245066411"/>
    <s v="drama"/>
    <s v="crime"/>
    <s v="crime"/>
    <s v="the aging patriarch of an organized crime dynasty in postwar new york city transfers control of his clandestine empire to his reluctant youngest son."/>
    <s v="new york"/>
    <s v="u.s.a."/>
    <s v="north america"/>
    <n v="175"/>
    <s v="francis ford coppola"/>
    <s v="male"/>
    <d v="1939-04-07T00:00:00"/>
    <n v="32.958904109589042"/>
    <n v="5"/>
    <s v="marlon brando"/>
    <x v="0"/>
    <d v="1924-04-03T00:00:00"/>
    <n v="47.978082191780821"/>
    <s v="al pacino"/>
    <x v="1"/>
    <d v="1940-04-25T00:00:00"/>
    <n v="31.906849315068492"/>
    <s v="james caan"/>
    <x v="0"/>
    <d v="1940-03-26T00:00:00"/>
    <n v="31.989041095890411"/>
  </r>
  <r>
    <n v="9277"/>
    <s v="the sting"/>
    <d v="1973-12-25T00:00:00"/>
    <n v="359"/>
    <s v="universal pictures"/>
    <s v="universal pictures"/>
    <s v="universal pictures"/>
    <n v="5500000"/>
    <n v="159616327"/>
    <s v="comedy"/>
    <s v="crime"/>
    <s v="drama"/>
    <s v="two grifters team up to pull off the ultimate con."/>
    <s v="illinois"/>
    <s v="u.s.a."/>
    <s v="north america"/>
    <n v="129"/>
    <s v="george roy hill"/>
    <s v="male"/>
    <d v="1921-12-20T00:00:00"/>
    <n v="52.049315068493151"/>
    <n v="7"/>
    <s v="paul newman"/>
    <x v="0"/>
    <d v="1925-01-26T00:00:00"/>
    <n v="48.945205479452056"/>
    <s v="robert redford"/>
    <x v="1"/>
    <d v="1936-08-18T00:00:00"/>
    <n v="37.37808219178082"/>
    <s v="robert shaw"/>
    <x v="1"/>
    <d v="1946-01-05T00:00:00"/>
    <n v="28.975342465753425"/>
  </r>
  <r>
    <n v="240"/>
    <s v="the godfather: part ii"/>
    <d v="1974-12-20T00:00:00"/>
    <n v="354"/>
    <s v="paramount pictures"/>
    <s v="the coppola company"/>
    <s v="the coppola company"/>
    <n v="13000000"/>
    <n v="47542841"/>
    <s v="drama"/>
    <s v="crime"/>
    <s v="crime"/>
    <s v="the early life and career of vito corleone in 1920s new york city is portrayed, while his son, michael, expands and tightens his grip on the family crime syndicate."/>
    <s v="new york"/>
    <s v="u.s.a."/>
    <s v="north america"/>
    <n v="200"/>
    <s v="francis ford coppola"/>
    <s v="male"/>
    <d v="1939-04-07T00:00:00"/>
    <n v="35.728767123287675"/>
    <n v="7"/>
    <s v="al pacino"/>
    <x v="0"/>
    <d v="1940-04-25T00:00:00"/>
    <n v="34.676712328767124"/>
    <s v="robert duvall"/>
    <x v="1"/>
    <d v="1931-01-05T00:00:00"/>
    <n v="43.986301369863014"/>
    <s v="diane keaton"/>
    <x v="0"/>
    <d v="1939-01-26T00:00:00"/>
    <n v="52.052054794520551"/>
  </r>
  <r>
    <n v="510"/>
    <s v="one flew over the cuckoo's nest"/>
    <d v="1975-11-18T00:00:00"/>
    <n v="322"/>
    <s v="united artists"/>
    <s v="fantasy films"/>
    <s v="warner bros."/>
    <n v="3000000"/>
    <n v="108981275"/>
    <s v="drama"/>
    <s v="drama"/>
    <s v="drama"/>
    <s v="a criminal pleads insanity and is admitted to a mental institution, where he rebels against the oppressive nurse and rallies up the scared patients."/>
    <s v="oregon"/>
    <s v="u.s.a."/>
    <s v="north america"/>
    <n v="133"/>
    <s v="milos forman"/>
    <s v="male"/>
    <d v="1932-02-18T00:00:00"/>
    <n v="43.778082191780825"/>
    <n v="4"/>
    <s v="jack nicholson"/>
    <x v="0"/>
    <d v="1937-04-22T00:00:00"/>
    <n v="38.6"/>
    <s v="louise fletcher"/>
    <x v="0"/>
    <d v="1934-07-22T00:00:00"/>
    <n v="41.353424657534248"/>
    <s v="danny devito"/>
    <x v="1"/>
    <d v="1962-05-02T00:00:00"/>
    <n v="22.5013698630137"/>
  </r>
  <r>
    <n v="1366"/>
    <s v="rocky"/>
    <d v="1976-11-21T00:00:00"/>
    <n v="326"/>
    <s v="united artists"/>
    <s v="united artists"/>
    <s v="united artists"/>
    <n v="1000000"/>
    <n v="117235147"/>
    <s v="drama"/>
    <s v="drama"/>
    <s v="drama"/>
    <s v="a small-time philadelphia boxer gets a supremely rare chance to fight the world heavyweight champion in a bout in which he strives to go the distance for his self-respect."/>
    <s v="pennsylvania"/>
    <s v="u.s.a."/>
    <s v="north america"/>
    <n v="119"/>
    <s v="john g. avildsen"/>
    <s v="male"/>
    <d v="1935-12-21T00:00:00"/>
    <n v="40.947945205479449"/>
    <n v="7"/>
    <s v="sylvester stallone"/>
    <x v="0"/>
    <d v="1946-07-06T00:00:00"/>
    <n v="30.4"/>
    <s v="talia shire"/>
    <x v="0"/>
    <d v="1946-04-25T00:00:00"/>
    <n v="30.597260273972601"/>
    <s v="burt young"/>
    <x v="1"/>
    <d v="1965-10-22T00:00:00"/>
    <n v="23.153424657534245"/>
  </r>
  <r>
    <n v="703"/>
    <s v="annie hall"/>
    <d v="1977-04-19T00:00:00"/>
    <n v="109"/>
    <s v="united artists"/>
    <s v="united artists"/>
    <s v="united artists"/>
    <n v="4000000"/>
    <n v="38251425"/>
    <s v="comedy"/>
    <s v="drama"/>
    <s v="romance"/>
    <s v="alvy singer, a divorced jewish comedian, reflects on his relationship with ex-lover annie hall, an aspiring nightclub singer, which ended abruptly just like his previous marriages."/>
    <s v="new york"/>
    <s v="u.s.a."/>
    <s v="north america"/>
    <n v="93"/>
    <s v="woody allen"/>
    <s v="male"/>
    <d v="1935-11-30T00:00:00"/>
    <n v="41.413698630136984"/>
    <n v="5"/>
    <s v="woody allen"/>
    <x v="0"/>
    <d v="1935-11-30T00:00:00"/>
    <n v="41.413698630136984"/>
    <s v="diane keaton"/>
    <x v="0"/>
    <d v="1946-01-05T00:00:00"/>
    <n v="31.306849315068494"/>
    <s v="tony roberts"/>
    <x v="0"/>
    <d v="1952-07-01T00:00:00"/>
    <n v="37.476712328767121"/>
  </r>
  <r>
    <n v="11778"/>
    <s v="the deer hunter"/>
    <d v="1978-12-08T00:00:00"/>
    <n v="342"/>
    <s v="universal pictures"/>
    <s v="emi films ltd."/>
    <s v="emi films ltd."/>
    <n v="15000000"/>
    <n v="50000000"/>
    <s v="drama"/>
    <s v="war"/>
    <s v="war"/>
    <s v="an in-depth examination of the ways in which the vietnam war impacts and disrupts the lives of several friends in a small steel mill town in pennsylvania."/>
    <s v="pennsylvania"/>
    <s v="u.s.a."/>
    <s v="north america"/>
    <n v="183"/>
    <s v="michael cimino"/>
    <s v="male"/>
    <d v="1939-02-03T00:00:00"/>
    <n v="39.871232876712327"/>
    <n v="1"/>
    <s v="robert de niro"/>
    <x v="0"/>
    <d v="1943-08-17T00:00:00"/>
    <n v="35.334246575342469"/>
    <s v="john cazale"/>
    <x v="1"/>
    <d v="1935-08-12T00:00:00"/>
    <n v="43.353424657534248"/>
    <s v="john savage"/>
    <x v="0"/>
    <d v="1955-07-22T00:00:00"/>
    <n v="41.345205479452055"/>
  </r>
  <r>
    <n v="12102"/>
    <s v="kramer vs. kramer"/>
    <d v="1979-12-18T00:00:00"/>
    <n v="352"/>
    <s v="columbia pictures"/>
    <s v="columbia pictures"/>
    <s v="columbia pictures"/>
    <n v="8000000"/>
    <n v="106260000"/>
    <s v="drama"/>
    <s v="drama"/>
    <s v="drama"/>
    <s v="after his wife leaves him, a work-obsessed manhattan advertising executive is forced to learn long-neglected parenting skills, but a heated custody battle over the couple's young son deepens the wounds left by the separation."/>
    <s v="new york"/>
    <s v="u.s.a."/>
    <s v="north america"/>
    <n v="105"/>
    <s v="robert benton"/>
    <s v="male"/>
    <d v="1932-09-29T00:00:00"/>
    <n v="47.249315068493154"/>
    <n v="2"/>
    <s v="dustin hoffman"/>
    <x v="0"/>
    <d v="1937-08-08T00:00:00"/>
    <n v="42.389041095890413"/>
    <s v="meryl streep"/>
    <x v="0"/>
    <d v="1949-06-22T00:00:00"/>
    <n v="30.509589041095889"/>
    <s v="jane alexander"/>
    <x v="0"/>
    <d v="1962-12-22T00:00:00"/>
    <n v="30.958904109589042"/>
  </r>
  <r>
    <n v="16619"/>
    <s v="ordinary people"/>
    <d v="1980-09-19T00:00:00"/>
    <n v="263"/>
    <s v="paramount pictures"/>
    <s v="wildwood enterprises"/>
    <s v="wildwood enterprises"/>
    <n v="6000000"/>
    <n v="90000000"/>
    <s v="drama"/>
    <s v="drama"/>
    <s v="drama"/>
    <s v="the accidental death of the older son of an affluent family deeply strains the relationships among the bitter mother, the good-natured father, and the guilt-ridden younger son."/>
    <s v="illinois"/>
    <s v="u.s.a."/>
    <s v="north america"/>
    <n v="124"/>
    <s v="robert redford"/>
    <s v="male"/>
    <d v="1936-08-18T00:00:00"/>
    <n v="44.11780821917808"/>
    <n v="0"/>
    <s v="donald sutherland"/>
    <x v="0"/>
    <d v="1935-07-17T00:00:00"/>
    <n v="45.208219178082189"/>
    <s v="mary tyler moore"/>
    <x v="0"/>
    <d v="1936-12-29T00:00:00"/>
    <n v="43.753424657534246"/>
    <s v="judd hirsch"/>
    <x v="1"/>
    <d v="1970-12-12T00:00:00"/>
    <n v="31.019178082191782"/>
  </r>
  <r>
    <n v="9443"/>
    <s v="chariots of fire"/>
    <d v="1981-05-15T00:00:00"/>
    <n v="135"/>
    <s v="twentieth century fox film corporation"/>
    <s v="warner bros."/>
    <s v="enigma productions"/>
    <n v="5500000"/>
    <n v="58972904"/>
    <s v="drama"/>
    <s v="history"/>
    <s v="history"/>
    <s v="two british track athletes, one a determined jew and the other a devout christian, are driven to win in the 1924 olympics as they wrestle with issues of pride and conscience."/>
    <s v="paris"/>
    <s v="france"/>
    <s v="europe"/>
    <n v="123"/>
    <s v="hugh hudson"/>
    <s v="male"/>
    <d v="1936-08-25T00:00:00"/>
    <n v="44.750684931506846"/>
    <n v="0"/>
    <s v="ben cross"/>
    <x v="0"/>
    <d v="1947-12-16T00:00:00"/>
    <n v="33.435616438356163"/>
    <s v="ian charleson"/>
    <x v="1"/>
    <d v="1949-08-11T00:00:00"/>
    <n v="31.780821917808218"/>
    <s v="cheryl campbell"/>
    <x v="0"/>
    <d v="1944-11-17T00:00:00"/>
    <n v="31.021917808219179"/>
  </r>
  <r>
    <n v="783"/>
    <s v="gandhi"/>
    <d v="1982-11-30T00:00:00"/>
    <n v="334"/>
    <s v="columbia pictures"/>
    <s v="goldcrest films international"/>
    <s v="indo-british"/>
    <n v="22000000"/>
    <n v="77737889"/>
    <s v="drama"/>
    <s v="history"/>
    <s v="history"/>
    <s v="the life of the lawyer who became the famed leader of the indian revolts against the british rule through his philosophy of nonviolent protest."/>
    <s v="multiple"/>
    <s v="india"/>
    <s v="asia"/>
    <n v="191"/>
    <s v="richard attenborough"/>
    <s v="male"/>
    <d v="1923-08-29T00:00:00"/>
    <n v="59.295890410958904"/>
    <n v="4"/>
    <s v="ben kingsley"/>
    <x v="0"/>
    <d v="1943-12-31T00:00:00"/>
    <n v="38.942465753424656"/>
    <s v="candice bergen"/>
    <x v="0"/>
    <d v="1946-05-09T00:00:00"/>
    <n v="36.586301369863016"/>
    <s v="edward fox"/>
    <x v="0"/>
    <d v="1904-10-02T00:00:00"/>
    <n v="86.161643835616445"/>
  </r>
  <r>
    <n v="10204"/>
    <s v="around the world in 80 days"/>
    <d v="1983-04-29T00:00:00"/>
    <n v="119"/>
    <s v="michael todd company"/>
    <s v="united artists"/>
    <s v="united artists"/>
    <n v="110000000"/>
    <n v="42000000"/>
    <s v="adventure"/>
    <s v="comedy"/>
    <s v="family"/>
    <s v="a victorian englishman bets that with the new steamships and railways he can circumnavigate the globe in eighty days."/>
    <s v="multiple"/>
    <s v="multiple"/>
    <s v="multiple"/>
    <n v="175"/>
    <s v="michael anderson"/>
    <s v="male"/>
    <d v="1920-01-20T00:00:00"/>
    <n v="63.315068493150683"/>
    <n v="8"/>
    <s v="david niven"/>
    <x v="0"/>
    <d v="1910-03-01T00:00:00"/>
    <n v="73.210958904109589"/>
    <s v="cantinflas"/>
    <x v="1"/>
    <d v="1911-08-12T00:00:00"/>
    <n v="71.761643835616439"/>
    <s v="shirley maclaine"/>
    <x v="0"/>
    <d v="1943-06-22T00:00:00"/>
    <n v="42.526027397260272"/>
  </r>
  <r>
    <n v="11050"/>
    <s v="terms of endearment"/>
    <d v="1983-11-20T00:00:00"/>
    <n v="324"/>
    <s v="paramount pictures"/>
    <s v="paramount pictures"/>
    <s v="paramount pictures"/>
    <n v="8000000"/>
    <n v="165000000"/>
    <s v="drama"/>
    <s v="comedy"/>
    <s v="comedy"/>
    <s v="follows hard-to-please aurora looking for love, and her daughter's family problems."/>
    <s v="texas"/>
    <s v="u.s.a."/>
    <s v="north america"/>
    <n v="132"/>
    <s v="james l. brooks"/>
    <s v="male"/>
    <d v="1940-05-09T00:00:00"/>
    <n v="43.561643835616437"/>
    <n v="0"/>
    <s v="shirley maclaine"/>
    <x v="1"/>
    <d v="1934-04-24T00:00:00"/>
    <n v="49.608219178082194"/>
    <s v="debra winger"/>
    <x v="0"/>
    <d v="1955-05-16T00:00:00"/>
    <n v="28.534246575342465"/>
    <s v="jack nicholson"/>
    <x v="0"/>
    <d v="1939-10-22T00:00:00"/>
    <n v="37.517808219178079"/>
  </r>
  <r>
    <n v="279"/>
    <s v="amadeus"/>
    <d v="1984-10-26T00:00:00"/>
    <n v="300"/>
    <s v="warner bros."/>
    <s v="warner bros."/>
    <s v="warner bros."/>
    <n v="18000000"/>
    <n v="51973029"/>
    <s v="drama"/>
    <s v="history"/>
    <s v="music"/>
    <s v="the life, success and troubles of wolfgang amadeus mozart, as told by antonio salieri, the contemporaneous composer who was insanely jealous of mozart's talent and claimed to have murdered him."/>
    <s v="vienna"/>
    <s v="austria"/>
    <s v="europe"/>
    <n v="160"/>
    <s v="milos forman"/>
    <s v="male"/>
    <d v="1932-02-18T00:00:00"/>
    <n v="52.723287671232875"/>
    <n v="7"/>
    <s v="f. murray abraham"/>
    <x v="0"/>
    <d v="1939-10-24T00:00:00"/>
    <n v="45.038356164383565"/>
    <s v="tom hulce"/>
    <x v="1"/>
    <d v="1953-12-06T00:00:00"/>
    <n v="30.909589041095892"/>
    <s v="elizabeth berridge"/>
    <x v="1"/>
    <d v="1961-04-26T00:00:00"/>
    <n v="26.504109589041096"/>
  </r>
  <r>
    <n v="606"/>
    <s v="out of africa"/>
    <d v="1985-12-20T00:00:00"/>
    <n v="354"/>
    <s v="universal pictures"/>
    <s v="mirage entertainment"/>
    <s v="mirage entertainment"/>
    <n v="31000000"/>
    <n v="128499205"/>
    <s v="drama"/>
    <s v="drama"/>
    <s v="drama"/>
    <s v="in 20th-century colonial kenya, a danish baroness/plantation owner has a passionate love affair with a free-spirited big-game hunter."/>
    <s v="multiple"/>
    <s v="kenya"/>
    <s v="africa"/>
    <n v="161"/>
    <s v="sydney pollack"/>
    <s v="male"/>
    <d v="1934-07-01T00:00:00"/>
    <n v="51.506849315068493"/>
    <n v="13"/>
    <s v="meryl streep"/>
    <x v="1"/>
    <d v="1949-06-22T00:00:00"/>
    <n v="36.520547945205479"/>
    <s v="robert redford"/>
    <x v="1"/>
    <d v="1936-08-18T00:00:00"/>
    <n v="49.372602739726027"/>
    <s v="klaus maria brandauer"/>
    <x v="0"/>
    <d v="1937-04-13T00:00:00"/>
    <n v="45.663013698630138"/>
  </r>
  <r>
    <n v="792"/>
    <s v="platoon"/>
    <d v="1986-12-18T00:00:00"/>
    <n v="352"/>
    <s v="orion pictures"/>
    <s v="hemdale film corporation"/>
    <s v="hemdale film corporation"/>
    <n v="6000000"/>
    <n v="138530565"/>
    <s v="drama"/>
    <s v="war"/>
    <s v="action"/>
    <s v="chris taylor, a neophyte recruit in vietnam, finds himself caught in a battle of wills between two sergeants, one good and the other evil. a shrewd examination of the brutality of war and the duality of man in conflict."/>
    <s v="multiple"/>
    <s v="vietnam"/>
    <s v="asia"/>
    <n v="120"/>
    <s v="oliver stone"/>
    <s v="male"/>
    <d v="1946-09-15T00:00:00"/>
    <n v="40.284931506849318"/>
    <n v="3"/>
    <s v="tom berenger"/>
    <x v="0"/>
    <d v="1949-05-31T00:00:00"/>
    <n v="37.575342465753423"/>
    <s v="charlie sheen"/>
    <x v="1"/>
    <d v="1965-09-03T00:00:00"/>
    <n v="21.304109589041097"/>
    <s v="willem dafoe"/>
    <x v="0"/>
    <d v="1955-07-22T00:00:00"/>
    <n v="31.43013698630137"/>
  </r>
  <r>
    <n v="746"/>
    <s v="the last emperor"/>
    <d v="1987-10-21T00:00:00"/>
    <n v="294"/>
    <s v="columbia pictures"/>
    <s v="hemdale film corporation"/>
    <s v="recorded pictures company"/>
    <n v="23000000"/>
    <n v="43984230"/>
    <s v="drama"/>
    <s v="history"/>
    <s v="history"/>
    <s v="the story of the final emperor of china."/>
    <s v="beijing"/>
    <s v="china"/>
    <s v="asia"/>
    <n v="163"/>
    <s v="bernardo bertolucci"/>
    <s v="male"/>
    <d v="1941-03-16T00:00:00"/>
    <n v="46.630136986301373"/>
    <n v="9"/>
    <s v="john lone"/>
    <x v="0"/>
    <d v="1952-10-13T00:00:00"/>
    <n v="35.043835616438358"/>
    <s v="peter o toole"/>
    <x v="1"/>
    <d v="1932-08-02T00:00:00"/>
    <n v="55.254794520547946"/>
    <s v="joan chen"/>
    <x v="0"/>
    <d v="1920-03-16T00:00:00"/>
    <n v="46.772602739726025"/>
  </r>
  <r>
    <n v="380"/>
    <s v="rain man"/>
    <d v="1988-12-11T00:00:00"/>
    <n v="346"/>
    <s v="united artists"/>
    <s v="star partners ii ltd."/>
    <s v="star partners ii ltd."/>
    <n v="25000000"/>
    <n v="412800000"/>
    <s v="drama"/>
    <s v="drama"/>
    <s v="drama"/>
    <s v="after a selfish l.a. yuppie learns his estranged father left a fortune to an autistic-savant brother in ohio that he didn't know existed, he absconds with his brother and sets out across the country, hoping to gain a larger inheritance."/>
    <s v="ohio"/>
    <s v="u.s.a."/>
    <s v="north america"/>
    <n v="133"/>
    <s v="barry levinson"/>
    <s v="male"/>
    <d v="1942-04-06T00:00:00"/>
    <n v="46.715068493150682"/>
    <n v="5"/>
    <s v="dustin hoffman"/>
    <x v="0"/>
    <d v="1937-08-08T00:00:00"/>
    <n v="51.37808219178082"/>
    <s v="tom cruise"/>
    <x v="1"/>
    <d v="1962-07-03T00:00:00"/>
    <n v="26.460273972602739"/>
    <s v="valeria golino"/>
    <x v="0"/>
    <d v="1932-11-10T00:00:00"/>
    <n v="38.936986301369863"/>
  </r>
  <r>
    <n v="403"/>
    <s v="driving miss daisy"/>
    <d v="1989-12-13T00:00:00"/>
    <n v="347"/>
    <s v="the zanuck company"/>
    <s v="majestic films international"/>
    <s v="warner bros."/>
    <n v="7500000"/>
    <n v="145793296"/>
    <s v="comedy"/>
    <s v="drama"/>
    <s v="drama"/>
    <s v="an old jewish woman and her african-american chauffeur in the american south have a relationship that grows and improves over the years."/>
    <s v="georgia"/>
    <s v="u.s.a."/>
    <s v="north america"/>
    <n v="99"/>
    <s v="bruce beresford"/>
    <s v="male"/>
    <d v="1940-08-16T00:00:00"/>
    <n v="49.358904109589041"/>
    <n v="14"/>
    <s v="morgan freeman"/>
    <x v="0"/>
    <d v="1937-06-01T00:00:00"/>
    <n v="52.56986301369863"/>
    <s v="jessica tandy"/>
    <x v="0"/>
    <d v="1909-06-07T00:00:00"/>
    <n v="80.572602739726022"/>
    <s v="dan aykroyd"/>
    <x v="0"/>
    <d v="1940-04-30T00:00:00"/>
    <n v="36.586301369863016"/>
  </r>
  <r>
    <n v="581"/>
    <s v="dances with wolves"/>
    <d v="1990-11-09T00:00:00"/>
    <n v="313"/>
    <s v="tig productions"/>
    <s v="majestic films international"/>
    <s v="majestic films international"/>
    <n v="22000000"/>
    <n v="424208848"/>
    <s v="adventure"/>
    <s v="drama"/>
    <s v="western"/>
    <s v="lieutenant john dunbar, assigned to a remote western civil war outpost, befriends wolves and native americans, making him an intolerable aberration in the military."/>
    <s v="south dakota"/>
    <s v="u.s.a."/>
    <s v="north america"/>
    <n v="181"/>
    <s v="kevin costner"/>
    <s v="male"/>
    <d v="1955-01-18T00:00:00"/>
    <n v="35.832876712328769"/>
    <n v="0"/>
    <s v="kevin costner"/>
    <x v="0"/>
    <d v="1955-01-18T00:00:00"/>
    <n v="35.832876712328769"/>
    <s v="mary mcdonnell"/>
    <x v="0"/>
    <d v="1952-04-28T00:00:00"/>
    <n v="38.558904109589044"/>
    <s v="graham greene"/>
    <x v="0"/>
    <d v="1937-04-22T00:00:00"/>
    <n v="69.501369863013693"/>
  </r>
  <r>
    <n v="274"/>
    <s v="the silence of the lambs"/>
    <d v="1991-02-01T00:00:00"/>
    <n v="32"/>
    <s v="orion pictures"/>
    <s v="strong heart/demme production"/>
    <s v="strong heart/demme production"/>
    <n v="19000000"/>
    <n v="272742922"/>
    <s v="crime"/>
    <s v="drama"/>
    <s v="thriller"/>
    <s v="a young f.b.i. cadet must receive the help of an incarcerated and manipulative cannibal killer to help catch another serial killer, a madman who skins his victims."/>
    <s v="pennsylvania"/>
    <s v="u.s.a."/>
    <s v="north america"/>
    <n v="119"/>
    <s v="jonathan demme"/>
    <s v="male"/>
    <d v="1944-02-22T00:00:00"/>
    <n v="46.975342465753428"/>
    <n v="10"/>
    <s v="jodie foster"/>
    <x v="1"/>
    <d v="1962-11-19T00:00:00"/>
    <n v="28.221917808219178"/>
    <s v="anthony hopkins"/>
    <x v="1"/>
    <d v="1937-12-31T00:00:00"/>
    <n v="53.123287671232873"/>
    <s v="scott glenn"/>
    <x v="1"/>
    <d v="1970-03-18T00:00:00"/>
    <n v="32.797260273972604"/>
  </r>
  <r>
    <n v="424"/>
    <s v="schindler's list"/>
    <d v="1993-11-29T00:00:00"/>
    <n v="333"/>
    <s v="universal pictures"/>
    <s v="amblin entertainment"/>
    <s v="amblin entertainment"/>
    <n v="22000000"/>
    <n v="321365567"/>
    <s v="drama"/>
    <s v="history"/>
    <s v="war"/>
    <s v="in german-occupied poland during world war ii, industrialist oskar schindler gradually becomes concerned for his jewish workforce after witnessing their persecution by the nazis."/>
    <s v="krakow"/>
    <s v="poland"/>
    <s v="europe"/>
    <n v="195"/>
    <s v="steven spielberg"/>
    <s v="male"/>
    <d v="1946-12-18T00:00:00"/>
    <n v="46.980821917808221"/>
    <n v="14"/>
    <s v="liam neeson"/>
    <x v="0"/>
    <d v="1952-06-07T00:00:00"/>
    <n v="41.506849315068493"/>
    <s v="ben kingsley"/>
    <x v="1"/>
    <d v="1943-12-31T00:00:00"/>
    <n v="49.947945205479449"/>
    <s v="ralph fiennes"/>
    <x v="0"/>
    <d v="1964-02-18T00:00:00"/>
    <n v="39.92876712328767"/>
  </r>
  <r>
    <n v="13"/>
    <s v="forrest gump"/>
    <d v="1994-07-06T00:00:00"/>
    <n v="187"/>
    <s v="paramount pictures"/>
    <s v="paramount pictures"/>
    <s v="paramount pictures"/>
    <n v="55000000"/>
    <n v="677945399"/>
    <s v="comedy"/>
    <s v="drama"/>
    <s v="romance"/>
    <s v="the presidencies of kennedy and johnson, the vietnam war, the watergate scandal and other historical events unfold from the perspective of an alabama man with an iq of 75, whose only desire is to be reunited with his childhood sweetheart."/>
    <s v="alabama"/>
    <s v="u.s.a."/>
    <s v="north america"/>
    <n v="142"/>
    <s v="robert zemeckis"/>
    <s v="male"/>
    <d v="1952-05-14T00:00:00"/>
    <n v="42.172602739726024"/>
    <n v="8"/>
    <s v="tom hanks"/>
    <x v="0"/>
    <d v="1956-07-09T00:00:00"/>
    <n v="38.016438356164386"/>
    <s v="robin wright"/>
    <x v="0"/>
    <d v="1966-04-08T00:00:00"/>
    <n v="28.263013698630136"/>
    <s v="gary sinise"/>
    <x v="0"/>
    <d v="1951-07-06T00:00:00"/>
    <n v="47.465753424657535"/>
  </r>
  <r>
    <n v="197"/>
    <s v="braveheart"/>
    <d v="1995-05-24T00:00:00"/>
    <n v="144"/>
    <s v="icon entertainment international"/>
    <s v="the ladd company"/>
    <s v="b.h. finance c.v."/>
    <n v="72000000"/>
    <n v="210000000"/>
    <s v="action"/>
    <s v="drama"/>
    <s v="history"/>
    <s v="scottish warrior william wallace leads his countrymen in a rebellion to free his homeland from the tyranny of king edward i of england."/>
    <s v="multiple"/>
    <s v="scotland"/>
    <s v="europe"/>
    <n v="177"/>
    <s v="mel gibson"/>
    <s v="male"/>
    <d v="1956-01-03T00:00:00"/>
    <n v="39.413698630136984"/>
    <n v="1"/>
    <s v="mel gibson"/>
    <x v="0"/>
    <d v="1956-01-03T00:00:00"/>
    <n v="39.413698630136984"/>
    <s v="catherine mccormack"/>
    <x v="0"/>
    <d v="1972-04-03T00:00:00"/>
    <n v="23.153424657534245"/>
    <s v="sophie marceau"/>
    <x v="1"/>
    <d v="1969-09-25T00:00:00"/>
    <n v="27.164383561643834"/>
  </r>
  <r>
    <n v="409"/>
    <s v="the english patient"/>
    <d v="1996-11-14T00:00:00"/>
    <n v="319"/>
    <s v="miramax films"/>
    <s v="tiger moth productions"/>
    <s v="tiger moth productions"/>
    <n v="27000000"/>
    <n v="231976425"/>
    <s v="drama"/>
    <s v="romance"/>
    <s v="war"/>
    <s v="at the close of world war ii, a young nurse tends to a badly-burned plane crash victim. his past is shown in flashbacks, revealing an involvement in a fateful love affair."/>
    <s v="tuscany"/>
    <s v="italy"/>
    <s v="europe"/>
    <n v="162"/>
    <s v="anthony minghella"/>
    <s v="male"/>
    <d v="1954-01-06T00:00:00"/>
    <n v="42.884931506849313"/>
    <n v="3"/>
    <s v="ralph fiennes"/>
    <x v="0"/>
    <d v="1962-12-22T00:00:00"/>
    <n v="33.920547945205477"/>
    <s v="juliette binoche"/>
    <x v="0"/>
    <d v="1964-03-09T00:00:00"/>
    <n v="32.706849315068496"/>
    <s v="willem dafoe"/>
    <x v="1"/>
    <d v="1924-09-09T00:00:00"/>
    <n v="44.736986301369861"/>
  </r>
  <r>
    <n v="2699"/>
    <s v="titanic"/>
    <d v="1996-11-17T00:00:00"/>
    <n v="322"/>
    <s v="american zoetrope"/>
    <s v="american zoetrope"/>
    <s v="american zoetrope"/>
    <n v="13000000"/>
    <n v="2202000000"/>
    <s v="action"/>
    <s v="drama"/>
    <s v="romance"/>
    <s v="the story of the 1912 sinking of the largest luxury liner ever built, the tragedy that befell over two thousand of the rich and famous as well as of the poor and unknown passengers aboard the doomed ship."/>
    <s v="southampton"/>
    <s v="england"/>
    <s v="europe"/>
    <n v="173"/>
    <s v="james cameron"/>
    <s v="male"/>
    <d v="1954-08-16T00:00:00"/>
    <n v="42.284931506849318"/>
    <n v="5"/>
    <s v="peter gallagher"/>
    <x v="0"/>
    <d v="1955-08-19T00:00:00"/>
    <n v="41.276712328767125"/>
    <s v="george c. scott"/>
    <x v="1"/>
    <d v="1927-10-18T00:00:00"/>
    <n v="69.131506849315073"/>
    <s v="catherine zeta-jones"/>
    <x v="0"/>
    <d v="1968-02-12T00:00:00"/>
    <n v="39.764383561643832"/>
  </r>
  <r>
    <n v="1934"/>
    <s v="shakespeare in love"/>
    <d v="1998-12-11T00:00:00"/>
    <n v="345"/>
    <s v="miramax films"/>
    <s v="universal pictures"/>
    <s v="bedford falls productions"/>
    <n v="25000000"/>
    <n v="289317794"/>
    <s v="romance"/>
    <s v="history"/>
    <s v="history"/>
    <s v="the world's greatest ever playwright, william shakespeare, is young, out of ideas and short of cash, but meets his ideal woman and is inspired to write one of his most famous plays."/>
    <s v="london"/>
    <s v="england"/>
    <s v="europe"/>
    <n v="122"/>
    <s v="john madden"/>
    <s v="male"/>
    <d v="1949-04-08T00:00:00"/>
    <n v="49.709589041095889"/>
    <n v="3"/>
    <s v="joseph fiennes"/>
    <x v="0"/>
    <d v="1970-05-27T00:00:00"/>
    <n v="28.561643835616437"/>
    <s v="gwyneth paltrow"/>
    <x v="0"/>
    <d v="1972-09-27T00:00:00"/>
    <n v="26.221917808219178"/>
    <s v="geoffrey rush"/>
    <x v="0"/>
    <d v="1927-08-09T00:00:00"/>
    <n v="46.410958904109592"/>
  </r>
  <r>
    <n v="14"/>
    <s v="american beauty"/>
    <d v="1999-09-15T00:00:00"/>
    <n v="258"/>
    <s v="dreamworks skg"/>
    <s v="jinks/cohen company"/>
    <s v="jinks/cohen company"/>
    <n v="15000000"/>
    <n v="356296601"/>
    <s v="drama"/>
    <s v="drama"/>
    <s v="drama"/>
    <s v="a sexually frustrated suburban father has a mid-life crisis after becoming infatuated with his daughter's best friend."/>
    <s v="illinois"/>
    <s v="u.s.a."/>
    <s v="north america"/>
    <n v="122"/>
    <s v="sam mendes"/>
    <s v="male"/>
    <d v="1965-08-01T00:00:00"/>
    <n v="34.145205479452052"/>
    <n v="0"/>
    <s v="kevin spacey"/>
    <x v="0"/>
    <d v="1959-07-26T00:00:00"/>
    <n v="40.167123287671231"/>
    <s v="annette bening"/>
    <x v="0"/>
    <d v="1958-05-29T00:00:00"/>
    <n v="41.326027397260276"/>
    <s v="thora birch"/>
    <x v="1"/>
    <d v="1949-05-22T00:00:00"/>
    <n v="32.0027397260274"/>
  </r>
  <r>
    <n v="98"/>
    <s v="gladiator"/>
    <d v="2000-05-01T00:00:00"/>
    <n v="122"/>
    <s v="dreamworks skg"/>
    <s v="universal pictures"/>
    <s v="scott free productions"/>
    <n v="103000000"/>
    <n v="457640427"/>
    <s v="action"/>
    <s v="drama"/>
    <s v="adventure"/>
    <s v="a former roman general sets out to exact vengeance against the corrupt emperor who murdered his family and sent him into slavery."/>
    <s v="rome"/>
    <s v="italy"/>
    <s v="europe"/>
    <n v="155"/>
    <s v="ridley scott"/>
    <s v="male"/>
    <d v="1937-11-30T00:00:00"/>
    <n v="62.460273972602742"/>
    <n v="10"/>
    <s v="russell crowe"/>
    <x v="0"/>
    <d v="1964-04-07T00:00:00"/>
    <n v="36.090410958904108"/>
    <s v="joaquin phoenix"/>
    <x v="1"/>
    <d v="1974-10-28T00:00:00"/>
    <n v="25.526027397260275"/>
    <s v="connie nielsen"/>
    <x v="1"/>
    <d v="1934-04-24T00:00:00"/>
    <n v="49.046575342465751"/>
  </r>
  <r>
    <n v="453"/>
    <s v="a beautiful mind"/>
    <d v="2001-12-11T00:00:00"/>
    <n v="345"/>
    <s v="imagine entertainment"/>
    <s v="dreamworks skg"/>
    <s v="universal pictures"/>
    <n v="60000000"/>
    <n v="313542341"/>
    <s v="drama"/>
    <s v="romance"/>
    <s v="romance"/>
    <s v="after john nash, a brilliant but asocial mathematician, accepts secret work in cryptography, his life takes a turn for the nightmarish."/>
    <s v="new jersey"/>
    <s v="u.s.a."/>
    <s v="north america"/>
    <n v="135"/>
    <s v="ron howard"/>
    <s v="male"/>
    <d v="1954-03-01T00:00:00"/>
    <n v="47.813698630136983"/>
    <n v="13"/>
    <s v="russell crowe"/>
    <x v="0"/>
    <d v="1964-04-07T00:00:00"/>
    <n v="37.704109589041096"/>
    <s v="ed harris"/>
    <x v="1"/>
    <d v="1950-11-28T00:00:00"/>
    <n v="51.07123287671233"/>
    <s v="jennifer connelly"/>
    <x v="0"/>
    <d v="1928-07-05T00:00:00"/>
    <n v="39.101369863013701"/>
  </r>
  <r>
    <n v="1574"/>
    <s v="chicago"/>
    <d v="2002-12-26T00:00:00"/>
    <n v="360"/>
    <s v="miramax films"/>
    <s v="producers circle"/>
    <s v="storyline entertainment"/>
    <n v="45000000"/>
    <n v="306776732"/>
    <s v="action"/>
    <s v="comedy"/>
    <s v="crime"/>
    <s v="two death-row murderesses develop a fierce rivalry while competing for publicity, celebrity, and a sleazy lawyer's attention."/>
    <s v="illinois"/>
    <s v="u.s.a."/>
    <s v="north america"/>
    <n v="113"/>
    <s v="rob marshall"/>
    <s v="male"/>
    <d v="1960-10-17T00:00:00"/>
    <n v="42.219178082191782"/>
    <n v="0"/>
    <s v="catherine zeta-jones"/>
    <x v="1"/>
    <d v="1969-09-25T00:00:00"/>
    <n v="33.273972602739725"/>
    <s v="renee zellweger"/>
    <x v="0"/>
    <d v="1969-04-25T00:00:00"/>
    <n v="33.69315068493151"/>
    <s v="queen latifah"/>
    <x v="0"/>
    <d v="1937-04-22T00:00:00"/>
    <n v="46.610958904109587"/>
  </r>
  <r>
    <n v="122"/>
    <s v="the lord of the rings: the return of the king"/>
    <d v="2003-12-01T00:00:00"/>
    <n v="335"/>
    <s v="wingnut films"/>
    <s v="new line cinema"/>
    <s v="new line cinema"/>
    <n v="94000000"/>
    <n v="1118888979"/>
    <s v="adventure"/>
    <s v="fantasy"/>
    <s v="action"/>
    <s v="gandalf and aragorn lead the world of men against sauron's army to draw his gaze from frodo and sam as they approach mount doom with the one ring."/>
    <s v="fictional"/>
    <s v="fictional"/>
    <s v="fictional"/>
    <n v="201"/>
    <s v="peter jackson"/>
    <s v="male"/>
    <d v="1961-10-31T00:00:00"/>
    <n v="42.112328767123287"/>
    <n v="7"/>
    <s v="elijah wood"/>
    <x v="0"/>
    <d v="1981-01-28T00:00:00"/>
    <n v="22.854794520547944"/>
    <s v="ian mckellen"/>
    <x v="1"/>
    <d v="1939-05-25T00:00:00"/>
    <n v="64.564383561643837"/>
    <s v="viggo mortensen"/>
    <x v="0"/>
    <d v="1931-05-19T00:00:00"/>
    <n v="38.715068493150682"/>
  </r>
  <r>
    <n v="1640"/>
    <s v="crash"/>
    <d v="2004-01-13T00:00:00"/>
    <n v="13"/>
    <s v="lionsgate"/>
    <s v="blackfriars bridge films"/>
    <s v="yari film group"/>
    <n v="6500000"/>
    <n v="98410061"/>
    <s v="drama"/>
    <s v="drama"/>
    <s v="drama"/>
    <s v="los angeles citizens with vastly separate lives collide in interweaving stories of race, loss and redemption."/>
    <s v="california"/>
    <s v="u.s.a."/>
    <s v="north america"/>
    <n v="112"/>
    <s v="paul haggis"/>
    <s v="male"/>
    <d v="1953-03-10T00:00:00"/>
    <n v="50.87945205479452"/>
    <n v="1"/>
    <s v="sandra bullock"/>
    <x v="1"/>
    <d v="1964-07-26T00:00:00"/>
    <n v="39.493150684931507"/>
    <s v="don cheadle"/>
    <x v="1"/>
    <d v="1964-11-29T00:00:00"/>
    <n v="39.147945205479452"/>
    <s v="matt dillon"/>
    <x v="0"/>
    <d v="1949-08-25T00:00:00"/>
    <n v="29.306849315068494"/>
  </r>
  <r>
    <n v="70"/>
    <s v="million dollar baby"/>
    <d v="2004-12-15T00:00:00"/>
    <n v="350"/>
    <s v="lakeshore entertainment"/>
    <s v="malpaso productions"/>
    <s v="epsilon motion pictures"/>
    <n v="30000000"/>
    <n v="216763646"/>
    <s v="drama"/>
    <s v="drama"/>
    <s v="drama"/>
    <s v="a determined woman works with a hardened boxing trainer to become a professional"/>
    <s v="california"/>
    <s v="u.s.a."/>
    <s v="north america"/>
    <n v="132"/>
    <s v="clint eastwood"/>
    <s v="male"/>
    <d v="1930-05-31T00:00:00"/>
    <n v="74.594520547945208"/>
    <n v="25"/>
    <s v="clint eastwood"/>
    <x v="0"/>
    <d v="1930-05-31T00:00:00"/>
    <n v="74.594520547945208"/>
    <s v="hilary swank"/>
    <x v="0"/>
    <d v="1974-07-30T00:00:00"/>
    <n v="30.4"/>
    <s v="morgan freeman"/>
    <x v="1"/>
    <d v="1939-10-28T00:00:00"/>
    <n v="40.167123287671231"/>
  </r>
  <r>
    <n v="1422"/>
    <s v="the departed"/>
    <d v="2006-10-05T00:00:00"/>
    <n v="278"/>
    <s v="vertigo entertainment"/>
    <s v="media asia films"/>
    <s v="warner bros."/>
    <n v="90000000"/>
    <n v="289847354"/>
    <s v="drama"/>
    <s v="thriller"/>
    <s v="crime"/>
    <s v="an undercover cop and a mole in the police attempt to identify each other while infiltrating an irish gang in south boston."/>
    <s v="massachusetts "/>
    <s v="u.s.a."/>
    <s v="north america"/>
    <n v="151"/>
    <s v="martin scorsese"/>
    <s v="male"/>
    <d v="1942-11-17T00:00:00"/>
    <n v="63.926027397260277"/>
    <n v="17"/>
    <s v="leonardo dicaprio"/>
    <x v="0"/>
    <d v="1974-11-11T00:00:00"/>
    <n v="31.920547945205481"/>
    <s v="matt damon"/>
    <x v="1"/>
    <d v="1970-10-08T00:00:00"/>
    <n v="36.016438356164386"/>
    <s v="jack nicholson"/>
    <x v="0"/>
    <d v="1975-05-13T00:00:00"/>
    <n v="33.435616438356163"/>
  </r>
  <r>
    <n v="6977"/>
    <s v="no country for old men"/>
    <d v="2007-11-08T00:00:00"/>
    <n v="312"/>
    <s v="miramax films"/>
    <s v="scott rudin productions"/>
    <s v="paramount vantage"/>
    <n v="25000000"/>
    <n v="171600000"/>
    <s v="crime"/>
    <s v="drama"/>
    <s v="thriller"/>
    <s v="violence and mayhem ensue after a hunter stumbles upon a drug deal gone wrong and more than two million dollars in cash near the rio grande."/>
    <s v="texas"/>
    <s v="u.s.a."/>
    <s v="north america"/>
    <n v="122"/>
    <s v="joel coen"/>
    <s v="male"/>
    <d v="1954-11-29T00:00:00"/>
    <n v="52.978082191780821"/>
    <n v="10"/>
    <s v="tommy lee jones"/>
    <x v="0"/>
    <d v="1946-09-15T00:00:00"/>
    <n v="61.18904109589041"/>
    <s v="javier bardem"/>
    <x v="1"/>
    <d v="1969-03-01T00:00:00"/>
    <n v="38.715068493150682"/>
    <s v="josh brolin"/>
    <x v="0"/>
    <d v="1956-12-24T00:00:00"/>
    <n v="51.416438356164385"/>
  </r>
  <r>
    <n v="12405"/>
    <s v="slumdog millionaire"/>
    <d v="2008-05-12T00:00:00"/>
    <n v="133"/>
    <s v="fox searchlight pictures"/>
    <s v="celador films"/>
    <s v="warner bros."/>
    <n v="15000000"/>
    <n v="377910544"/>
    <s v="drama"/>
    <s v="romance"/>
    <s v="romance"/>
    <s v="a mumbai teenager reflects on his life after being accused of cheating on the indian version of &quot;who wants to be a millionaire?&quot;."/>
    <s v="multiple"/>
    <s v="india"/>
    <s v="asia"/>
    <n v="120"/>
    <s v="danny boyle"/>
    <s v="male"/>
    <d v="1956-10-20T00:00:00"/>
    <n v="51.594520547945208"/>
    <n v="7"/>
    <s v="dev patel"/>
    <x v="0"/>
    <d v="1990-04-23T00:00:00"/>
    <n v="18.065753424657533"/>
    <s v="freida pinto"/>
    <x v="0"/>
    <d v="1984-10-18T00:00:00"/>
    <n v="23.580821917808219"/>
    <s v="anil kapoor"/>
    <x v="0"/>
    <d v="1935-03-15T00:00:00"/>
    <n v="45.547945205479451"/>
  </r>
  <r>
    <n v="12162"/>
    <s v="the hurt locker"/>
    <d v="2008-10-10T00:00:00"/>
    <n v="284"/>
    <s v="summit entertainment"/>
    <s v="kingsgate films"/>
    <s v="grosvenor park media ltd."/>
    <n v="15000000"/>
    <n v="42000000"/>
    <s v="drama"/>
    <s v="thriller"/>
    <s v="war"/>
    <s v="during the iraq war, a sergeant recently assigned to an army bomb squad is put at odds with his squad mates due to his maverick way of handling his work."/>
    <s v="multiple"/>
    <s v="iraq"/>
    <s v="middle east"/>
    <n v="131"/>
    <s v="kathryn bigelow"/>
    <s v="female"/>
    <d v="1951-11-28T00:00:00"/>
    <n v="56.906849315068492"/>
    <n v="6"/>
    <s v="jeremy renner"/>
    <x v="0"/>
    <d v="1971-01-07T00:00:00"/>
    <n v="37.783561643835618"/>
    <s v="anthony mackie"/>
    <x v="1"/>
    <d v="1978-09-23T00:00:00"/>
    <n v="30.068493150684933"/>
    <s v="brian geraghty"/>
    <x v="0"/>
    <d v="1938-02-13T00:00:00"/>
    <n v="30.638356164383563"/>
  </r>
  <r>
    <n v="278458"/>
    <s v="the artist"/>
    <d v="2008-10-28T00:00:00"/>
    <n v="302"/>
    <s v="costa films barter"/>
    <s v="costa films barter"/>
    <s v="costa films barter"/>
    <n v="15000000"/>
    <n v="133400000"/>
    <s v="drama"/>
    <s v="comedy"/>
    <s v="romance"/>
    <s v="an egomaniacal film star develops a relationship with a young dancer against the backdrop of hollywood's silent era."/>
    <s v="california"/>
    <s v="u.s.a."/>
    <s v="north america"/>
    <n v="100"/>
    <s v="michael hazanavicius"/>
    <s v="male"/>
    <d v="1967-03-29T00:00:00"/>
    <n v="41.613698630136987"/>
    <n v="3"/>
    <s v="jean dujardin"/>
    <x v="0"/>
    <d v="1972-06-19T00:00:00"/>
    <n v="36.38356164383562"/>
    <s v="berenice bejo"/>
    <x v="0"/>
    <d v="1976-07-07T00:00:00"/>
    <n v="32.331506849315069"/>
    <s v="john goodman"/>
    <x v="1"/>
    <d v="1966-05-26T00:00:00"/>
    <n v="44.31232876712329"/>
  </r>
  <r>
    <n v="45269"/>
    <s v="the king's speech"/>
    <d v="2010-09-06T00:00:00"/>
    <n v="249"/>
    <s v="the weinstein company"/>
    <s v="uk film council"/>
    <s v="bedlam productions"/>
    <n v="15000000"/>
    <n v="414211549"/>
    <s v="drama"/>
    <s v="history"/>
    <s v="history"/>
    <s v="the story of king george vi, his impromptu ascension to the throne of the british empire in 1936, and the speech therapist who helped the unsure monarch overcome his stammer."/>
    <s v="london"/>
    <s v="england"/>
    <s v="europe"/>
    <n v="118"/>
    <s v="tom hooper"/>
    <s v="male"/>
    <d v="1972-10-05T00:00:00"/>
    <n v="37.945205479452056"/>
    <n v="1"/>
    <s v="colin firth"/>
    <x v="0"/>
    <d v="1960-09-10T00:00:00"/>
    <n v="50.021917808219179"/>
    <s v="geoffrey rush"/>
    <x v="1"/>
    <d v="1951-07-06T00:00:00"/>
    <n v="59.210958904109589"/>
    <s v="helena bonham carter"/>
    <x v="0"/>
    <d v="1934-03-26T00:00:00"/>
    <n v="78.599999999999994"/>
  </r>
  <r>
    <n v="68734"/>
    <s v="argo"/>
    <d v="2012-10-11T00:00:00"/>
    <n v="285"/>
    <s v="gk films"/>
    <s v="warner bros."/>
    <s v="smokehouse pictures"/>
    <n v="44500000"/>
    <n v="232324128"/>
    <s v="drama"/>
    <s v="thriller"/>
    <s v="thriller"/>
    <s v="acting under the cover of a hollywood producer scouting a location for a science fiction film, a cia agent launches a dangerous operation to rescue six americans in tehran during the u.s. hostage crisis in iran in 1979"/>
    <s v="tehran"/>
    <s v="iran"/>
    <s v="middle east"/>
    <n v="120"/>
    <s v="ben affleck"/>
    <s v="male"/>
    <d v="1972-08-15T00:00:00"/>
    <n v="40.183561643835617"/>
    <n v="2"/>
    <s v="ben affleck"/>
    <x v="0"/>
    <d v="1972-08-15T00:00:00"/>
    <n v="40.183561643835617"/>
    <s v="bryan cranston"/>
    <x v="1"/>
    <d v="1956-03-07T00:00:00"/>
    <n v="56.635616438356166"/>
    <s v="alan arkin"/>
    <x v="1"/>
    <d v="1983-03-01T00:00:00"/>
    <n v="30.654794520547945"/>
  </r>
  <r>
    <n v="76203"/>
    <s v="12 years a slave"/>
    <d v="2013-10-18T00:00:00"/>
    <n v="291"/>
    <s v="plan b entertainment"/>
    <s v="regency enterprises"/>
    <s v="river road entertainment"/>
    <n v="20000000"/>
    <n v="187000000"/>
    <s v="drama"/>
    <s v="history"/>
    <s v="history"/>
    <s v="in the antebellum united states, solomon northup, a free black man from upstate new york, is abducted and sold into slavery."/>
    <s v="louisiana "/>
    <s v="u.s.a."/>
    <s v="north america"/>
    <n v="134"/>
    <s v="steve mcqueen"/>
    <s v="male"/>
    <d v="1969-10-09T00:00:00"/>
    <n v="44.054794520547944"/>
    <n v="2"/>
    <s v="chiwetel ejiofor"/>
    <x v="0"/>
    <d v="1977-07-10T00:00:00"/>
    <n v="36.298630136986304"/>
    <s v="michael fassbender"/>
    <x v="1"/>
    <d v="1977-04-02T00:00:00"/>
    <n v="36.56986301369863"/>
    <s v="lupita nyongo"/>
    <x v="0"/>
    <d v="1969-08-18T00:00:00"/>
    <n v="45.054794520547944"/>
  </r>
  <r>
    <n v="194662"/>
    <s v="birdman"/>
    <d v="2014-08-27T00:00:00"/>
    <n v="239"/>
    <s v="worldview entertainment"/>
    <s v="new regency pictures"/>
    <s v="tsg entertainment"/>
    <n v="18000000"/>
    <n v="103215094"/>
    <s v="drama"/>
    <s v="comedy"/>
    <s v="comedy"/>
    <s v="a washed-up superhero actor attempts to revive his fading career by writing, directing, and starring in a broadway production."/>
    <s v="new york"/>
    <s v="u.s.a."/>
    <s v="north america"/>
    <n v="119"/>
    <s v="alejandro g. inarritu"/>
    <s v="male"/>
    <d v="1963-08-15T00:00:00"/>
    <n v="51.06849315068493"/>
    <n v="0"/>
    <s v="michael keaton"/>
    <x v="0"/>
    <d v="1951-09-05T00:00:00"/>
    <n v="63.019178082191779"/>
    <s v="emma stone"/>
    <x v="0"/>
    <d v="1988-11-06T00:00:00"/>
    <n v="25.82191780821918"/>
    <s v="edward norton"/>
    <x v="0"/>
    <d v="1952-06-20T00:00:00"/>
    <n v="56.394520547945206"/>
  </r>
  <r>
    <n v="314365"/>
    <s v="spotlight"/>
    <d v="2015-11-06T00:00:00"/>
    <n v="310"/>
    <s v="universal pictures"/>
    <s v="participant media"/>
    <s v="anonymous content"/>
    <n v="20000000"/>
    <n v="88346473"/>
    <s v="drama"/>
    <s v="thriller"/>
    <s v="history"/>
    <s v="the true story of how the boston globe uncovered the massive scandal of child molestation and cover-up within the local catholic archdiocese, shaking the entire catholic church to its core."/>
    <s v="massachusetts "/>
    <s v="u.s.a."/>
    <s v="north america"/>
    <n v="128"/>
    <s v="tom mccarthy"/>
    <s v="male"/>
    <d v="1966-06-07T00:00:00"/>
    <n v="49.449315068493149"/>
    <n v="4"/>
    <s v="mark ruffalo"/>
    <x v="2"/>
    <d v="1967-11-22T00:00:00"/>
    <n v="47.989041095890414"/>
    <s v="michael keaton"/>
    <x v="1"/>
    <d v="1951-09-05T00:00:00"/>
    <n v="64.213698630136989"/>
    <s v="rachel mcadams"/>
    <x v="1"/>
    <d v="1978-11-17T00:00:00"/>
    <n v="36.994520547945207"/>
  </r>
  <r>
    <n v="376867"/>
    <s v="moonlight"/>
    <d v="2016-10-21T00:00:00"/>
    <n v="295"/>
    <s v="plan b entertainment"/>
    <s v="upload films"/>
    <s v="a24"/>
    <n v="4000000"/>
    <n v="65046687"/>
    <s v="drama"/>
    <s v="drama"/>
    <s v="drama"/>
    <s v="a young african-american man grapples with his identity and sexuality while experiencing the everyday struggles of childhood, adolescence, and burgeoning adulthood."/>
    <s v="florida"/>
    <s v="u.s.a."/>
    <s v="north america"/>
    <n v="111"/>
    <s v="barry jenkins"/>
    <s v="male"/>
    <d v="1979-11-19T00:00:00"/>
    <n v="36.947945205479449"/>
    <n v="1"/>
    <s v="mahershala ali"/>
    <x v="2"/>
    <d v="1974-02-16T00:00:00"/>
    <n v="42.706849315068496"/>
    <s v="duan sanderson"/>
    <x v="1"/>
    <d v="1977-01-01T00:00:00"/>
    <n v="39.830136986301369"/>
    <s v="alex r. hibbert"/>
    <x v="0"/>
    <d v="2004-07-04T00:00:00"/>
    <n v="12.306849315068494"/>
  </r>
  <r>
    <n v="558039"/>
    <s v="the shape of water"/>
    <d v="2017-12-03T00:00:00"/>
    <n v="337"/>
    <s v="tsg entertainment"/>
    <s v="fox searchlight pictures"/>
    <s v="double dare you"/>
    <n v="19400000"/>
    <n v="195333312"/>
    <s v="drama"/>
    <s v="fantasy"/>
    <s v="romance"/>
    <s v="at a top secret research facility in the 1960s, a lonely janitor forms a unique relationship with an amphibious creature that is being held in captivity."/>
    <s v="maryland"/>
    <s v="u.s.a."/>
    <s v="north america"/>
    <n v="123"/>
    <s v="guillermo del toro"/>
    <s v="male"/>
    <d v="1964-10-09T00:00:00"/>
    <n v="53.186301369863017"/>
    <n v="9"/>
    <s v="sally hawkins"/>
    <x v="3"/>
    <d v="1976-04-27T00:00:00"/>
    <n v="41.630136986301373"/>
    <s v="michael shannon"/>
    <x v="1"/>
    <d v="1974-08-07T00:00:00"/>
    <n v="43.353424657534248"/>
    <s v="richard jenkins"/>
    <x v="0"/>
    <d v="1947-05-04T00:00:00"/>
    <n v="70.632876712328766"/>
  </r>
  <r>
    <n v="696669"/>
    <s v="green book"/>
    <d v="2018-11-18T00:00:00"/>
    <n v="322"/>
    <s v="dreamworks skg"/>
    <s v="participant media"/>
    <s v="innisfree pictures"/>
    <n v="23000000"/>
    <n v="321752656"/>
    <s v="drama"/>
    <s v="biography"/>
    <s v="comedy"/>
    <s v="a working-class italian-american bouncer becomes the driver of an african-american classical pianist on a tour of venues through the 1960s american south."/>
    <s v="louisiana "/>
    <s v="u.s.a."/>
    <s v="north america"/>
    <n v="130"/>
    <s v="peter farrelly"/>
    <s v="male"/>
    <d v="1956-12-17T00:00:00"/>
    <n v="61.961643835616435"/>
    <n v="12"/>
    <s v="viggo mortensen"/>
    <x v="2"/>
    <d v="1958-10-20T00:00:00"/>
    <n v="60.12054794520548"/>
    <s v="mahershala ali"/>
    <x v="1"/>
    <d v="1974-02-16T00:00:00"/>
    <n v="44.783561643835618"/>
    <s v="linda cardellini"/>
    <x v="1"/>
    <d v="1981-02-10T00:00:00"/>
    <n v="38.695890410958903"/>
  </r>
  <r>
    <n v="675166"/>
    <s v="parasite"/>
    <d v="2019-10-13T00:00:00"/>
    <n v="286"/>
    <s v="cj entertainment"/>
    <s v="barunsone&amp;a"/>
    <s v="barunsone&amp;a"/>
    <n v="11400000"/>
    <n v="263020130"/>
    <s v="drama"/>
    <s v="comedy"/>
    <s v="thriller"/>
    <s v="greed and class discrimination threaten the newly formed symbiotic relationship between the wealthy park family and the destitute kim clan."/>
    <s v="seoul"/>
    <s v="south korea"/>
    <s v="asia"/>
    <n v="132"/>
    <s v="bong joon-ho"/>
    <s v="male"/>
    <d v="1969-09-14T00:00:00"/>
    <n v="50.112328767123287"/>
    <n v="6"/>
    <s v="kang-ho song"/>
    <x v="2"/>
    <d v="1967-01-17T00:00:00"/>
    <n v="52.772602739726025"/>
    <s v="sun-kyun lee"/>
    <x v="1"/>
    <d v="1975-03-02T00:00:00"/>
    <n v="44.646575342465752"/>
    <s v="yeo-jeong cho"/>
    <x v="1"/>
    <d v="1975-06-25T00:00:00"/>
    <n v="43.43013698630137"/>
  </r>
  <r>
    <n v="977015"/>
    <s v="nomadland"/>
    <d v="2021-02-21T00:00:00"/>
    <n v="52"/>
    <s v="highwayman films"/>
    <s v="heay/say productions"/>
    <s v="cor cordium productions"/>
    <n v="5000000"/>
    <n v="39458207"/>
    <s v="drama"/>
    <s v="drama"/>
    <s v="drama"/>
    <s v="a woman in her sixties, after losing everything in the great recession, embarks on a journey through the american west, living as a van-dwelling modern-day nomad."/>
    <s v="arizona"/>
    <s v="u.s.a."/>
    <s v="north america"/>
    <n v="107"/>
    <s v="chloe zhao"/>
    <s v="female"/>
    <d v="1982-03-31T00:00:00"/>
    <n v="38.923287671232877"/>
    <n v="2"/>
    <s v="frances mcdormand"/>
    <x v="3"/>
    <d v="1957-06-23T00:00:00"/>
    <n v="63.709589041095889"/>
    <s v="david strathairn"/>
    <x v="1"/>
    <d v="1949-01-26T00:00:00"/>
    <n v="72.120547945205473"/>
    <s v="linda may"/>
    <x v="1"/>
    <d v="1950-01-01T00:00:00"/>
    <n v="71.189041095890417"/>
  </r>
  <r>
    <n v="999999"/>
    <s v="coda"/>
    <d v="2021-08-13T00:00:00"/>
    <n v="225"/>
    <s v="picture perfect federation"/>
    <s v="pathe films"/>
    <s v="vendome pictures"/>
    <n v="10000000"/>
    <n v="1052792"/>
    <s v="drama"/>
    <s v="comedy"/>
    <s v="music"/>
    <s v="as a coda (child of deaf adults) ruby is the only hearing person in her deaf family. when the family's fishing business is threatened, ruby finds herself torn between pursuing her passion at berklee college of music and her fear of abandoning her parents."/>
    <s v="massachusetts"/>
    <s v="u.s.a."/>
    <s v="north america"/>
    <n v="111"/>
    <s v="sian heder"/>
    <s v="female"/>
    <d v="1977-06-23T00:00:00"/>
    <n v="44.169863013698631"/>
    <n v="1"/>
    <s v="emilia jones"/>
    <x v="3"/>
    <d v="2002-02-23T00:00:00"/>
    <n v="19.482191780821918"/>
    <s v="troy kotsur"/>
    <x v="1"/>
    <d v="1968-07-24T00:00:00"/>
    <n v="53.090410958904108"/>
    <s v="daniel durant"/>
    <x v="0"/>
    <d v="1989-12-24T00:00:00"/>
    <n v="31.6575342465753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FB678E-FB1C-424E-8FA0-DC6CE513EE65}" name="PivotTable1"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35" firstHeaderRow="1" firstDataRow="1" firstDataCol="1" rowPageCount="1" colPageCount="1"/>
  <pivotFields count="32">
    <pivotField showAll="0"/>
    <pivotField showAll="0"/>
    <pivotField axis="axisPage" numFmtId="165" showAll="0">
      <items count="57">
        <item x="22"/>
        <item x="35"/>
        <item x="43"/>
        <item x="30"/>
        <item x="37"/>
        <item x="23"/>
        <item x="6"/>
        <item x="32"/>
        <item x="7"/>
        <item x="15"/>
        <item x="24"/>
        <item x="18"/>
        <item x="38"/>
        <item x="39"/>
        <item x="42"/>
        <item x="33"/>
        <item x="20"/>
        <item x="34"/>
        <item x="36"/>
        <item x="9"/>
        <item x="17"/>
        <item x="21"/>
        <item x="19"/>
        <item x="10"/>
        <item x="11"/>
        <item x="16"/>
        <item x="8"/>
        <item x="13"/>
        <item x="0"/>
        <item x="5"/>
        <item x="12"/>
        <item x="29"/>
        <item x="28"/>
        <item x="1"/>
        <item x="3"/>
        <item x="14"/>
        <item x="26"/>
        <item x="4"/>
        <item x="27"/>
        <item x="2"/>
        <item x="25"/>
        <item x="31"/>
        <item x="41"/>
        <item x="40"/>
        <item x="48"/>
        <item x="44"/>
        <item x="45"/>
        <item x="46"/>
        <item x="47"/>
        <item x="49"/>
        <item x="50"/>
        <item x="51"/>
        <item x="53"/>
        <item x="52"/>
        <item x="54"/>
        <item x="55"/>
        <item t="default"/>
      </items>
    </pivotField>
    <pivotField numFmtId="2" showAll="0"/>
    <pivotField axis="axisRow" dataField="1" showAll="0">
      <items count="32">
        <item x="18"/>
        <item x="28"/>
        <item x="13"/>
        <item x="14"/>
        <item x="26"/>
        <item x="1"/>
        <item x="21"/>
        <item x="23"/>
        <item x="29"/>
        <item x="4"/>
        <item x="11"/>
        <item x="2"/>
        <item x="17"/>
        <item x="19"/>
        <item x="9"/>
        <item x="5"/>
        <item x="0"/>
        <item x="30"/>
        <item x="24"/>
        <item x="20"/>
        <item x="22"/>
        <item x="8"/>
        <item x="12"/>
        <item x="27"/>
        <item x="15"/>
        <item x="7"/>
        <item x="10"/>
        <item x="16"/>
        <item x="6"/>
        <item x="3"/>
        <item x="25"/>
        <item t="default"/>
      </items>
    </pivotField>
    <pivotField showAll="0"/>
    <pivotField showAll="0"/>
    <pivotField numFmtId="166" showAll="0"/>
    <pivotField numFmtId="166" showAll="0"/>
    <pivotField showAll="0"/>
    <pivotField showAll="0"/>
    <pivotField showAll="0"/>
    <pivotField showAll="0"/>
    <pivotField showAll="0"/>
    <pivotField showAll="0"/>
    <pivotField showAll="0"/>
    <pivotField numFmtId="2" showAll="0"/>
    <pivotField showAll="0"/>
    <pivotField showAll="0"/>
    <pivotField numFmtId="165" showAll="0"/>
    <pivotField numFmtId="2" showAll="0"/>
    <pivotField numFmtId="2" showAll="0"/>
    <pivotField showAll="0"/>
    <pivotField showAll="0">
      <items count="5">
        <item x="3"/>
        <item x="1"/>
        <item x="2"/>
        <item x="0"/>
        <item t="default"/>
      </items>
    </pivotField>
    <pivotField numFmtId="165" showAll="0"/>
    <pivotField numFmtId="2" showAll="0"/>
    <pivotField showAll="0"/>
    <pivotField showAll="0"/>
    <pivotField numFmtId="165" showAll="0"/>
    <pivotField numFmtId="2" showAll="0"/>
    <pivotField showAll="0"/>
    <pivotField showAll="0">
      <items count="3">
        <item x="0"/>
        <item x="1"/>
        <item t="default"/>
      </items>
    </pivotField>
  </pivotFields>
  <rowFields count="1">
    <field x="4"/>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2" hier="-1"/>
  </pageFields>
  <dataFields count="1">
    <dataField name="Count of production_company1"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83DF06-F9B5-4DDB-9745-FF18B9212618}" name="PivotTable2"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0" firstHeaderRow="1" firstDataRow="1" firstDataCol="1" rowPageCount="1" colPageCount="1"/>
  <pivotFields count="32">
    <pivotField showAll="0"/>
    <pivotField showAll="0"/>
    <pivotField axis="axisPage" numFmtId="165" showAll="0">
      <items count="57">
        <item x="22"/>
        <item x="35"/>
        <item x="43"/>
        <item x="30"/>
        <item x="37"/>
        <item x="23"/>
        <item x="6"/>
        <item x="32"/>
        <item x="7"/>
        <item x="15"/>
        <item x="24"/>
        <item x="18"/>
        <item x="38"/>
        <item x="39"/>
        <item x="42"/>
        <item x="33"/>
        <item x="20"/>
        <item x="34"/>
        <item x="36"/>
        <item x="9"/>
        <item x="17"/>
        <item x="21"/>
        <item x="19"/>
        <item x="10"/>
        <item x="11"/>
        <item x="16"/>
        <item x="8"/>
        <item x="13"/>
        <item x="0"/>
        <item x="5"/>
        <item x="12"/>
        <item x="29"/>
        <item x="28"/>
        <item x="1"/>
        <item x="3"/>
        <item x="14"/>
        <item x="26"/>
        <item x="4"/>
        <item x="27"/>
        <item x="2"/>
        <item x="25"/>
        <item x="31"/>
        <item x="41"/>
        <item x="40"/>
        <item x="48"/>
        <item x="44"/>
        <item x="45"/>
        <item x="46"/>
        <item x="47"/>
        <item x="49"/>
        <item x="50"/>
        <item x="51"/>
        <item x="53"/>
        <item x="52"/>
        <item x="54"/>
        <item x="55"/>
        <item t="default"/>
      </items>
    </pivotField>
    <pivotField numFmtId="2" showAll="0"/>
    <pivotField showAll="0"/>
    <pivotField axis="axisRow" dataField="1" showAll="0" sortType="descending">
      <items count="47">
        <item x="6"/>
        <item x="13"/>
        <item x="25"/>
        <item x="21"/>
        <item x="43"/>
        <item x="24"/>
        <item x="33"/>
        <item x="31"/>
        <item x="39"/>
        <item x="14"/>
        <item x="30"/>
        <item x="15"/>
        <item x="26"/>
        <item x="42"/>
        <item x="19"/>
        <item x="44"/>
        <item x="18"/>
        <item x="20"/>
        <item x="1"/>
        <item x="32"/>
        <item x="11"/>
        <item x="2"/>
        <item x="22"/>
        <item x="16"/>
        <item x="28"/>
        <item x="4"/>
        <item x="38"/>
        <item x="0"/>
        <item x="40"/>
        <item x="45"/>
        <item x="23"/>
        <item x="37"/>
        <item x="27"/>
        <item x="10"/>
        <item x="8"/>
        <item x="7"/>
        <item x="5"/>
        <item x="12"/>
        <item x="29"/>
        <item x="36"/>
        <item x="17"/>
        <item x="3"/>
        <item x="41"/>
        <item x="9"/>
        <item x="35"/>
        <item x="34"/>
        <item t="default"/>
      </items>
      <autoSortScope>
        <pivotArea dataOnly="0" outline="0" fieldPosition="0">
          <references count="1">
            <reference field="4294967294" count="1" selected="0">
              <x v="0"/>
            </reference>
          </references>
        </pivotArea>
      </autoSortScope>
    </pivotField>
    <pivotField showAll="0"/>
    <pivotField numFmtId="166" showAll="0"/>
    <pivotField numFmtId="166" showAll="0"/>
    <pivotField showAll="0"/>
    <pivotField showAll="0"/>
    <pivotField showAll="0"/>
    <pivotField showAll="0"/>
    <pivotField showAll="0"/>
    <pivotField showAll="0"/>
    <pivotField showAll="0"/>
    <pivotField numFmtId="2" showAll="0"/>
    <pivotField showAll="0"/>
    <pivotField showAll="0"/>
    <pivotField numFmtId="165" showAll="0"/>
    <pivotField numFmtId="2" showAll="0"/>
    <pivotField numFmtId="2" showAll="0"/>
    <pivotField showAll="0"/>
    <pivotField showAll="0">
      <items count="5">
        <item x="3"/>
        <item x="1"/>
        <item x="2"/>
        <item x="0"/>
        <item t="default"/>
      </items>
    </pivotField>
    <pivotField numFmtId="165" showAll="0"/>
    <pivotField numFmtId="2" showAll="0"/>
    <pivotField showAll="0"/>
    <pivotField showAll="0"/>
    <pivotField numFmtId="165" showAll="0"/>
    <pivotField numFmtId="2" showAll="0"/>
    <pivotField showAll="0"/>
    <pivotField showAll="0">
      <items count="3">
        <item x="0"/>
        <item x="1"/>
        <item t="default"/>
      </items>
    </pivotField>
  </pivotFields>
  <rowFields count="1">
    <field x="5"/>
  </rowFields>
  <rowItems count="47">
    <i>
      <x v="41"/>
    </i>
    <i>
      <x v="40"/>
    </i>
    <i>
      <x v="43"/>
    </i>
    <i>
      <x v="27"/>
    </i>
    <i>
      <x v="16"/>
    </i>
    <i>
      <x v="28"/>
    </i>
    <i>
      <x v="20"/>
    </i>
    <i>
      <x v="38"/>
    </i>
    <i>
      <x v="30"/>
    </i>
    <i>
      <x v="26"/>
    </i>
    <i>
      <x v="8"/>
    </i>
    <i>
      <x v="34"/>
    </i>
    <i>
      <x v="9"/>
    </i>
    <i>
      <x v="7"/>
    </i>
    <i>
      <x v="10"/>
    </i>
    <i>
      <x v="4"/>
    </i>
    <i>
      <x v="11"/>
    </i>
    <i>
      <x v="32"/>
    </i>
    <i>
      <x v="12"/>
    </i>
    <i>
      <x v="36"/>
    </i>
    <i>
      <x v="13"/>
    </i>
    <i>
      <x v="5"/>
    </i>
    <i>
      <x v="14"/>
    </i>
    <i>
      <x v="25"/>
    </i>
    <i>
      <x v="15"/>
    </i>
    <i>
      <x v="3"/>
    </i>
    <i>
      <x v="1"/>
    </i>
    <i>
      <x v="29"/>
    </i>
    <i>
      <x v="17"/>
    </i>
    <i>
      <x v="31"/>
    </i>
    <i>
      <x v="18"/>
    </i>
    <i>
      <x v="33"/>
    </i>
    <i>
      <x v="19"/>
    </i>
    <i>
      <x v="35"/>
    </i>
    <i>
      <x v="42"/>
    </i>
    <i>
      <x v="37"/>
    </i>
    <i>
      <x v="2"/>
    </i>
    <i>
      <x v="39"/>
    </i>
    <i>
      <x v="45"/>
    </i>
    <i>
      <x v="6"/>
    </i>
    <i>
      <x v="23"/>
    </i>
    <i>
      <x v="24"/>
    </i>
    <i>
      <x v="44"/>
    </i>
    <i>
      <x v="21"/>
    </i>
    <i>
      <x/>
    </i>
    <i>
      <x v="22"/>
    </i>
    <i t="grand">
      <x/>
    </i>
  </rowItems>
  <colItems count="1">
    <i/>
  </colItems>
  <pageFields count="1">
    <pageField fld="2" hier="-1"/>
  </pageFields>
  <dataFields count="1">
    <dataField name="Count of production_company2"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D59C43-BC22-430F-B8B6-571D8949C878}" name="PivotTable3"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2" firstHeaderRow="1" firstDataRow="1" firstDataCol="1" rowPageCount="1" colPageCount="1"/>
  <pivotFields count="32">
    <pivotField showAll="0"/>
    <pivotField showAll="0"/>
    <pivotField axis="axisPage" numFmtId="165" showAll="0">
      <items count="57">
        <item x="22"/>
        <item x="35"/>
        <item x="43"/>
        <item x="30"/>
        <item x="37"/>
        <item x="23"/>
        <item x="6"/>
        <item x="32"/>
        <item x="7"/>
        <item x="15"/>
        <item x="24"/>
        <item x="18"/>
        <item x="38"/>
        <item x="39"/>
        <item x="42"/>
        <item x="33"/>
        <item x="20"/>
        <item x="34"/>
        <item x="36"/>
        <item x="9"/>
        <item x="17"/>
        <item x="21"/>
        <item x="19"/>
        <item x="10"/>
        <item x="11"/>
        <item x="16"/>
        <item x="8"/>
        <item x="13"/>
        <item x="0"/>
        <item x="5"/>
        <item x="12"/>
        <item x="29"/>
        <item x="28"/>
        <item x="1"/>
        <item x="3"/>
        <item x="14"/>
        <item x="26"/>
        <item x="4"/>
        <item x="27"/>
        <item x="2"/>
        <item x="25"/>
        <item x="31"/>
        <item x="41"/>
        <item x="40"/>
        <item x="48"/>
        <item x="44"/>
        <item x="45"/>
        <item x="46"/>
        <item x="47"/>
        <item x="49"/>
        <item x="50"/>
        <item x="51"/>
        <item x="53"/>
        <item x="52"/>
        <item x="54"/>
        <item x="55"/>
        <item t="default"/>
      </items>
    </pivotField>
    <pivotField numFmtId="2" showAll="0"/>
    <pivotField showAll="0"/>
    <pivotField showAll="0"/>
    <pivotField axis="axisRow" dataField="1" showAll="0" sortType="descending">
      <items count="49">
        <item x="42"/>
        <item x="6"/>
        <item x="12"/>
        <item x="25"/>
        <item x="41"/>
        <item x="5"/>
        <item x="44"/>
        <item x="24"/>
        <item x="36"/>
        <item x="32"/>
        <item x="46"/>
        <item x="40"/>
        <item x="43"/>
        <item x="31"/>
        <item x="28"/>
        <item x="2"/>
        <item x="33"/>
        <item x="19"/>
        <item x="20"/>
        <item x="18"/>
        <item x="45"/>
        <item x="26"/>
        <item x="1"/>
        <item x="14"/>
        <item x="15"/>
        <item x="29"/>
        <item x="4"/>
        <item x="0"/>
        <item x="27"/>
        <item x="17"/>
        <item x="38"/>
        <item x="35"/>
        <item x="21"/>
        <item x="3"/>
        <item x="37"/>
        <item x="10"/>
        <item x="22"/>
        <item x="8"/>
        <item x="7"/>
        <item x="11"/>
        <item x="39"/>
        <item x="30"/>
        <item x="16"/>
        <item x="13"/>
        <item x="47"/>
        <item x="9"/>
        <item x="34"/>
        <item x="23"/>
        <item t="default"/>
      </items>
      <autoSortScope>
        <pivotArea dataOnly="0" outline="0" fieldPosition="0">
          <references count="1">
            <reference field="4294967294" count="1" selected="0">
              <x v="0"/>
            </reference>
          </references>
        </pivotArea>
      </autoSortScope>
    </pivotField>
    <pivotField numFmtId="166" showAll="0"/>
    <pivotField numFmtId="166" showAll="0"/>
    <pivotField showAll="0"/>
    <pivotField showAll="0"/>
    <pivotField showAll="0"/>
    <pivotField showAll="0"/>
    <pivotField showAll="0"/>
    <pivotField showAll="0"/>
    <pivotField showAll="0"/>
    <pivotField numFmtId="2" showAll="0"/>
    <pivotField showAll="0"/>
    <pivotField showAll="0"/>
    <pivotField numFmtId="165" showAll="0"/>
    <pivotField numFmtId="2" showAll="0"/>
    <pivotField numFmtId="2" showAll="0"/>
    <pivotField showAll="0"/>
    <pivotField showAll="0">
      <items count="5">
        <item x="3"/>
        <item x="1"/>
        <item x="2"/>
        <item x="0"/>
        <item t="default"/>
      </items>
    </pivotField>
    <pivotField numFmtId="165" showAll="0"/>
    <pivotField numFmtId="2" showAll="0"/>
    <pivotField showAll="0"/>
    <pivotField showAll="0"/>
    <pivotField numFmtId="165" showAll="0"/>
    <pivotField numFmtId="2" showAll="0"/>
    <pivotField showAll="0"/>
    <pivotField showAll="0">
      <items count="3">
        <item x="0"/>
        <item x="1"/>
        <item t="default"/>
      </items>
    </pivotField>
  </pivotFields>
  <rowFields count="1">
    <field x="6"/>
  </rowFields>
  <rowItems count="49">
    <i>
      <x v="45"/>
    </i>
    <i>
      <x v="42"/>
    </i>
    <i>
      <x v="27"/>
    </i>
    <i>
      <x v="43"/>
    </i>
    <i>
      <x v="35"/>
    </i>
    <i>
      <x v="3"/>
    </i>
    <i>
      <x v="47"/>
    </i>
    <i>
      <x v="5"/>
    </i>
    <i>
      <x v="31"/>
    </i>
    <i>
      <x v="6"/>
    </i>
    <i>
      <x v="39"/>
    </i>
    <i>
      <x v="7"/>
    </i>
    <i>
      <x v="25"/>
    </i>
    <i>
      <x v="8"/>
    </i>
    <i>
      <x v="29"/>
    </i>
    <i>
      <x v="9"/>
    </i>
    <i>
      <x v="33"/>
    </i>
    <i>
      <x v="10"/>
    </i>
    <i>
      <x v="37"/>
    </i>
    <i>
      <x v="11"/>
    </i>
    <i>
      <x v="4"/>
    </i>
    <i>
      <x v="12"/>
    </i>
    <i>
      <x v="24"/>
    </i>
    <i>
      <x v="13"/>
    </i>
    <i>
      <x v="26"/>
    </i>
    <i>
      <x v="14"/>
    </i>
    <i>
      <x v="28"/>
    </i>
    <i>
      <x v="15"/>
    </i>
    <i>
      <x v="30"/>
    </i>
    <i>
      <x v="16"/>
    </i>
    <i>
      <x v="32"/>
    </i>
    <i>
      <x v="17"/>
    </i>
    <i>
      <x v="34"/>
    </i>
    <i>
      <x v="18"/>
    </i>
    <i>
      <x v="36"/>
    </i>
    <i>
      <x v="19"/>
    </i>
    <i>
      <x v="38"/>
    </i>
    <i>
      <x v="41"/>
    </i>
    <i>
      <x v="40"/>
    </i>
    <i>
      <x v="2"/>
    </i>
    <i>
      <x v="1"/>
    </i>
    <i>
      <x v="20"/>
    </i>
    <i>
      <x v="44"/>
    </i>
    <i>
      <x v="21"/>
    </i>
    <i>
      <x v="46"/>
    </i>
    <i>
      <x v="22"/>
    </i>
    <i>
      <x/>
    </i>
    <i>
      <x v="23"/>
    </i>
    <i t="grand">
      <x/>
    </i>
  </rowItems>
  <colItems count="1">
    <i/>
  </colItems>
  <pageFields count="1">
    <pageField fld="2" hier="-1"/>
  </pageFields>
  <dataFields count="1">
    <dataField name="Count of production_company3"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05F69B-58D8-42F5-B3E5-B54A02AA8C22}" name="PivotTable4"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10" firstHeaderRow="1" firstDataRow="1" firstDataCol="1" rowPageCount="1" colPageCount="1"/>
  <pivotFields count="32">
    <pivotField showAll="0"/>
    <pivotField showAll="0"/>
    <pivotField axis="axisPage" numFmtId="165" multipleItemSelectionAllowed="1" showAll="0">
      <items count="57">
        <item x="22"/>
        <item x="35"/>
        <item x="43"/>
        <item x="30"/>
        <item x="37"/>
        <item x="23"/>
        <item x="6"/>
        <item x="32"/>
        <item x="7"/>
        <item x="15"/>
        <item x="24"/>
        <item x="18"/>
        <item x="38"/>
        <item x="39"/>
        <item x="42"/>
        <item x="33"/>
        <item x="20"/>
        <item x="34"/>
        <item x="36"/>
        <item x="9"/>
        <item x="17"/>
        <item x="21"/>
        <item x="19"/>
        <item x="10"/>
        <item x="11"/>
        <item x="16"/>
        <item x="8"/>
        <item x="13"/>
        <item x="0"/>
        <item x="5"/>
        <item x="12"/>
        <item x="29"/>
        <item x="28"/>
        <item x="1"/>
        <item x="3"/>
        <item x="14"/>
        <item x="26"/>
        <item x="4"/>
        <item x="27"/>
        <item x="2"/>
        <item x="25"/>
        <item x="31"/>
        <item x="41"/>
        <item x="40"/>
        <item x="48"/>
        <item x="44"/>
        <item x="45"/>
        <item x="46"/>
        <item x="47"/>
        <item x="49"/>
        <item x="50"/>
        <item x="51"/>
        <item x="53"/>
        <item x="52"/>
        <item x="54"/>
        <item x="55"/>
        <item t="default"/>
      </items>
    </pivotField>
    <pivotField numFmtId="2" showAll="0"/>
    <pivotField showAll="0"/>
    <pivotField showAll="0"/>
    <pivotField showAll="0"/>
    <pivotField numFmtId="166" showAll="0"/>
    <pivotField numFmtId="166" showAll="0"/>
    <pivotField axis="axisRow" dataField="1" showAll="0">
      <items count="7">
        <item x="2"/>
        <item x="3"/>
        <item x="0"/>
        <item x="4"/>
        <item x="1"/>
        <item x="5"/>
        <item t="default"/>
      </items>
    </pivotField>
    <pivotField showAll="0"/>
    <pivotField showAll="0"/>
    <pivotField showAll="0"/>
    <pivotField showAll="0"/>
    <pivotField showAll="0"/>
    <pivotField showAll="0"/>
    <pivotField numFmtId="2" showAll="0"/>
    <pivotField showAll="0"/>
    <pivotField showAll="0"/>
    <pivotField numFmtId="165" showAll="0"/>
    <pivotField numFmtId="2" showAll="0"/>
    <pivotField numFmtId="2" showAll="0"/>
    <pivotField showAll="0"/>
    <pivotField showAll="0">
      <items count="5">
        <item x="3"/>
        <item x="1"/>
        <item x="2"/>
        <item x="0"/>
        <item t="default"/>
      </items>
    </pivotField>
    <pivotField numFmtId="165" showAll="0"/>
    <pivotField numFmtId="2" showAll="0"/>
    <pivotField showAll="0"/>
    <pivotField showAll="0"/>
    <pivotField numFmtId="165" showAll="0"/>
    <pivotField numFmtId="2" showAll="0"/>
    <pivotField showAll="0"/>
    <pivotField showAll="0">
      <items count="3">
        <item x="0"/>
        <item x="1"/>
        <item t="default"/>
      </items>
    </pivotField>
  </pivotFields>
  <rowFields count="1">
    <field x="9"/>
  </rowFields>
  <rowItems count="7">
    <i>
      <x/>
    </i>
    <i>
      <x v="1"/>
    </i>
    <i>
      <x v="2"/>
    </i>
    <i>
      <x v="3"/>
    </i>
    <i>
      <x v="4"/>
    </i>
    <i>
      <x v="5"/>
    </i>
    <i t="grand">
      <x/>
    </i>
  </rowItems>
  <colItems count="1">
    <i/>
  </colItems>
  <pageFields count="1">
    <pageField fld="2" hier="-1"/>
  </pageFields>
  <dataFields count="1">
    <dataField name="Count of primary_genre" fld="9" subtotal="count"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0FEBE-94EF-4B4F-9D2F-CB929B5BEB60}" name="PivotTable5"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B11" firstHeaderRow="1" firstDataRow="1" firstDataCol="1" rowPageCount="1" colPageCount="1"/>
  <pivotFields count="32">
    <pivotField showAll="0"/>
    <pivotField showAll="0"/>
    <pivotField axis="axisPage" numFmtId="165" multipleItemSelectionAllowed="1" showAll="0">
      <items count="57">
        <item h="1" x="22"/>
        <item h="1" x="35"/>
        <item h="1" x="43"/>
        <item h="1" x="30"/>
        <item h="1" x="37"/>
        <item h="1" x="23"/>
        <item h="1" x="6"/>
        <item h="1" x="32"/>
        <item h="1" x="7"/>
        <item h="1" x="15"/>
        <item h="1" x="24"/>
        <item h="1" x="18"/>
        <item h="1" x="38"/>
        <item h="1" x="39"/>
        <item h="1" x="42"/>
        <item h="1" x="33"/>
        <item h="1" x="20"/>
        <item h="1" x="34"/>
        <item h="1" x="36"/>
        <item h="1" x="9"/>
        <item h="1" x="17"/>
        <item h="1" x="21"/>
        <item h="1" x="19"/>
        <item h="1" x="10"/>
        <item h="1" x="11"/>
        <item h="1" x="16"/>
        <item h="1" x="8"/>
        <item h="1" x="13"/>
        <item h="1" x="0"/>
        <item h="1" x="5"/>
        <item h="1" x="12"/>
        <item h="1" x="29"/>
        <item h="1" x="28"/>
        <item h="1" x="1"/>
        <item x="3"/>
        <item x="14"/>
        <item x="26"/>
        <item x="4"/>
        <item x="27"/>
        <item x="2"/>
        <item x="25"/>
        <item x="31"/>
        <item x="41"/>
        <item x="40"/>
        <item x="48"/>
        <item x="44"/>
        <item x="45"/>
        <item x="46"/>
        <item x="47"/>
        <item x="49"/>
        <item x="50"/>
        <item x="51"/>
        <item x="53"/>
        <item x="52"/>
        <item x="54"/>
        <item x="55"/>
        <item t="default"/>
      </items>
    </pivotField>
    <pivotField numFmtId="2" showAll="0"/>
    <pivotField showAll="0"/>
    <pivotField showAll="0"/>
    <pivotField showAll="0"/>
    <pivotField numFmtId="166" showAll="0"/>
    <pivotField numFmtId="166" showAll="0"/>
    <pivotField showAll="0"/>
    <pivotField axis="axisRow" dataField="1" multipleItemSelectionAllowed="1" showAll="0">
      <items count="11">
        <item x="9"/>
        <item x="7"/>
        <item x="2"/>
        <item h="1" x="0"/>
        <item x="8"/>
        <item x="1"/>
        <item x="3"/>
        <item x="4"/>
        <item x="6"/>
        <item x="5"/>
        <item t="default"/>
      </items>
    </pivotField>
    <pivotField showAll="0"/>
    <pivotField showAll="0"/>
    <pivotField showAll="0"/>
    <pivotField showAll="0"/>
    <pivotField showAll="0"/>
    <pivotField numFmtId="2" showAll="0"/>
    <pivotField showAll="0"/>
    <pivotField showAll="0"/>
    <pivotField numFmtId="165" showAll="0"/>
    <pivotField numFmtId="2" showAll="0"/>
    <pivotField numFmtId="2" showAll="0"/>
    <pivotField showAll="0"/>
    <pivotField showAll="0">
      <items count="5">
        <item x="3"/>
        <item x="1"/>
        <item x="2"/>
        <item x="0"/>
        <item t="default"/>
      </items>
    </pivotField>
    <pivotField numFmtId="165" showAll="0"/>
    <pivotField numFmtId="2" showAll="0"/>
    <pivotField showAll="0"/>
    <pivotField showAll="0"/>
    <pivotField numFmtId="165" showAll="0"/>
    <pivotField numFmtId="2" showAll="0"/>
    <pivotField showAll="0"/>
    <pivotField showAll="0">
      <items count="3">
        <item x="0"/>
        <item x="1"/>
        <item t="default"/>
      </items>
    </pivotField>
  </pivotFields>
  <rowFields count="1">
    <field x="10"/>
  </rowFields>
  <rowItems count="7">
    <i>
      <x/>
    </i>
    <i>
      <x v="1"/>
    </i>
    <i>
      <x v="5"/>
    </i>
    <i>
      <x v="6"/>
    </i>
    <i>
      <x v="7"/>
    </i>
    <i>
      <x v="8"/>
    </i>
    <i t="grand">
      <x/>
    </i>
  </rowItems>
  <colItems count="1">
    <i/>
  </colItems>
  <pageFields count="1">
    <pageField fld="2" hier="-1"/>
  </pageFields>
  <dataFields count="1">
    <dataField name="Count of secondary_genre" fld="10"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C41178-5295-41CC-B43D-CEC114F203CA}" name="PivotTable6"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B14" firstHeaderRow="1" firstDataRow="1" firstDataCol="1" rowPageCount="1" colPageCount="1"/>
  <pivotFields count="32">
    <pivotField showAll="0"/>
    <pivotField showAll="0"/>
    <pivotField axis="axisPage" numFmtId="165" multipleItemSelectionAllowed="1" showAll="0">
      <items count="57">
        <item h="1" x="22"/>
        <item h="1" x="35"/>
        <item h="1" x="43"/>
        <item h="1" x="30"/>
        <item h="1" x="37"/>
        <item h="1" x="23"/>
        <item h="1" x="6"/>
        <item h="1" x="32"/>
        <item h="1" x="7"/>
        <item h="1" x="15"/>
        <item h="1" x="24"/>
        <item h="1" x="18"/>
        <item h="1" x="38"/>
        <item h="1" x="39"/>
        <item h="1" x="42"/>
        <item h="1" x="33"/>
        <item h="1" x="20"/>
        <item h="1" x="34"/>
        <item h="1" x="36"/>
        <item h="1" x="9"/>
        <item h="1" x="17"/>
        <item h="1" x="21"/>
        <item h="1" x="19"/>
        <item h="1" x="10"/>
        <item h="1" x="11"/>
        <item h="1" x="16"/>
        <item h="1" x="8"/>
        <item h="1" x="13"/>
        <item h="1" x="0"/>
        <item h="1" x="5"/>
        <item h="1" x="12"/>
        <item h="1" x="29"/>
        <item h="1" x="28"/>
        <item h="1" x="1"/>
        <item x="3"/>
        <item x="14"/>
        <item x="26"/>
        <item x="4"/>
        <item x="27"/>
        <item x="2"/>
        <item x="25"/>
        <item x="31"/>
        <item x="41"/>
        <item x="40"/>
        <item x="48"/>
        <item x="44"/>
        <item x="45"/>
        <item x="46"/>
        <item x="47"/>
        <item x="49"/>
        <item x="50"/>
        <item x="51"/>
        <item x="53"/>
        <item x="52"/>
        <item x="54"/>
        <item x="55"/>
        <item t="default"/>
      </items>
    </pivotField>
    <pivotField numFmtId="2" showAll="0"/>
    <pivotField showAll="0"/>
    <pivotField showAll="0"/>
    <pivotField showAll="0"/>
    <pivotField numFmtId="166" showAll="0"/>
    <pivotField numFmtId="166" showAll="0"/>
    <pivotField showAll="0"/>
    <pivotField showAll="0"/>
    <pivotField axis="axisRow" dataField="1" multipleItemSelectionAllowed="1" showAll="0">
      <items count="14">
        <item x="3"/>
        <item x="2"/>
        <item x="12"/>
        <item x="5"/>
        <item h="1" x="1"/>
        <item x="10"/>
        <item x="4"/>
        <item x="7"/>
        <item x="11"/>
        <item x="0"/>
        <item x="6"/>
        <item x="8"/>
        <item x="9"/>
        <item t="default"/>
      </items>
    </pivotField>
    <pivotField showAll="0"/>
    <pivotField showAll="0"/>
    <pivotField showAll="0"/>
    <pivotField showAll="0"/>
    <pivotField numFmtId="2" showAll="0"/>
    <pivotField showAll="0"/>
    <pivotField showAll="0"/>
    <pivotField numFmtId="165" showAll="0"/>
    <pivotField numFmtId="2" showAll="0"/>
    <pivotField numFmtId="2" showAll="0"/>
    <pivotField showAll="0"/>
    <pivotField showAll="0">
      <items count="5">
        <item x="3"/>
        <item x="1"/>
        <item x="2"/>
        <item x="0"/>
        <item t="default"/>
      </items>
    </pivotField>
    <pivotField numFmtId="165" showAll="0"/>
    <pivotField numFmtId="2" showAll="0"/>
    <pivotField showAll="0"/>
    <pivotField showAll="0"/>
    <pivotField numFmtId="165" showAll="0"/>
    <pivotField numFmtId="2" showAll="0"/>
    <pivotField showAll="0"/>
    <pivotField showAll="0">
      <items count="3">
        <item x="0"/>
        <item x="1"/>
        <item t="default"/>
      </items>
    </pivotField>
  </pivotFields>
  <rowFields count="1">
    <field x="11"/>
  </rowFields>
  <rowItems count="10">
    <i>
      <x/>
    </i>
    <i>
      <x v="1"/>
    </i>
    <i>
      <x v="2"/>
    </i>
    <i>
      <x v="3"/>
    </i>
    <i>
      <x v="6"/>
    </i>
    <i>
      <x v="7"/>
    </i>
    <i>
      <x v="9"/>
    </i>
    <i>
      <x v="10"/>
    </i>
    <i>
      <x v="11"/>
    </i>
    <i t="grand">
      <x/>
    </i>
  </rowItems>
  <colItems count="1">
    <i/>
  </colItems>
  <pageFields count="1">
    <pageField fld="2" hier="-1"/>
  </pageFields>
  <dataFields count="1">
    <dataField name="Count of tertiary_genre" fld="11"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E2FB26-0C76-44EB-B872-652229964B88}" name="PivotTable10"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B7" firstHeaderRow="1" firstDataRow="1" firstDataCol="1" rowPageCount="2" colPageCount="1"/>
  <pivotFields count="34">
    <pivotField showAll="0"/>
    <pivotField showAll="0"/>
    <pivotField numFmtId="165" showAll="0"/>
    <pivotField numFmtId="2" showAll="0"/>
    <pivotField showAll="0"/>
    <pivotField showAll="0"/>
    <pivotField showAll="0"/>
    <pivotField numFmtId="166" showAll="0"/>
    <pivotField numFmtId="166" showAll="0"/>
    <pivotField showAll="0"/>
    <pivotField showAll="0"/>
    <pivotField showAll="0"/>
    <pivotField showAll="0"/>
    <pivotField showAll="0"/>
    <pivotField showAll="0"/>
    <pivotField showAll="0"/>
    <pivotField numFmtId="2" showAll="0"/>
    <pivotField showAll="0"/>
    <pivotField showAll="0"/>
    <pivotField numFmtId="165" showAll="0"/>
    <pivotField numFmtId="2" showAll="0"/>
    <pivotField numFmtId="2" showAll="0"/>
    <pivotField showAll="0"/>
    <pivotField axis="axisPage" multipleItemSelectionAllowed="1" showAll="0">
      <items count="5">
        <item x="3"/>
        <item x="1"/>
        <item h="1" x="2"/>
        <item h="1" x="0"/>
        <item t="default"/>
      </items>
    </pivotField>
    <pivotField numFmtId="165" showAll="0"/>
    <pivotField numFmtId="2" showAll="0"/>
    <pivotField showAll="0"/>
    <pivotField axis="axisPage" multipleItemSelectionAllowed="1" showAll="0">
      <items count="3">
        <item h="1" x="0"/>
        <item x="1"/>
        <item t="default"/>
      </items>
    </pivotField>
    <pivotField numFmtId="165" showAll="0"/>
    <pivotField numFmtId="2" showAll="0"/>
    <pivotField showAll="0"/>
    <pivotField axis="axisRow" dataField="1" showAll="0">
      <items count="3">
        <item x="1"/>
        <item x="0"/>
        <item t="default"/>
      </items>
    </pivotField>
    <pivotField numFmtId="165" showAll="0"/>
    <pivotField numFmtId="2" showAll="0"/>
  </pivotFields>
  <rowFields count="1">
    <field x="31"/>
  </rowFields>
  <rowItems count="3">
    <i>
      <x/>
    </i>
    <i>
      <x v="1"/>
    </i>
    <i t="grand">
      <x/>
    </i>
  </rowItems>
  <colItems count="1">
    <i/>
  </colItems>
  <pageFields count="2">
    <pageField fld="23" hier="-1"/>
    <pageField fld="27" hier="-1"/>
  </pageFields>
  <dataFields count="1">
    <dataField name="Count of sa2_gender" fld="3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01B4-5063-47C6-9398-4D654D81BAA0}">
  <dimension ref="A1:B35"/>
  <sheetViews>
    <sheetView workbookViewId="0">
      <selection activeCell="B5" sqref="B5"/>
    </sheetView>
  </sheetViews>
  <sheetFormatPr defaultRowHeight="15" x14ac:dyDescent="0.25"/>
  <cols>
    <col min="1" max="1" width="35.85546875" bestFit="1" customWidth="1"/>
    <col min="2" max="2" width="29.28515625" bestFit="1" customWidth="1"/>
  </cols>
  <sheetData>
    <row r="1" spans="1:2" x14ac:dyDescent="0.25">
      <c r="A1" s="4" t="s">
        <v>57</v>
      </c>
      <c r="B1" t="s">
        <v>504</v>
      </c>
    </row>
    <row r="3" spans="1:2" x14ac:dyDescent="0.25">
      <c r="A3" s="4" t="s">
        <v>501</v>
      </c>
      <c r="B3" t="s">
        <v>503</v>
      </c>
    </row>
    <row r="4" spans="1:2" x14ac:dyDescent="0.25">
      <c r="A4" s="5" t="s">
        <v>77</v>
      </c>
      <c r="B4" s="6">
        <v>1</v>
      </c>
    </row>
    <row r="5" spans="1:2" x14ac:dyDescent="0.25">
      <c r="A5" s="5" t="s">
        <v>87</v>
      </c>
      <c r="B5" s="6">
        <v>1</v>
      </c>
    </row>
    <row r="6" spans="1:2" x14ac:dyDescent="0.25">
      <c r="A6" s="5" t="s">
        <v>72</v>
      </c>
      <c r="B6" s="6">
        <v>3</v>
      </c>
    </row>
    <row r="7" spans="1:2" x14ac:dyDescent="0.25">
      <c r="A7" s="5" t="s">
        <v>73</v>
      </c>
      <c r="B7" s="6">
        <v>2</v>
      </c>
    </row>
    <row r="8" spans="1:2" x14ac:dyDescent="0.25">
      <c r="A8" s="5" t="s">
        <v>85</v>
      </c>
      <c r="B8" s="6">
        <v>1</v>
      </c>
    </row>
    <row r="9" spans="1:2" x14ac:dyDescent="0.25">
      <c r="A9" s="5" t="s">
        <v>60</v>
      </c>
      <c r="B9" s="6">
        <v>3</v>
      </c>
    </row>
    <row r="10" spans="1:2" x14ac:dyDescent="0.25">
      <c r="A10" s="5" t="s">
        <v>80</v>
      </c>
      <c r="B10" s="6">
        <v>1</v>
      </c>
    </row>
    <row r="11" spans="1:2" x14ac:dyDescent="0.25">
      <c r="A11" s="5" t="s">
        <v>82</v>
      </c>
      <c r="B11" s="6">
        <v>1</v>
      </c>
    </row>
    <row r="12" spans="1:2" x14ac:dyDescent="0.25">
      <c r="A12" s="5" t="s">
        <v>88</v>
      </c>
      <c r="B12" s="6">
        <v>1</v>
      </c>
    </row>
    <row r="13" spans="1:2" x14ac:dyDescent="0.25">
      <c r="A13" s="5" t="s">
        <v>63</v>
      </c>
      <c r="B13" s="6">
        <v>1</v>
      </c>
    </row>
    <row r="14" spans="1:2" x14ac:dyDescent="0.25">
      <c r="A14" s="5" t="s">
        <v>70</v>
      </c>
      <c r="B14" s="6">
        <v>1</v>
      </c>
    </row>
    <row r="15" spans="1:2" x14ac:dyDescent="0.25">
      <c r="A15" s="5" t="s">
        <v>61</v>
      </c>
      <c r="B15" s="6">
        <v>1</v>
      </c>
    </row>
    <row r="16" spans="1:2" x14ac:dyDescent="0.25">
      <c r="A16" s="5" t="s">
        <v>76</v>
      </c>
      <c r="B16" s="6">
        <v>1</v>
      </c>
    </row>
    <row r="17" spans="1:2" x14ac:dyDescent="0.25">
      <c r="A17" s="5" t="s">
        <v>78</v>
      </c>
      <c r="B17" s="6">
        <v>1</v>
      </c>
    </row>
    <row r="18" spans="1:2" x14ac:dyDescent="0.25">
      <c r="A18" s="5" t="s">
        <v>68</v>
      </c>
      <c r="B18" s="6">
        <v>4</v>
      </c>
    </row>
    <row r="19" spans="1:2" x14ac:dyDescent="0.25">
      <c r="A19" s="5" t="s">
        <v>64</v>
      </c>
      <c r="B19" s="6">
        <v>2</v>
      </c>
    </row>
    <row r="20" spans="1:2" x14ac:dyDescent="0.25">
      <c r="A20" s="5" t="s">
        <v>59</v>
      </c>
      <c r="B20" s="6">
        <v>5</v>
      </c>
    </row>
    <row r="21" spans="1:2" x14ac:dyDescent="0.25">
      <c r="A21" s="5" t="s">
        <v>89</v>
      </c>
      <c r="B21" s="6">
        <v>1</v>
      </c>
    </row>
    <row r="22" spans="1:2" x14ac:dyDescent="0.25">
      <c r="A22" s="5" t="s">
        <v>83</v>
      </c>
      <c r="B22" s="6">
        <v>2</v>
      </c>
    </row>
    <row r="23" spans="1:2" x14ac:dyDescent="0.25">
      <c r="A23" s="5" t="s">
        <v>79</v>
      </c>
      <c r="B23" s="6">
        <v>1</v>
      </c>
    </row>
    <row r="24" spans="1:2" x14ac:dyDescent="0.25">
      <c r="A24" s="5" t="s">
        <v>81</v>
      </c>
      <c r="B24" s="6">
        <v>1</v>
      </c>
    </row>
    <row r="25" spans="1:2" x14ac:dyDescent="0.25">
      <c r="A25" s="5" t="s">
        <v>67</v>
      </c>
      <c r="B25" s="6">
        <v>1</v>
      </c>
    </row>
    <row r="26" spans="1:2" x14ac:dyDescent="0.25">
      <c r="A26" s="5" t="s">
        <v>71</v>
      </c>
      <c r="B26" s="6">
        <v>1</v>
      </c>
    </row>
    <row r="27" spans="1:2" x14ac:dyDescent="0.25">
      <c r="A27" s="5" t="s">
        <v>86</v>
      </c>
      <c r="B27" s="6">
        <v>1</v>
      </c>
    </row>
    <row r="28" spans="1:2" x14ac:dyDescent="0.25">
      <c r="A28" s="5" t="s">
        <v>74</v>
      </c>
      <c r="B28" s="6">
        <v>3</v>
      </c>
    </row>
    <row r="29" spans="1:2" x14ac:dyDescent="0.25">
      <c r="A29" s="5" t="s">
        <v>66</v>
      </c>
      <c r="B29" s="6">
        <v>6</v>
      </c>
    </row>
    <row r="30" spans="1:2" x14ac:dyDescent="0.25">
      <c r="A30" s="5" t="s">
        <v>69</v>
      </c>
      <c r="B30" s="6">
        <v>5</v>
      </c>
    </row>
    <row r="31" spans="1:2" x14ac:dyDescent="0.25">
      <c r="A31" s="5" t="s">
        <v>75</v>
      </c>
      <c r="B31" s="6">
        <v>1</v>
      </c>
    </row>
    <row r="32" spans="1:2" x14ac:dyDescent="0.25">
      <c r="A32" s="5" t="s">
        <v>65</v>
      </c>
      <c r="B32" s="6">
        <v>1</v>
      </c>
    </row>
    <row r="33" spans="1:2" x14ac:dyDescent="0.25">
      <c r="A33" s="5" t="s">
        <v>62</v>
      </c>
      <c r="B33" s="6">
        <v>1</v>
      </c>
    </row>
    <row r="34" spans="1:2" x14ac:dyDescent="0.25">
      <c r="A34" s="5" t="s">
        <v>84</v>
      </c>
      <c r="B34" s="6">
        <v>1</v>
      </c>
    </row>
    <row r="35" spans="1:2" x14ac:dyDescent="0.25">
      <c r="A35" s="5" t="s">
        <v>502</v>
      </c>
      <c r="B35" s="6">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07EE-E6DC-46A7-B468-163B6D067F04}">
  <dimension ref="A1:B50"/>
  <sheetViews>
    <sheetView workbookViewId="0">
      <selection activeCell="B5" sqref="B5"/>
    </sheetView>
  </sheetViews>
  <sheetFormatPr defaultRowHeight="15" x14ac:dyDescent="0.25"/>
  <cols>
    <col min="1" max="1" width="35.85546875" bestFit="1" customWidth="1"/>
    <col min="2" max="2" width="29.28515625" bestFit="1" customWidth="1"/>
  </cols>
  <sheetData>
    <row r="1" spans="1:2" x14ac:dyDescent="0.25">
      <c r="A1" s="4" t="s">
        <v>57</v>
      </c>
      <c r="B1" t="s">
        <v>504</v>
      </c>
    </row>
    <row r="3" spans="1:2" x14ac:dyDescent="0.25">
      <c r="A3" s="4" t="s">
        <v>501</v>
      </c>
      <c r="B3" t="s">
        <v>505</v>
      </c>
    </row>
    <row r="4" spans="1:2" x14ac:dyDescent="0.25">
      <c r="A4" s="5" t="s">
        <v>69</v>
      </c>
      <c r="B4" s="6">
        <v>3</v>
      </c>
    </row>
    <row r="5" spans="1:2" x14ac:dyDescent="0.25">
      <c r="A5" s="5" t="s">
        <v>66</v>
      </c>
      <c r="B5" s="6">
        <v>3</v>
      </c>
    </row>
    <row r="6" spans="1:2" x14ac:dyDescent="0.25">
      <c r="A6" s="5" t="s">
        <v>65</v>
      </c>
      <c r="B6" s="6">
        <v>3</v>
      </c>
    </row>
    <row r="7" spans="1:2" x14ac:dyDescent="0.25">
      <c r="A7" s="5" t="s">
        <v>59</v>
      </c>
      <c r="B7" s="6">
        <v>2</v>
      </c>
    </row>
    <row r="8" spans="1:2" x14ac:dyDescent="0.25">
      <c r="A8" s="5" t="s">
        <v>104</v>
      </c>
      <c r="B8" s="6">
        <v>2</v>
      </c>
    </row>
    <row r="9" spans="1:2" x14ac:dyDescent="0.25">
      <c r="A9" s="5" t="s">
        <v>122</v>
      </c>
      <c r="B9" s="6">
        <v>2</v>
      </c>
    </row>
    <row r="10" spans="1:2" x14ac:dyDescent="0.25">
      <c r="A10" s="5" t="s">
        <v>99</v>
      </c>
      <c r="B10" s="6">
        <v>2</v>
      </c>
    </row>
    <row r="11" spans="1:2" x14ac:dyDescent="0.25">
      <c r="A11" s="5" t="s">
        <v>74</v>
      </c>
      <c r="B11" s="6">
        <v>1</v>
      </c>
    </row>
    <row r="12" spans="1:2" x14ac:dyDescent="0.25">
      <c r="A12" s="5" t="s">
        <v>109</v>
      </c>
      <c r="B12" s="6">
        <v>1</v>
      </c>
    </row>
    <row r="13" spans="1:2" x14ac:dyDescent="0.25">
      <c r="A13" s="5" t="s">
        <v>121</v>
      </c>
      <c r="B13" s="6">
        <v>1</v>
      </c>
    </row>
    <row r="14" spans="1:2" x14ac:dyDescent="0.25">
      <c r="A14" s="5" t="s">
        <v>85</v>
      </c>
      <c r="B14" s="6">
        <v>1</v>
      </c>
    </row>
    <row r="15" spans="1:2" x14ac:dyDescent="0.25">
      <c r="A15" s="5" t="s">
        <v>97</v>
      </c>
      <c r="B15" s="6">
        <v>1</v>
      </c>
    </row>
    <row r="16" spans="1:2" x14ac:dyDescent="0.25">
      <c r="A16" s="5" t="s">
        <v>60</v>
      </c>
      <c r="B16" s="6">
        <v>1</v>
      </c>
    </row>
    <row r="17" spans="1:2" x14ac:dyDescent="0.25">
      <c r="A17" s="5" t="s">
        <v>72</v>
      </c>
      <c r="B17" s="6">
        <v>1</v>
      </c>
    </row>
    <row r="18" spans="1:2" x14ac:dyDescent="0.25">
      <c r="A18" s="5" t="s">
        <v>114</v>
      </c>
      <c r="B18" s="6">
        <v>1</v>
      </c>
    </row>
    <row r="19" spans="1:2" x14ac:dyDescent="0.25">
      <c r="A19" s="5" t="s">
        <v>124</v>
      </c>
      <c r="B19" s="6">
        <v>1</v>
      </c>
    </row>
    <row r="20" spans="1:2" x14ac:dyDescent="0.25">
      <c r="A20" s="5" t="s">
        <v>102</v>
      </c>
      <c r="B20" s="6">
        <v>1</v>
      </c>
    </row>
    <row r="21" spans="1:2" x14ac:dyDescent="0.25">
      <c r="A21" s="5" t="s">
        <v>112</v>
      </c>
      <c r="B21" s="6">
        <v>1</v>
      </c>
    </row>
    <row r="22" spans="1:2" x14ac:dyDescent="0.25">
      <c r="A22" s="5" t="s">
        <v>111</v>
      </c>
      <c r="B22" s="6">
        <v>1</v>
      </c>
    </row>
    <row r="23" spans="1:2" x14ac:dyDescent="0.25">
      <c r="A23" s="5" t="s">
        <v>94</v>
      </c>
      <c r="B23" s="6">
        <v>1</v>
      </c>
    </row>
    <row r="24" spans="1:2" x14ac:dyDescent="0.25">
      <c r="A24" s="5" t="s">
        <v>80</v>
      </c>
      <c r="B24" s="6">
        <v>1</v>
      </c>
    </row>
    <row r="25" spans="1:2" x14ac:dyDescent="0.25">
      <c r="A25" s="5" t="s">
        <v>110</v>
      </c>
      <c r="B25" s="6">
        <v>1</v>
      </c>
    </row>
    <row r="26" spans="1:2" x14ac:dyDescent="0.25">
      <c r="A26" s="5" t="s">
        <v>105</v>
      </c>
      <c r="B26" s="6">
        <v>1</v>
      </c>
    </row>
    <row r="27" spans="1:2" x14ac:dyDescent="0.25">
      <c r="A27" s="5" t="s">
        <v>93</v>
      </c>
      <c r="B27" s="6">
        <v>1</v>
      </c>
    </row>
    <row r="28" spans="1:2" x14ac:dyDescent="0.25">
      <c r="A28" s="5" t="s">
        <v>125</v>
      </c>
      <c r="B28" s="6">
        <v>1</v>
      </c>
    </row>
    <row r="29" spans="1:2" x14ac:dyDescent="0.25">
      <c r="A29" s="5" t="s">
        <v>107</v>
      </c>
      <c r="B29" s="6">
        <v>1</v>
      </c>
    </row>
    <row r="30" spans="1:2" x14ac:dyDescent="0.25">
      <c r="A30" s="5" t="s">
        <v>101</v>
      </c>
      <c r="B30" s="6">
        <v>1</v>
      </c>
    </row>
    <row r="31" spans="1:2" x14ac:dyDescent="0.25">
      <c r="A31" s="5" t="s">
        <v>126</v>
      </c>
      <c r="B31" s="6">
        <v>1</v>
      </c>
    </row>
    <row r="32" spans="1:2" x14ac:dyDescent="0.25">
      <c r="A32" s="5" t="s">
        <v>106</v>
      </c>
      <c r="B32" s="6">
        <v>1</v>
      </c>
    </row>
    <row r="33" spans="1:2" x14ac:dyDescent="0.25">
      <c r="A33" s="5" t="s">
        <v>120</v>
      </c>
      <c r="B33" s="6">
        <v>1</v>
      </c>
    </row>
    <row r="34" spans="1:2" x14ac:dyDescent="0.25">
      <c r="A34" s="5" t="s">
        <v>91</v>
      </c>
      <c r="B34" s="6">
        <v>1</v>
      </c>
    </row>
    <row r="35" spans="1:2" x14ac:dyDescent="0.25">
      <c r="A35" s="5" t="s">
        <v>98</v>
      </c>
      <c r="B35" s="6">
        <v>1</v>
      </c>
    </row>
    <row r="36" spans="1:2" x14ac:dyDescent="0.25">
      <c r="A36" s="5" t="s">
        <v>115</v>
      </c>
      <c r="B36" s="6">
        <v>1</v>
      </c>
    </row>
    <row r="37" spans="1:2" x14ac:dyDescent="0.25">
      <c r="A37" s="5" t="s">
        <v>96</v>
      </c>
      <c r="B37" s="6">
        <v>1</v>
      </c>
    </row>
    <row r="38" spans="1:2" x14ac:dyDescent="0.25">
      <c r="A38" s="5" t="s">
        <v>123</v>
      </c>
      <c r="B38" s="6">
        <v>1</v>
      </c>
    </row>
    <row r="39" spans="1:2" x14ac:dyDescent="0.25">
      <c r="A39" s="5" t="s">
        <v>100</v>
      </c>
      <c r="B39" s="6">
        <v>1</v>
      </c>
    </row>
    <row r="40" spans="1:2" x14ac:dyDescent="0.25">
      <c r="A40" s="5" t="s">
        <v>77</v>
      </c>
      <c r="B40" s="6">
        <v>1</v>
      </c>
    </row>
    <row r="41" spans="1:2" x14ac:dyDescent="0.25">
      <c r="A41" s="5" t="s">
        <v>119</v>
      </c>
      <c r="B41" s="6">
        <v>1</v>
      </c>
    </row>
    <row r="42" spans="1:2" x14ac:dyDescent="0.25">
      <c r="A42" s="5" t="s">
        <v>117</v>
      </c>
      <c r="B42" s="6">
        <v>1</v>
      </c>
    </row>
    <row r="43" spans="1:2" x14ac:dyDescent="0.25">
      <c r="A43" s="5" t="s">
        <v>116</v>
      </c>
      <c r="B43" s="6">
        <v>1</v>
      </c>
    </row>
    <row r="44" spans="1:2" x14ac:dyDescent="0.25">
      <c r="A44" s="5" t="s">
        <v>103</v>
      </c>
      <c r="B44" s="6">
        <v>1</v>
      </c>
    </row>
    <row r="45" spans="1:2" x14ac:dyDescent="0.25">
      <c r="A45" s="5" t="s">
        <v>113</v>
      </c>
      <c r="B45" s="6">
        <v>1</v>
      </c>
    </row>
    <row r="46" spans="1:2" x14ac:dyDescent="0.25">
      <c r="A46" s="5" t="s">
        <v>118</v>
      </c>
      <c r="B46" s="6">
        <v>1</v>
      </c>
    </row>
    <row r="47" spans="1:2" x14ac:dyDescent="0.25">
      <c r="A47" s="5" t="s">
        <v>92</v>
      </c>
      <c r="B47" s="6">
        <v>1</v>
      </c>
    </row>
    <row r="48" spans="1:2" x14ac:dyDescent="0.25">
      <c r="A48" s="5" t="s">
        <v>95</v>
      </c>
      <c r="B48" s="6">
        <v>1</v>
      </c>
    </row>
    <row r="49" spans="1:2" x14ac:dyDescent="0.25">
      <c r="A49" s="5" t="s">
        <v>108</v>
      </c>
      <c r="B49" s="6">
        <v>1</v>
      </c>
    </row>
    <row r="50" spans="1:2" x14ac:dyDescent="0.25">
      <c r="A50" s="5" t="s">
        <v>502</v>
      </c>
      <c r="B50" s="6">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1DFF-0336-4147-A075-595F74DC52C0}">
  <dimension ref="A1:B52"/>
  <sheetViews>
    <sheetView workbookViewId="0">
      <selection activeCell="D14" sqref="D14"/>
    </sheetView>
  </sheetViews>
  <sheetFormatPr defaultRowHeight="15" x14ac:dyDescent="0.25"/>
  <cols>
    <col min="1" max="1" width="35.85546875" bestFit="1" customWidth="1"/>
    <col min="2" max="2" width="29.28515625" bestFit="1" customWidth="1"/>
  </cols>
  <sheetData>
    <row r="1" spans="1:2" x14ac:dyDescent="0.25">
      <c r="A1" s="4" t="s">
        <v>57</v>
      </c>
      <c r="B1" t="s">
        <v>504</v>
      </c>
    </row>
    <row r="3" spans="1:2" x14ac:dyDescent="0.25">
      <c r="A3" s="4" t="s">
        <v>501</v>
      </c>
      <c r="B3" t="s">
        <v>506</v>
      </c>
    </row>
    <row r="4" spans="1:2" x14ac:dyDescent="0.25">
      <c r="A4" s="5" t="s">
        <v>65</v>
      </c>
      <c r="B4" s="6">
        <v>5</v>
      </c>
    </row>
    <row r="5" spans="1:2" x14ac:dyDescent="0.25">
      <c r="A5" s="5" t="s">
        <v>66</v>
      </c>
      <c r="B5" s="6">
        <v>3</v>
      </c>
    </row>
    <row r="6" spans="1:2" x14ac:dyDescent="0.25">
      <c r="A6" s="5" t="s">
        <v>59</v>
      </c>
      <c r="B6" s="6">
        <v>2</v>
      </c>
    </row>
    <row r="7" spans="1:2" x14ac:dyDescent="0.25">
      <c r="A7" s="5" t="s">
        <v>69</v>
      </c>
      <c r="B7" s="6">
        <v>2</v>
      </c>
    </row>
    <row r="8" spans="1:2" x14ac:dyDescent="0.25">
      <c r="A8" s="5" t="s">
        <v>98</v>
      </c>
      <c r="B8" s="6">
        <v>1</v>
      </c>
    </row>
    <row r="9" spans="1:2" x14ac:dyDescent="0.25">
      <c r="A9" s="5" t="s">
        <v>77</v>
      </c>
      <c r="B9" s="6">
        <v>1</v>
      </c>
    </row>
    <row r="10" spans="1:2" x14ac:dyDescent="0.25">
      <c r="A10" s="5" t="s">
        <v>135</v>
      </c>
      <c r="B10" s="6">
        <v>1</v>
      </c>
    </row>
    <row r="11" spans="1:2" x14ac:dyDescent="0.25">
      <c r="A11" s="5" t="s">
        <v>130</v>
      </c>
      <c r="B11" s="6">
        <v>1</v>
      </c>
    </row>
    <row r="12" spans="1:2" x14ac:dyDescent="0.25">
      <c r="A12" s="5" t="s">
        <v>141</v>
      </c>
      <c r="B12" s="6">
        <v>1</v>
      </c>
    </row>
    <row r="13" spans="1:2" x14ac:dyDescent="0.25">
      <c r="A13" s="5" t="s">
        <v>124</v>
      </c>
      <c r="B13" s="6">
        <v>1</v>
      </c>
    </row>
    <row r="14" spans="1:2" x14ac:dyDescent="0.25">
      <c r="A14" s="5" t="s">
        <v>100</v>
      </c>
      <c r="B14" s="6">
        <v>1</v>
      </c>
    </row>
    <row r="15" spans="1:2" x14ac:dyDescent="0.25">
      <c r="A15" s="5" t="s">
        <v>136</v>
      </c>
      <c r="B15" s="6">
        <v>1</v>
      </c>
    </row>
    <row r="16" spans="1:2" x14ac:dyDescent="0.25">
      <c r="A16" s="5" t="s">
        <v>113</v>
      </c>
      <c r="B16" s="6">
        <v>1</v>
      </c>
    </row>
    <row r="17" spans="1:2" x14ac:dyDescent="0.25">
      <c r="A17" s="5" t="s">
        <v>142</v>
      </c>
      <c r="B17" s="6">
        <v>1</v>
      </c>
    </row>
    <row r="18" spans="1:2" x14ac:dyDescent="0.25">
      <c r="A18" s="5" t="s">
        <v>131</v>
      </c>
      <c r="B18" s="6">
        <v>1</v>
      </c>
    </row>
    <row r="19" spans="1:2" x14ac:dyDescent="0.25">
      <c r="A19" s="5" t="s">
        <v>72</v>
      </c>
      <c r="B19" s="6">
        <v>1</v>
      </c>
    </row>
    <row r="20" spans="1:2" x14ac:dyDescent="0.25">
      <c r="A20" s="5" t="s">
        <v>129</v>
      </c>
      <c r="B20" s="6">
        <v>1</v>
      </c>
    </row>
    <row r="21" spans="1:2" x14ac:dyDescent="0.25">
      <c r="A21" s="5" t="s">
        <v>149</v>
      </c>
      <c r="B21" s="6">
        <v>1</v>
      </c>
    </row>
    <row r="22" spans="1:2" x14ac:dyDescent="0.25">
      <c r="A22" s="5" t="s">
        <v>97</v>
      </c>
      <c r="B22" s="6">
        <v>1</v>
      </c>
    </row>
    <row r="23" spans="1:2" x14ac:dyDescent="0.25">
      <c r="A23" s="5" t="s">
        <v>85</v>
      </c>
      <c r="B23" s="6">
        <v>1</v>
      </c>
    </row>
    <row r="24" spans="1:2" x14ac:dyDescent="0.25">
      <c r="A24" s="5" t="s">
        <v>145</v>
      </c>
      <c r="B24" s="6">
        <v>1</v>
      </c>
    </row>
    <row r="25" spans="1:2" x14ac:dyDescent="0.25">
      <c r="A25" s="5" t="s">
        <v>147</v>
      </c>
      <c r="B25" s="6">
        <v>1</v>
      </c>
    </row>
    <row r="26" spans="1:2" x14ac:dyDescent="0.25">
      <c r="A26" s="5" t="s">
        <v>103</v>
      </c>
      <c r="B26" s="6">
        <v>1</v>
      </c>
    </row>
    <row r="27" spans="1:2" x14ac:dyDescent="0.25">
      <c r="A27" s="5" t="s">
        <v>114</v>
      </c>
      <c r="B27" s="6">
        <v>1</v>
      </c>
    </row>
    <row r="28" spans="1:2" x14ac:dyDescent="0.25">
      <c r="A28" s="5" t="s">
        <v>93</v>
      </c>
      <c r="B28" s="6">
        <v>1</v>
      </c>
    </row>
    <row r="29" spans="1:2" x14ac:dyDescent="0.25">
      <c r="A29" s="5" t="s">
        <v>139</v>
      </c>
      <c r="B29" s="6">
        <v>1</v>
      </c>
    </row>
    <row r="30" spans="1:2" x14ac:dyDescent="0.25">
      <c r="A30" s="5" t="s">
        <v>138</v>
      </c>
      <c r="B30" s="6">
        <v>1</v>
      </c>
    </row>
    <row r="31" spans="1:2" x14ac:dyDescent="0.25">
      <c r="A31" s="5" t="s">
        <v>128</v>
      </c>
      <c r="B31" s="6">
        <v>1</v>
      </c>
    </row>
    <row r="32" spans="1:2" x14ac:dyDescent="0.25">
      <c r="A32" s="5" t="s">
        <v>144</v>
      </c>
      <c r="B32" s="6">
        <v>1</v>
      </c>
    </row>
    <row r="33" spans="1:2" x14ac:dyDescent="0.25">
      <c r="A33" s="5" t="s">
        <v>140</v>
      </c>
      <c r="B33" s="6">
        <v>1</v>
      </c>
    </row>
    <row r="34" spans="1:2" x14ac:dyDescent="0.25">
      <c r="A34" s="5" t="s">
        <v>133</v>
      </c>
      <c r="B34" s="6">
        <v>1</v>
      </c>
    </row>
    <row r="35" spans="1:2" x14ac:dyDescent="0.25">
      <c r="A35" s="5" t="s">
        <v>104</v>
      </c>
      <c r="B35" s="6">
        <v>1</v>
      </c>
    </row>
    <row r="36" spans="1:2" x14ac:dyDescent="0.25">
      <c r="A36" s="5" t="s">
        <v>143</v>
      </c>
      <c r="B36" s="6">
        <v>1</v>
      </c>
    </row>
    <row r="37" spans="1:2" x14ac:dyDescent="0.25">
      <c r="A37" s="5" t="s">
        <v>106</v>
      </c>
      <c r="B37" s="6">
        <v>1</v>
      </c>
    </row>
    <row r="38" spans="1:2" x14ac:dyDescent="0.25">
      <c r="A38" s="5" t="s">
        <v>134</v>
      </c>
      <c r="B38" s="6">
        <v>1</v>
      </c>
    </row>
    <row r="39" spans="1:2" x14ac:dyDescent="0.25">
      <c r="A39" s="5" t="s">
        <v>132</v>
      </c>
      <c r="B39" s="6">
        <v>1</v>
      </c>
    </row>
    <row r="40" spans="1:2" x14ac:dyDescent="0.25">
      <c r="A40" s="5" t="s">
        <v>96</v>
      </c>
      <c r="B40" s="6">
        <v>1</v>
      </c>
    </row>
    <row r="41" spans="1:2" x14ac:dyDescent="0.25">
      <c r="A41" s="5" t="s">
        <v>74</v>
      </c>
      <c r="B41" s="6">
        <v>1</v>
      </c>
    </row>
    <row r="42" spans="1:2" x14ac:dyDescent="0.25">
      <c r="A42" s="5" t="s">
        <v>86</v>
      </c>
      <c r="B42" s="6">
        <v>1</v>
      </c>
    </row>
    <row r="43" spans="1:2" x14ac:dyDescent="0.25">
      <c r="A43" s="5" t="s">
        <v>101</v>
      </c>
      <c r="B43" s="6">
        <v>1</v>
      </c>
    </row>
    <row r="44" spans="1:2" x14ac:dyDescent="0.25">
      <c r="A44" s="5" t="s">
        <v>95</v>
      </c>
      <c r="B44" s="6">
        <v>1</v>
      </c>
    </row>
    <row r="45" spans="1:2" x14ac:dyDescent="0.25">
      <c r="A45" s="5" t="s">
        <v>148</v>
      </c>
      <c r="B45" s="6">
        <v>1</v>
      </c>
    </row>
    <row r="46" spans="1:2" x14ac:dyDescent="0.25">
      <c r="A46" s="5" t="s">
        <v>150</v>
      </c>
      <c r="B46" s="6">
        <v>1</v>
      </c>
    </row>
    <row r="47" spans="1:2" x14ac:dyDescent="0.25">
      <c r="A47" s="5" t="s">
        <v>137</v>
      </c>
      <c r="B47" s="6">
        <v>1</v>
      </c>
    </row>
    <row r="48" spans="1:2" x14ac:dyDescent="0.25">
      <c r="A48" s="5" t="s">
        <v>117</v>
      </c>
      <c r="B48" s="6">
        <v>1</v>
      </c>
    </row>
    <row r="49" spans="1:2" x14ac:dyDescent="0.25">
      <c r="A49" s="5" t="s">
        <v>91</v>
      </c>
      <c r="B49" s="6">
        <v>1</v>
      </c>
    </row>
    <row r="50" spans="1:2" x14ac:dyDescent="0.25">
      <c r="A50" s="5" t="s">
        <v>146</v>
      </c>
      <c r="B50" s="6">
        <v>1</v>
      </c>
    </row>
    <row r="51" spans="1:2" x14ac:dyDescent="0.25">
      <c r="A51" s="5" t="s">
        <v>99</v>
      </c>
      <c r="B51" s="6">
        <v>1</v>
      </c>
    </row>
    <row r="52" spans="1:2" x14ac:dyDescent="0.25">
      <c r="A52" s="5" t="s">
        <v>502</v>
      </c>
      <c r="B52" s="6">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20C5-354B-405F-BD7F-66911E1D9544}">
  <dimension ref="A1:B10"/>
  <sheetViews>
    <sheetView workbookViewId="0">
      <selection activeCell="M8" sqref="M8"/>
    </sheetView>
  </sheetViews>
  <sheetFormatPr defaultRowHeight="15" x14ac:dyDescent="0.25"/>
  <cols>
    <col min="1" max="1" width="13.140625" bestFit="1" customWidth="1"/>
    <col min="2" max="2" width="22.42578125" bestFit="1" customWidth="1"/>
  </cols>
  <sheetData>
    <row r="1" spans="1:2" x14ac:dyDescent="0.25">
      <c r="A1" s="4" t="s">
        <v>57</v>
      </c>
      <c r="B1" t="s">
        <v>504</v>
      </c>
    </row>
    <row r="3" spans="1:2" x14ac:dyDescent="0.25">
      <c r="A3" s="4" t="s">
        <v>501</v>
      </c>
      <c r="B3" t="s">
        <v>507</v>
      </c>
    </row>
    <row r="4" spans="1:2" x14ac:dyDescent="0.25">
      <c r="A4" s="5" t="s">
        <v>156</v>
      </c>
      <c r="B4" s="6">
        <v>5</v>
      </c>
    </row>
    <row r="5" spans="1:2" x14ac:dyDescent="0.25">
      <c r="A5" s="5" t="s">
        <v>157</v>
      </c>
      <c r="B5" s="6">
        <v>3</v>
      </c>
    </row>
    <row r="6" spans="1:2" x14ac:dyDescent="0.25">
      <c r="A6" s="5" t="s">
        <v>154</v>
      </c>
      <c r="B6" s="6">
        <v>4</v>
      </c>
    </row>
    <row r="7" spans="1:2" x14ac:dyDescent="0.25">
      <c r="A7" s="5" t="s">
        <v>158</v>
      </c>
      <c r="B7" s="6">
        <v>3</v>
      </c>
    </row>
    <row r="8" spans="1:2" x14ac:dyDescent="0.25">
      <c r="A8" s="5" t="s">
        <v>155</v>
      </c>
      <c r="B8" s="6">
        <v>40</v>
      </c>
    </row>
    <row r="9" spans="1:2" x14ac:dyDescent="0.25">
      <c r="A9" s="5" t="s">
        <v>159</v>
      </c>
      <c r="B9" s="6">
        <v>1</v>
      </c>
    </row>
    <row r="10" spans="1:2" x14ac:dyDescent="0.25">
      <c r="A10" s="5" t="s">
        <v>502</v>
      </c>
      <c r="B10" s="6">
        <v>56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1A062-D0A8-4E21-B201-BE9A6BA10F77}">
  <dimension ref="A2:B11"/>
  <sheetViews>
    <sheetView workbookViewId="0">
      <selection activeCell="G18" sqref="G18"/>
    </sheetView>
  </sheetViews>
  <sheetFormatPr defaultRowHeight="15" x14ac:dyDescent="0.25"/>
  <cols>
    <col min="1" max="1" width="13.140625" bestFit="1" customWidth="1"/>
    <col min="2" max="2" width="24.5703125" bestFit="1" customWidth="1"/>
  </cols>
  <sheetData>
    <row r="2" spans="1:2" x14ac:dyDescent="0.25">
      <c r="A2" s="4" t="s">
        <v>57</v>
      </c>
      <c r="B2" t="s">
        <v>508</v>
      </c>
    </row>
    <row r="4" spans="1:2" x14ac:dyDescent="0.25">
      <c r="A4" s="4" t="s">
        <v>501</v>
      </c>
      <c r="B4" t="s">
        <v>509</v>
      </c>
    </row>
    <row r="5" spans="1:2" x14ac:dyDescent="0.25">
      <c r="A5" s="5" t="s">
        <v>166</v>
      </c>
      <c r="B5" s="6">
        <v>1</v>
      </c>
    </row>
    <row r="6" spans="1:2" x14ac:dyDescent="0.25">
      <c r="A6" s="5" t="s">
        <v>154</v>
      </c>
      <c r="B6" s="6">
        <v>5</v>
      </c>
    </row>
    <row r="7" spans="1:2" x14ac:dyDescent="0.25">
      <c r="A7" s="5" t="s">
        <v>161</v>
      </c>
      <c r="B7" s="6">
        <v>2</v>
      </c>
    </row>
    <row r="8" spans="1:2" x14ac:dyDescent="0.25">
      <c r="A8" s="5" t="s">
        <v>162</v>
      </c>
      <c r="B8" s="6">
        <v>2</v>
      </c>
    </row>
    <row r="9" spans="1:2" x14ac:dyDescent="0.25">
      <c r="A9" s="5" t="s">
        <v>159</v>
      </c>
      <c r="B9" s="6">
        <v>2</v>
      </c>
    </row>
    <row r="10" spans="1:2" x14ac:dyDescent="0.25">
      <c r="A10" s="5" t="s">
        <v>164</v>
      </c>
      <c r="B10" s="6">
        <v>4</v>
      </c>
    </row>
    <row r="11" spans="1:2" x14ac:dyDescent="0.25">
      <c r="A11" s="5" t="s">
        <v>502</v>
      </c>
      <c r="B11" s="6">
        <v>16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6BE1A-050B-4444-91DA-4B393D306BEB}">
  <dimension ref="A2:B14"/>
  <sheetViews>
    <sheetView workbookViewId="0">
      <selection activeCell="L9" sqref="L9"/>
    </sheetView>
  </sheetViews>
  <sheetFormatPr defaultRowHeight="15" x14ac:dyDescent="0.25"/>
  <cols>
    <col min="1" max="1" width="13.140625" bestFit="1" customWidth="1"/>
    <col min="2" max="2" width="22.140625" bestFit="1" customWidth="1"/>
  </cols>
  <sheetData>
    <row r="2" spans="1:2" x14ac:dyDescent="0.25">
      <c r="A2" s="4" t="s">
        <v>57</v>
      </c>
      <c r="B2" t="s">
        <v>508</v>
      </c>
    </row>
    <row r="4" spans="1:2" x14ac:dyDescent="0.25">
      <c r="A4" s="4" t="s">
        <v>501</v>
      </c>
      <c r="B4" t="s">
        <v>510</v>
      </c>
    </row>
    <row r="5" spans="1:2" x14ac:dyDescent="0.25">
      <c r="A5" s="5" t="s">
        <v>156</v>
      </c>
      <c r="B5" s="6">
        <v>1</v>
      </c>
    </row>
    <row r="6" spans="1:2" x14ac:dyDescent="0.25">
      <c r="A6" s="5" t="s">
        <v>157</v>
      </c>
      <c r="B6" s="6">
        <v>1</v>
      </c>
    </row>
    <row r="7" spans="1:2" x14ac:dyDescent="0.25">
      <c r="A7" s="5" t="s">
        <v>154</v>
      </c>
      <c r="B7" s="6">
        <v>2</v>
      </c>
    </row>
    <row r="8" spans="1:2" x14ac:dyDescent="0.25">
      <c r="A8" s="5" t="s">
        <v>158</v>
      </c>
      <c r="B8" s="6">
        <v>2</v>
      </c>
    </row>
    <row r="9" spans="1:2" x14ac:dyDescent="0.25">
      <c r="A9" s="5" t="s">
        <v>162</v>
      </c>
      <c r="B9" s="6">
        <v>3</v>
      </c>
    </row>
    <row r="10" spans="1:2" x14ac:dyDescent="0.25">
      <c r="A10" s="5" t="s">
        <v>168</v>
      </c>
      <c r="B10" s="6">
        <v>1</v>
      </c>
    </row>
    <row r="11" spans="1:2" x14ac:dyDescent="0.25">
      <c r="A11" s="5" t="s">
        <v>159</v>
      </c>
      <c r="B11" s="6">
        <v>4</v>
      </c>
    </row>
    <row r="12" spans="1:2" x14ac:dyDescent="0.25">
      <c r="A12" s="5" t="s">
        <v>164</v>
      </c>
      <c r="B12" s="6">
        <v>3</v>
      </c>
    </row>
    <row r="13" spans="1:2" x14ac:dyDescent="0.25">
      <c r="A13" s="5" t="s">
        <v>163</v>
      </c>
      <c r="B13" s="6">
        <v>1</v>
      </c>
    </row>
    <row r="14" spans="1:2" x14ac:dyDescent="0.25">
      <c r="A14" s="5" t="s">
        <v>502</v>
      </c>
      <c r="B14" s="6">
        <v>18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F13F5-7B30-47BB-805D-3CB424890432}">
  <dimension ref="A1:B7"/>
  <sheetViews>
    <sheetView workbookViewId="0">
      <selection activeCell="A2" sqref="A2"/>
    </sheetView>
  </sheetViews>
  <sheetFormatPr defaultRowHeight="15" x14ac:dyDescent="0.25"/>
  <cols>
    <col min="1" max="1" width="13.140625" bestFit="1" customWidth="1"/>
    <col min="2" max="2" width="19.42578125" bestFit="1" customWidth="1"/>
  </cols>
  <sheetData>
    <row r="1" spans="1:2" x14ac:dyDescent="0.25">
      <c r="A1" s="4" t="s">
        <v>395</v>
      </c>
      <c r="B1" t="s">
        <v>508</v>
      </c>
    </row>
    <row r="2" spans="1:2" x14ac:dyDescent="0.25">
      <c r="A2" s="4" t="s">
        <v>447</v>
      </c>
      <c r="B2" t="s">
        <v>393</v>
      </c>
    </row>
    <row r="4" spans="1:2" x14ac:dyDescent="0.25">
      <c r="A4" s="4" t="s">
        <v>501</v>
      </c>
      <c r="B4" t="s">
        <v>511</v>
      </c>
    </row>
    <row r="5" spans="1:2" x14ac:dyDescent="0.25">
      <c r="A5" s="5" t="s">
        <v>394</v>
      </c>
      <c r="B5" s="6">
        <v>2</v>
      </c>
    </row>
    <row r="6" spans="1:2" x14ac:dyDescent="0.25">
      <c r="A6" s="5" t="s">
        <v>393</v>
      </c>
      <c r="B6" s="6">
        <v>4</v>
      </c>
    </row>
    <row r="7" spans="1:2" x14ac:dyDescent="0.25">
      <c r="A7" s="5" t="s">
        <v>502</v>
      </c>
      <c r="B7" s="6">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81D8-B86B-4A58-B9C2-3FDB5CFD3EDA}">
  <dimension ref="A1"/>
  <sheetViews>
    <sheetView tabSelected="1" topLeftCell="A106" workbookViewId="0"/>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BE9E2-8310-433B-8BBA-08D8A8F9D42F}">
  <dimension ref="A1:AH57"/>
  <sheetViews>
    <sheetView workbookViewId="0">
      <selection sqref="A1:AH57"/>
    </sheetView>
  </sheetViews>
  <sheetFormatPr defaultRowHeight="15" x14ac:dyDescent="0.25"/>
  <cols>
    <col min="2" max="2" width="38.85546875" customWidth="1"/>
    <col min="3" max="3" width="15.28515625" style="1" customWidth="1"/>
    <col min="4" max="4" width="12.85546875" customWidth="1"/>
    <col min="5" max="5" width="30.28515625" customWidth="1"/>
    <col min="6" max="6" width="29.5703125" customWidth="1"/>
    <col min="7" max="7" width="21.7109375" customWidth="1"/>
    <col min="8" max="8" width="14.85546875" style="2" bestFit="1" customWidth="1"/>
    <col min="9" max="9" width="16.42578125" style="2" bestFit="1" customWidth="1"/>
    <col min="10" max="10" width="15.28515625" customWidth="1"/>
    <col min="11" max="11" width="17" customWidth="1"/>
    <col min="12" max="12" width="14.5703125" customWidth="1"/>
    <col min="13" max="13" width="13.42578125" customWidth="1"/>
    <col min="16" max="16" width="16.140625" customWidth="1"/>
    <col min="17" max="17" width="14.140625" customWidth="1"/>
    <col min="18" max="18" width="19.140625" customWidth="1"/>
    <col min="19" max="19" width="15.42578125" customWidth="1"/>
    <col min="20" max="20" width="17.28515625" style="1" customWidth="1"/>
    <col min="21" max="21" width="23.28515625" customWidth="1"/>
    <col min="22" max="22" width="36" style="3" customWidth="1"/>
    <col min="23" max="23" width="18.140625" customWidth="1"/>
    <col min="24" max="24" width="11.85546875" customWidth="1"/>
    <col min="25" max="25" width="10.42578125" style="1" bestFit="1" customWidth="1"/>
    <col min="26" max="26" width="16.85546875" style="3" customWidth="1"/>
    <col min="27" max="27" width="20.140625" customWidth="1"/>
    <col min="28" max="28" width="12.28515625" customWidth="1"/>
    <col min="29" max="29" width="10.42578125" style="1" bestFit="1" customWidth="1"/>
    <col min="30" max="30" width="18.140625" style="3" customWidth="1"/>
    <col min="31" max="31" width="15.140625" customWidth="1"/>
    <col min="32" max="32" width="11.42578125" customWidth="1"/>
    <col min="33" max="33" width="10.42578125" style="1" bestFit="1" customWidth="1"/>
    <col min="34" max="34" width="18.5703125" style="3" customWidth="1"/>
  </cols>
  <sheetData>
    <row r="1" spans="1:34" x14ac:dyDescent="0.25">
      <c r="A1" t="s">
        <v>500</v>
      </c>
      <c r="B1" t="s">
        <v>0</v>
      </c>
      <c r="C1" s="1" t="s">
        <v>57</v>
      </c>
      <c r="D1" t="s">
        <v>282</v>
      </c>
      <c r="E1" t="s">
        <v>58</v>
      </c>
      <c r="F1" t="s">
        <v>90</v>
      </c>
      <c r="G1" t="s">
        <v>127</v>
      </c>
      <c r="H1" s="2" t="s">
        <v>151</v>
      </c>
      <c r="I1" s="2" t="s">
        <v>152</v>
      </c>
      <c r="J1" t="s">
        <v>153</v>
      </c>
      <c r="K1" t="s">
        <v>160</v>
      </c>
      <c r="L1" t="s">
        <v>167</v>
      </c>
      <c r="M1" t="s">
        <v>171</v>
      </c>
      <c r="N1" t="s">
        <v>228</v>
      </c>
      <c r="O1" t="s">
        <v>229</v>
      </c>
      <c r="P1" t="s">
        <v>230</v>
      </c>
      <c r="Q1" t="s">
        <v>281</v>
      </c>
      <c r="R1" t="s">
        <v>283</v>
      </c>
      <c r="S1" t="s">
        <v>340</v>
      </c>
      <c r="T1" s="1" t="s">
        <v>341</v>
      </c>
      <c r="U1" t="s">
        <v>342</v>
      </c>
      <c r="V1" s="3" t="s">
        <v>343</v>
      </c>
      <c r="W1" t="s">
        <v>344</v>
      </c>
      <c r="X1" t="s">
        <v>395</v>
      </c>
      <c r="Y1" s="1" t="s">
        <v>396</v>
      </c>
      <c r="Z1" s="3" t="s">
        <v>397</v>
      </c>
      <c r="AA1" t="s">
        <v>398</v>
      </c>
      <c r="AB1" t="s">
        <v>447</v>
      </c>
      <c r="AC1" s="1" t="s">
        <v>448</v>
      </c>
      <c r="AD1" s="3" t="s">
        <v>449</v>
      </c>
      <c r="AE1" t="s">
        <v>450</v>
      </c>
      <c r="AF1" t="s">
        <v>497</v>
      </c>
      <c r="AG1" s="1" t="s">
        <v>498</v>
      </c>
      <c r="AH1" s="3" t="s">
        <v>499</v>
      </c>
    </row>
    <row r="2" spans="1:34" x14ac:dyDescent="0.25">
      <c r="A2">
        <v>874</v>
      </c>
      <c r="B2" t="s">
        <v>23</v>
      </c>
      <c r="C2" s="1">
        <v>24453</v>
      </c>
      <c r="D2" s="3">
        <v>346</v>
      </c>
      <c r="E2" t="s">
        <v>73</v>
      </c>
      <c r="F2" t="s">
        <v>106</v>
      </c>
      <c r="G2" t="s">
        <v>106</v>
      </c>
      <c r="H2" s="2">
        <v>3900000</v>
      </c>
      <c r="I2" s="2">
        <v>28350000</v>
      </c>
      <c r="J2" t="s">
        <v>155</v>
      </c>
      <c r="K2" t="s">
        <v>162</v>
      </c>
      <c r="L2" t="s">
        <v>162</v>
      </c>
      <c r="M2" t="s">
        <v>194</v>
      </c>
      <c r="N2" t="s">
        <v>261</v>
      </c>
      <c r="O2" t="s">
        <v>262</v>
      </c>
      <c r="P2" t="s">
        <v>238</v>
      </c>
      <c r="Q2" s="3">
        <v>120</v>
      </c>
      <c r="R2" t="s">
        <v>304</v>
      </c>
      <c r="S2" t="s">
        <v>338</v>
      </c>
      <c r="T2" s="1">
        <v>2676</v>
      </c>
      <c r="U2" s="3">
        <v>59.663013698630138</v>
      </c>
      <c r="V2" s="3">
        <v>18</v>
      </c>
      <c r="W2" t="s">
        <v>362</v>
      </c>
      <c r="X2" t="s">
        <v>393</v>
      </c>
      <c r="Y2" s="1">
        <v>8057</v>
      </c>
      <c r="Z2" s="3">
        <v>44.920547945205477</v>
      </c>
      <c r="AA2" t="s">
        <v>418</v>
      </c>
      <c r="AB2" t="s">
        <v>394</v>
      </c>
      <c r="AC2" s="1">
        <v>4611</v>
      </c>
      <c r="AD2" s="3">
        <v>54.361643835616441</v>
      </c>
      <c r="AE2" t="s">
        <v>468</v>
      </c>
      <c r="AF2" t="s">
        <v>393</v>
      </c>
      <c r="AG2" s="1">
        <v>20165</v>
      </c>
      <c r="AH2" s="3">
        <v>39.331506849315069</v>
      </c>
    </row>
    <row r="3" spans="1:34" x14ac:dyDescent="0.25">
      <c r="A3">
        <v>10633</v>
      </c>
      <c r="B3" t="s">
        <v>36</v>
      </c>
      <c r="C3" s="1">
        <v>24686</v>
      </c>
      <c r="D3" s="3">
        <v>214</v>
      </c>
      <c r="E3" t="s">
        <v>66</v>
      </c>
      <c r="F3" t="s">
        <v>113</v>
      </c>
      <c r="G3" t="s">
        <v>113</v>
      </c>
      <c r="H3" s="2">
        <v>2000000</v>
      </c>
      <c r="I3" s="2">
        <v>27379978</v>
      </c>
      <c r="J3" t="s">
        <v>158</v>
      </c>
      <c r="K3" t="s">
        <v>155</v>
      </c>
      <c r="L3" t="s">
        <v>170</v>
      </c>
      <c r="M3" t="s">
        <v>207</v>
      </c>
      <c r="N3" t="s">
        <v>269</v>
      </c>
      <c r="O3" t="s">
        <v>232</v>
      </c>
      <c r="P3" t="s">
        <v>233</v>
      </c>
      <c r="Q3" s="3">
        <v>109</v>
      </c>
      <c r="R3" t="s">
        <v>317</v>
      </c>
      <c r="S3" t="s">
        <v>338</v>
      </c>
      <c r="T3" s="1">
        <v>9699</v>
      </c>
      <c r="U3" s="3">
        <v>41.060273972602737</v>
      </c>
      <c r="V3" s="3">
        <v>6</v>
      </c>
      <c r="W3" t="s">
        <v>374</v>
      </c>
      <c r="X3" t="s">
        <v>393</v>
      </c>
      <c r="Y3" s="1">
        <v>9913</v>
      </c>
      <c r="Z3" s="3">
        <v>40.473972602739728</v>
      </c>
      <c r="AA3" t="s">
        <v>429</v>
      </c>
      <c r="AB3" t="s">
        <v>393</v>
      </c>
      <c r="AC3" s="1">
        <v>9236</v>
      </c>
      <c r="AD3" s="3">
        <v>42.328767123287669</v>
      </c>
      <c r="AE3" t="s">
        <v>477</v>
      </c>
      <c r="AF3" t="s">
        <v>394</v>
      </c>
      <c r="AG3" s="1">
        <v>30021</v>
      </c>
      <c r="AH3" s="3">
        <v>17.526027397260275</v>
      </c>
    </row>
    <row r="4" spans="1:34" x14ac:dyDescent="0.25">
      <c r="A4">
        <v>17917</v>
      </c>
      <c r="B4" t="s">
        <v>44</v>
      </c>
      <c r="C4" s="1">
        <v>25107</v>
      </c>
      <c r="D4" s="3">
        <v>270</v>
      </c>
      <c r="E4" t="s">
        <v>73</v>
      </c>
      <c r="F4" t="s">
        <v>118</v>
      </c>
      <c r="G4" t="s">
        <v>141</v>
      </c>
      <c r="H4" s="2">
        <v>10000000</v>
      </c>
      <c r="I4" s="2">
        <v>37402877</v>
      </c>
      <c r="J4" t="s">
        <v>155</v>
      </c>
      <c r="K4" t="s">
        <v>165</v>
      </c>
      <c r="L4" t="s">
        <v>168</v>
      </c>
      <c r="M4" t="s">
        <v>215</v>
      </c>
      <c r="N4" t="s">
        <v>261</v>
      </c>
      <c r="O4" t="s">
        <v>262</v>
      </c>
      <c r="P4" t="s">
        <v>238</v>
      </c>
      <c r="Q4" s="3">
        <v>153</v>
      </c>
      <c r="R4" t="s">
        <v>325</v>
      </c>
      <c r="S4" t="s">
        <v>338</v>
      </c>
      <c r="T4" s="1">
        <v>2556</v>
      </c>
      <c r="U4" s="3">
        <v>61.783561643835618</v>
      </c>
      <c r="V4" s="3">
        <v>25</v>
      </c>
      <c r="W4" t="s">
        <v>381</v>
      </c>
      <c r="X4" t="s">
        <v>393</v>
      </c>
      <c r="Y4" s="1">
        <v>8774</v>
      </c>
      <c r="Z4" s="3">
        <v>44.747945205479454</v>
      </c>
      <c r="AA4" t="s">
        <v>436</v>
      </c>
      <c r="AB4" t="s">
        <v>394</v>
      </c>
      <c r="AC4" s="1">
        <v>12158</v>
      </c>
      <c r="AD4" s="3">
        <v>35.476712328767121</v>
      </c>
      <c r="AE4" t="s">
        <v>484</v>
      </c>
      <c r="AF4" t="s">
        <v>393</v>
      </c>
      <c r="AG4" s="1">
        <v>13667</v>
      </c>
      <c r="AH4" s="3">
        <v>67.586301369863008</v>
      </c>
    </row>
    <row r="5" spans="1:34" x14ac:dyDescent="0.25">
      <c r="A5">
        <v>3116</v>
      </c>
      <c r="B5" t="s">
        <v>31</v>
      </c>
      <c r="C5" s="1">
        <v>25348</v>
      </c>
      <c r="D5" s="3">
        <v>145</v>
      </c>
      <c r="E5" t="s">
        <v>66</v>
      </c>
      <c r="F5" t="s">
        <v>111</v>
      </c>
      <c r="G5" t="s">
        <v>137</v>
      </c>
      <c r="H5" s="2">
        <v>3600000</v>
      </c>
      <c r="I5" s="2">
        <v>44785053</v>
      </c>
      <c r="J5" t="s">
        <v>155</v>
      </c>
      <c r="K5" t="s">
        <v>155</v>
      </c>
      <c r="L5" t="s">
        <v>155</v>
      </c>
      <c r="M5" t="s">
        <v>202</v>
      </c>
      <c r="N5" t="s">
        <v>242</v>
      </c>
      <c r="O5" t="s">
        <v>232</v>
      </c>
      <c r="P5" t="s">
        <v>233</v>
      </c>
      <c r="Q5" s="3">
        <v>113</v>
      </c>
      <c r="R5" t="s">
        <v>312</v>
      </c>
      <c r="S5" t="s">
        <v>338</v>
      </c>
      <c r="T5" s="1">
        <v>9544</v>
      </c>
      <c r="U5" s="3">
        <v>43.298630136986304</v>
      </c>
      <c r="V5" s="3">
        <v>5</v>
      </c>
      <c r="W5" t="s">
        <v>353</v>
      </c>
      <c r="X5" t="s">
        <v>393</v>
      </c>
      <c r="Y5" s="1">
        <v>13735</v>
      </c>
      <c r="Z5" s="3">
        <v>31.816438356164383</v>
      </c>
      <c r="AA5" t="s">
        <v>425</v>
      </c>
      <c r="AB5" t="s">
        <v>393</v>
      </c>
      <c r="AC5" s="1">
        <v>14243</v>
      </c>
      <c r="AD5" s="3">
        <v>30.424657534246574</v>
      </c>
      <c r="AE5" t="s">
        <v>473</v>
      </c>
      <c r="AF5" t="s">
        <v>394</v>
      </c>
      <c r="AG5" s="1">
        <v>23926</v>
      </c>
      <c r="AH5" s="3">
        <v>34.852054794520548</v>
      </c>
    </row>
    <row r="6" spans="1:34" x14ac:dyDescent="0.25">
      <c r="A6">
        <v>11202</v>
      </c>
      <c r="B6" t="s">
        <v>38</v>
      </c>
      <c r="C6" s="1">
        <v>25593</v>
      </c>
      <c r="D6" s="3">
        <v>25</v>
      </c>
      <c r="E6" t="s">
        <v>74</v>
      </c>
      <c r="F6" t="s">
        <v>74</v>
      </c>
      <c r="G6" t="s">
        <v>74</v>
      </c>
      <c r="H6" s="2">
        <v>12000000</v>
      </c>
      <c r="I6" s="2">
        <v>89800000</v>
      </c>
      <c r="J6" t="s">
        <v>155</v>
      </c>
      <c r="K6" t="s">
        <v>162</v>
      </c>
      <c r="L6" t="s">
        <v>163</v>
      </c>
      <c r="M6" t="s">
        <v>209</v>
      </c>
      <c r="N6" t="s">
        <v>240</v>
      </c>
      <c r="O6" t="s">
        <v>240</v>
      </c>
      <c r="P6" t="s">
        <v>238</v>
      </c>
      <c r="Q6" s="3">
        <v>172</v>
      </c>
      <c r="R6" t="s">
        <v>319</v>
      </c>
      <c r="S6" t="s">
        <v>338</v>
      </c>
      <c r="T6" s="1">
        <v>7456</v>
      </c>
      <c r="U6" s="3">
        <v>49.69041095890411</v>
      </c>
      <c r="V6" s="3">
        <v>3</v>
      </c>
      <c r="W6" t="s">
        <v>376</v>
      </c>
      <c r="X6" t="s">
        <v>393</v>
      </c>
      <c r="Y6" s="1">
        <v>10153</v>
      </c>
      <c r="Z6" s="3">
        <v>42.301369863013697</v>
      </c>
      <c r="AA6" t="s">
        <v>431</v>
      </c>
      <c r="AB6" t="s">
        <v>393</v>
      </c>
      <c r="AC6" s="1">
        <v>4465</v>
      </c>
      <c r="AD6" s="3">
        <v>57.884931506849313</v>
      </c>
      <c r="AE6" t="s">
        <v>478</v>
      </c>
      <c r="AF6" t="s">
        <v>393</v>
      </c>
      <c r="AG6" s="1">
        <v>21478</v>
      </c>
      <c r="AH6" s="3">
        <v>45.145205479452052</v>
      </c>
    </row>
    <row r="7" spans="1:34" x14ac:dyDescent="0.25">
      <c r="A7">
        <v>1051</v>
      </c>
      <c r="B7" t="s">
        <v>24</v>
      </c>
      <c r="C7" s="1">
        <v>26215</v>
      </c>
      <c r="D7" s="3">
        <v>282</v>
      </c>
      <c r="E7" t="s">
        <v>74</v>
      </c>
      <c r="F7" t="s">
        <v>107</v>
      </c>
      <c r="G7" t="s">
        <v>133</v>
      </c>
      <c r="H7" s="2">
        <v>1800000</v>
      </c>
      <c r="I7" s="2">
        <v>41158757</v>
      </c>
      <c r="J7" t="s">
        <v>156</v>
      </c>
      <c r="K7" t="s">
        <v>158</v>
      </c>
      <c r="L7" t="s">
        <v>164</v>
      </c>
      <c r="M7" t="s">
        <v>195</v>
      </c>
      <c r="N7" t="s">
        <v>263</v>
      </c>
      <c r="O7" t="s">
        <v>264</v>
      </c>
      <c r="P7" t="s">
        <v>238</v>
      </c>
      <c r="Q7" s="3">
        <v>104</v>
      </c>
      <c r="R7" t="s">
        <v>305</v>
      </c>
      <c r="S7" t="s">
        <v>338</v>
      </c>
      <c r="T7" s="1">
        <v>13025</v>
      </c>
      <c r="U7" s="3">
        <v>36.136986301369866</v>
      </c>
      <c r="V7" s="3">
        <v>4</v>
      </c>
      <c r="W7" t="s">
        <v>363</v>
      </c>
      <c r="X7" t="s">
        <v>393</v>
      </c>
      <c r="Y7" s="1">
        <v>10988</v>
      </c>
      <c r="Z7" s="3">
        <v>41.717808219178082</v>
      </c>
      <c r="AA7" t="s">
        <v>419</v>
      </c>
      <c r="AB7" t="s">
        <v>393</v>
      </c>
      <c r="AC7" s="1">
        <v>6473</v>
      </c>
      <c r="AD7" s="3">
        <v>54.087671232876716</v>
      </c>
      <c r="AE7" t="s">
        <v>469</v>
      </c>
      <c r="AF7" t="s">
        <v>394</v>
      </c>
      <c r="AG7" s="1">
        <v>24428</v>
      </c>
      <c r="AH7" s="3">
        <v>28.534246575342465</v>
      </c>
    </row>
    <row r="8" spans="1:34" x14ac:dyDescent="0.25">
      <c r="A8">
        <v>238</v>
      </c>
      <c r="B8" t="s">
        <v>7</v>
      </c>
      <c r="C8" s="1">
        <v>26372</v>
      </c>
      <c r="D8" s="3">
        <v>74</v>
      </c>
      <c r="E8" t="s">
        <v>59</v>
      </c>
      <c r="F8" t="s">
        <v>95</v>
      </c>
      <c r="G8" t="s">
        <v>95</v>
      </c>
      <c r="H8" s="2">
        <v>6000000</v>
      </c>
      <c r="I8" s="2">
        <v>245066411</v>
      </c>
      <c r="J8" t="s">
        <v>155</v>
      </c>
      <c r="K8" t="s">
        <v>158</v>
      </c>
      <c r="L8" t="s">
        <v>158</v>
      </c>
      <c r="M8" t="s">
        <v>178</v>
      </c>
      <c r="N8" t="s">
        <v>242</v>
      </c>
      <c r="O8" t="s">
        <v>232</v>
      </c>
      <c r="P8" t="s">
        <v>233</v>
      </c>
      <c r="Q8" s="3">
        <v>175</v>
      </c>
      <c r="R8" t="s">
        <v>290</v>
      </c>
      <c r="S8" t="s">
        <v>338</v>
      </c>
      <c r="T8" s="1">
        <v>14342</v>
      </c>
      <c r="U8" s="3">
        <v>32.958904109589042</v>
      </c>
      <c r="V8" s="3">
        <v>5</v>
      </c>
      <c r="W8" t="s">
        <v>349</v>
      </c>
      <c r="X8" t="s">
        <v>393</v>
      </c>
      <c r="Y8" s="1">
        <v>8860</v>
      </c>
      <c r="Z8" s="3">
        <v>47.978082191780821</v>
      </c>
      <c r="AA8" t="s">
        <v>350</v>
      </c>
      <c r="AB8" t="s">
        <v>393</v>
      </c>
      <c r="AC8" s="1">
        <v>14726</v>
      </c>
      <c r="AD8" s="3">
        <v>31.906849315068492</v>
      </c>
      <c r="AE8" t="s">
        <v>455</v>
      </c>
      <c r="AF8" t="s">
        <v>393</v>
      </c>
      <c r="AG8" s="1">
        <v>14696</v>
      </c>
      <c r="AH8" s="3">
        <v>31.989041095890411</v>
      </c>
    </row>
    <row r="9" spans="1:34" x14ac:dyDescent="0.25">
      <c r="A9">
        <v>9277</v>
      </c>
      <c r="B9" t="s">
        <v>33</v>
      </c>
      <c r="C9" s="1">
        <v>27023</v>
      </c>
      <c r="D9" s="3">
        <v>359</v>
      </c>
      <c r="E9" t="s">
        <v>69</v>
      </c>
      <c r="F9" t="s">
        <v>69</v>
      </c>
      <c r="G9" t="s">
        <v>69</v>
      </c>
      <c r="H9" s="2">
        <v>5500000</v>
      </c>
      <c r="I9" s="2">
        <v>159616327</v>
      </c>
      <c r="J9" t="s">
        <v>154</v>
      </c>
      <c r="K9" t="s">
        <v>158</v>
      </c>
      <c r="L9" t="s">
        <v>155</v>
      </c>
      <c r="M9" t="s">
        <v>204</v>
      </c>
      <c r="N9" t="s">
        <v>234</v>
      </c>
      <c r="O9" t="s">
        <v>232</v>
      </c>
      <c r="P9" t="s">
        <v>233</v>
      </c>
      <c r="Q9" s="3">
        <v>129</v>
      </c>
      <c r="R9" t="s">
        <v>314</v>
      </c>
      <c r="S9" t="s">
        <v>338</v>
      </c>
      <c r="T9" s="1">
        <v>8025</v>
      </c>
      <c r="U9" s="3">
        <v>52.049315068493151</v>
      </c>
      <c r="V9" s="3">
        <v>7</v>
      </c>
      <c r="W9" t="s">
        <v>371</v>
      </c>
      <c r="X9" t="s">
        <v>393</v>
      </c>
      <c r="Y9" s="1">
        <v>9158</v>
      </c>
      <c r="Z9" s="3">
        <v>48.945205479452056</v>
      </c>
      <c r="AA9" t="s">
        <v>324</v>
      </c>
      <c r="AB9" t="s">
        <v>393</v>
      </c>
      <c r="AC9" s="1">
        <v>13380</v>
      </c>
      <c r="AD9" s="3">
        <v>37.37808219178082</v>
      </c>
      <c r="AE9" t="s">
        <v>475</v>
      </c>
      <c r="AF9" t="s">
        <v>394</v>
      </c>
      <c r="AG9" s="1">
        <v>16807</v>
      </c>
      <c r="AH9" s="3">
        <v>28.975342465753425</v>
      </c>
    </row>
    <row r="10" spans="1:34" x14ac:dyDescent="0.25">
      <c r="A10">
        <v>240</v>
      </c>
      <c r="B10" t="s">
        <v>8</v>
      </c>
      <c r="C10" s="1">
        <v>27383</v>
      </c>
      <c r="D10" s="3">
        <v>354</v>
      </c>
      <c r="E10" t="s">
        <v>59</v>
      </c>
      <c r="F10" t="s">
        <v>96</v>
      </c>
      <c r="G10" t="s">
        <v>96</v>
      </c>
      <c r="H10" s="2">
        <v>13000000</v>
      </c>
      <c r="I10" s="2">
        <v>47542841</v>
      </c>
      <c r="J10" t="s">
        <v>155</v>
      </c>
      <c r="K10" t="s">
        <v>158</v>
      </c>
      <c r="L10" t="s">
        <v>158</v>
      </c>
      <c r="M10" t="s">
        <v>179</v>
      </c>
      <c r="N10" t="s">
        <v>242</v>
      </c>
      <c r="O10" t="s">
        <v>232</v>
      </c>
      <c r="P10" t="s">
        <v>233</v>
      </c>
      <c r="Q10" s="3">
        <v>200</v>
      </c>
      <c r="R10" t="s">
        <v>290</v>
      </c>
      <c r="S10" t="s">
        <v>338</v>
      </c>
      <c r="T10" s="1">
        <v>14342</v>
      </c>
      <c r="U10" s="3">
        <v>35.728767123287675</v>
      </c>
      <c r="V10" s="3">
        <v>7</v>
      </c>
      <c r="W10" t="s">
        <v>350</v>
      </c>
      <c r="X10" t="s">
        <v>393</v>
      </c>
      <c r="Y10" s="1">
        <v>14726</v>
      </c>
      <c r="Z10" s="3">
        <v>34.676712328767124</v>
      </c>
      <c r="AA10" t="s">
        <v>405</v>
      </c>
      <c r="AB10" t="s">
        <v>393</v>
      </c>
      <c r="AC10" s="1">
        <v>11328</v>
      </c>
      <c r="AD10" s="3">
        <v>43.986301369863014</v>
      </c>
      <c r="AE10" t="s">
        <v>414</v>
      </c>
      <c r="AF10" t="s">
        <v>393</v>
      </c>
      <c r="AG10" s="1">
        <v>14271</v>
      </c>
      <c r="AH10" s="3">
        <v>52.052054794520551</v>
      </c>
    </row>
    <row r="11" spans="1:34" x14ac:dyDescent="0.25">
      <c r="A11">
        <v>510</v>
      </c>
      <c r="B11" t="s">
        <v>16</v>
      </c>
      <c r="C11" s="1">
        <v>27716</v>
      </c>
      <c r="D11" s="3">
        <v>322</v>
      </c>
      <c r="E11" t="s">
        <v>66</v>
      </c>
      <c r="F11" t="s">
        <v>102</v>
      </c>
      <c r="G11" t="s">
        <v>65</v>
      </c>
      <c r="H11" s="2">
        <v>3000000</v>
      </c>
      <c r="I11" s="2">
        <v>108981275</v>
      </c>
      <c r="J11" t="s">
        <v>155</v>
      </c>
      <c r="K11" t="s">
        <v>155</v>
      </c>
      <c r="L11" t="s">
        <v>155</v>
      </c>
      <c r="M11" t="s">
        <v>187</v>
      </c>
      <c r="N11" t="s">
        <v>252</v>
      </c>
      <c r="O11" t="s">
        <v>232</v>
      </c>
      <c r="P11" t="s">
        <v>233</v>
      </c>
      <c r="Q11" s="3">
        <v>133</v>
      </c>
      <c r="R11" t="s">
        <v>292</v>
      </c>
      <c r="S11" t="s">
        <v>338</v>
      </c>
      <c r="T11" s="1">
        <v>11737</v>
      </c>
      <c r="U11" s="3">
        <v>43.778082191780825</v>
      </c>
      <c r="V11" s="3">
        <v>4</v>
      </c>
      <c r="W11" t="s">
        <v>357</v>
      </c>
      <c r="X11" t="s">
        <v>393</v>
      </c>
      <c r="Y11" s="1">
        <v>13627</v>
      </c>
      <c r="Z11" s="3">
        <v>38.6</v>
      </c>
      <c r="AA11" t="s">
        <v>412</v>
      </c>
      <c r="AB11" t="s">
        <v>394</v>
      </c>
      <c r="AC11" s="1">
        <v>12622</v>
      </c>
      <c r="AD11" s="3">
        <v>41.353424657534248</v>
      </c>
      <c r="AE11" t="s">
        <v>462</v>
      </c>
      <c r="AF11" t="s">
        <v>394</v>
      </c>
      <c r="AG11" s="1">
        <v>22768</v>
      </c>
      <c r="AH11" s="3">
        <v>22.5013698630137</v>
      </c>
    </row>
    <row r="12" spans="1:34" x14ac:dyDescent="0.25">
      <c r="A12">
        <v>1366</v>
      </c>
      <c r="B12" t="s">
        <v>25</v>
      </c>
      <c r="C12" s="1">
        <v>28085</v>
      </c>
      <c r="D12" s="3">
        <v>326</v>
      </c>
      <c r="E12" t="s">
        <v>66</v>
      </c>
      <c r="F12" t="s">
        <v>66</v>
      </c>
      <c r="G12" t="s">
        <v>66</v>
      </c>
      <c r="H12" s="2">
        <v>1000000</v>
      </c>
      <c r="I12" s="2">
        <v>117235147</v>
      </c>
      <c r="J12" t="s">
        <v>155</v>
      </c>
      <c r="K12" t="s">
        <v>155</v>
      </c>
      <c r="L12" t="s">
        <v>155</v>
      </c>
      <c r="M12" t="s">
        <v>196</v>
      </c>
      <c r="N12" t="s">
        <v>243</v>
      </c>
      <c r="O12" t="s">
        <v>232</v>
      </c>
      <c r="P12" t="s">
        <v>233</v>
      </c>
      <c r="Q12" s="3">
        <v>119</v>
      </c>
      <c r="R12" t="s">
        <v>306</v>
      </c>
      <c r="S12" t="s">
        <v>338</v>
      </c>
      <c r="T12" s="1">
        <v>13139</v>
      </c>
      <c r="U12" s="3">
        <v>40.947945205479449</v>
      </c>
      <c r="V12" s="3">
        <v>7</v>
      </c>
      <c r="W12" t="s">
        <v>364</v>
      </c>
      <c r="X12" t="s">
        <v>393</v>
      </c>
      <c r="Y12" s="1">
        <v>16989</v>
      </c>
      <c r="Z12" s="3">
        <v>30.4</v>
      </c>
      <c r="AA12" t="s">
        <v>420</v>
      </c>
      <c r="AB12" t="s">
        <v>394</v>
      </c>
      <c r="AC12" s="1">
        <v>16917</v>
      </c>
      <c r="AD12" s="3">
        <v>30.597260273972601</v>
      </c>
      <c r="AE12" t="s">
        <v>470</v>
      </c>
      <c r="AF12" t="s">
        <v>394</v>
      </c>
      <c r="AG12" s="1">
        <v>24037</v>
      </c>
      <c r="AH12" s="3">
        <v>23.153424657534245</v>
      </c>
    </row>
    <row r="13" spans="1:34" x14ac:dyDescent="0.25">
      <c r="A13">
        <v>703</v>
      </c>
      <c r="B13" t="s">
        <v>19</v>
      </c>
      <c r="C13" s="1">
        <v>28234</v>
      </c>
      <c r="D13" s="3">
        <v>109</v>
      </c>
      <c r="E13" t="s">
        <v>66</v>
      </c>
      <c r="F13" t="s">
        <v>66</v>
      </c>
      <c r="G13" t="s">
        <v>66</v>
      </c>
      <c r="H13" s="2">
        <v>4000000</v>
      </c>
      <c r="I13" s="2">
        <v>38251425</v>
      </c>
      <c r="J13" t="s">
        <v>154</v>
      </c>
      <c r="K13" t="s">
        <v>155</v>
      </c>
      <c r="L13" t="s">
        <v>159</v>
      </c>
      <c r="M13" t="s">
        <v>190</v>
      </c>
      <c r="N13" t="s">
        <v>242</v>
      </c>
      <c r="O13" t="s">
        <v>232</v>
      </c>
      <c r="P13" t="s">
        <v>233</v>
      </c>
      <c r="Q13" s="3">
        <v>93</v>
      </c>
      <c r="R13" t="s">
        <v>300</v>
      </c>
      <c r="S13" t="s">
        <v>338</v>
      </c>
      <c r="T13" s="1">
        <v>13118</v>
      </c>
      <c r="U13" s="3">
        <v>41.413698630136984</v>
      </c>
      <c r="V13" s="3">
        <v>5</v>
      </c>
      <c r="W13" t="s">
        <v>300</v>
      </c>
      <c r="X13" t="s">
        <v>393</v>
      </c>
      <c r="Y13" s="1">
        <v>13118</v>
      </c>
      <c r="Z13" s="3">
        <v>41.413698630136984</v>
      </c>
      <c r="AA13" t="s">
        <v>414</v>
      </c>
      <c r="AB13" t="s">
        <v>394</v>
      </c>
      <c r="AC13" s="1">
        <v>16807</v>
      </c>
      <c r="AD13" s="3">
        <v>31.306849315068494</v>
      </c>
      <c r="AE13" t="s">
        <v>465</v>
      </c>
      <c r="AF13" t="s">
        <v>393</v>
      </c>
      <c r="AG13" s="1">
        <v>19176</v>
      </c>
      <c r="AH13" s="3">
        <v>37.476712328767121</v>
      </c>
    </row>
    <row r="14" spans="1:34" x14ac:dyDescent="0.25">
      <c r="A14">
        <v>11778</v>
      </c>
      <c r="B14" t="s">
        <v>39</v>
      </c>
      <c r="C14" s="1">
        <v>28832</v>
      </c>
      <c r="D14" s="3">
        <v>342</v>
      </c>
      <c r="E14" t="s">
        <v>69</v>
      </c>
      <c r="F14" t="s">
        <v>114</v>
      </c>
      <c r="G14" t="s">
        <v>114</v>
      </c>
      <c r="H14" s="2">
        <v>15000000</v>
      </c>
      <c r="I14" s="2">
        <v>50000000</v>
      </c>
      <c r="J14" t="s">
        <v>155</v>
      </c>
      <c r="K14" t="s">
        <v>163</v>
      </c>
      <c r="L14" t="s">
        <v>163</v>
      </c>
      <c r="M14" t="s">
        <v>210</v>
      </c>
      <c r="N14" t="s">
        <v>243</v>
      </c>
      <c r="O14" t="s">
        <v>232</v>
      </c>
      <c r="P14" t="s">
        <v>233</v>
      </c>
      <c r="Q14" s="3">
        <v>183</v>
      </c>
      <c r="R14" t="s">
        <v>320</v>
      </c>
      <c r="S14" t="s">
        <v>338</v>
      </c>
      <c r="T14" s="1">
        <v>14279</v>
      </c>
      <c r="U14" s="3">
        <v>39.871232876712327</v>
      </c>
      <c r="V14" s="3">
        <v>1</v>
      </c>
      <c r="W14" t="s">
        <v>377</v>
      </c>
      <c r="X14" t="s">
        <v>393</v>
      </c>
      <c r="Y14" s="1">
        <v>15935</v>
      </c>
      <c r="Z14" s="3">
        <v>35.334246575342469</v>
      </c>
      <c r="AA14" t="s">
        <v>432</v>
      </c>
      <c r="AB14" t="s">
        <v>393</v>
      </c>
      <c r="AC14" s="1">
        <v>13008</v>
      </c>
      <c r="AD14" s="3">
        <v>43.353424657534248</v>
      </c>
      <c r="AE14" t="s">
        <v>479</v>
      </c>
      <c r="AF14" t="s">
        <v>393</v>
      </c>
      <c r="AG14" s="1">
        <v>20292</v>
      </c>
      <c r="AH14" s="3">
        <v>41.345205479452055</v>
      </c>
    </row>
    <row r="15" spans="1:34" x14ac:dyDescent="0.25">
      <c r="A15">
        <v>12102</v>
      </c>
      <c r="B15" t="s">
        <v>40</v>
      </c>
      <c r="C15" s="1">
        <v>29207</v>
      </c>
      <c r="D15" s="3">
        <v>352</v>
      </c>
      <c r="E15" t="s">
        <v>72</v>
      </c>
      <c r="F15" t="s">
        <v>72</v>
      </c>
      <c r="G15" t="s">
        <v>72</v>
      </c>
      <c r="H15" s="2">
        <v>8000000</v>
      </c>
      <c r="I15" s="2">
        <v>106260000</v>
      </c>
      <c r="J15" t="s">
        <v>155</v>
      </c>
      <c r="K15" t="s">
        <v>155</v>
      </c>
      <c r="L15" t="s">
        <v>155</v>
      </c>
      <c r="M15" t="s">
        <v>211</v>
      </c>
      <c r="N15" t="s">
        <v>242</v>
      </c>
      <c r="O15" t="s">
        <v>232</v>
      </c>
      <c r="P15" t="s">
        <v>233</v>
      </c>
      <c r="Q15" s="3">
        <v>105</v>
      </c>
      <c r="R15" t="s">
        <v>321</v>
      </c>
      <c r="S15" t="s">
        <v>338</v>
      </c>
      <c r="T15" s="1">
        <v>11961</v>
      </c>
      <c r="U15" s="3">
        <v>47.249315068493154</v>
      </c>
      <c r="V15" s="3">
        <v>2</v>
      </c>
      <c r="W15" t="s">
        <v>353</v>
      </c>
      <c r="X15" t="s">
        <v>393</v>
      </c>
      <c r="Y15" s="1">
        <v>13735</v>
      </c>
      <c r="Z15" s="3">
        <v>42.389041095890413</v>
      </c>
      <c r="AA15" t="s">
        <v>358</v>
      </c>
      <c r="AB15" t="s">
        <v>394</v>
      </c>
      <c r="AC15" s="1">
        <v>18071</v>
      </c>
      <c r="AD15" s="3">
        <v>30.509589041095889</v>
      </c>
      <c r="AE15" t="s">
        <v>480</v>
      </c>
      <c r="AF15" t="s">
        <v>393</v>
      </c>
      <c r="AG15" s="1">
        <v>23002</v>
      </c>
      <c r="AH15" s="3">
        <v>30.958904109589042</v>
      </c>
    </row>
    <row r="16" spans="1:34" x14ac:dyDescent="0.25">
      <c r="A16">
        <v>16619</v>
      </c>
      <c r="B16" t="s">
        <v>43</v>
      </c>
      <c r="C16" s="1">
        <v>29483</v>
      </c>
      <c r="D16" s="3">
        <v>263</v>
      </c>
      <c r="E16" t="s">
        <v>59</v>
      </c>
      <c r="F16" t="s">
        <v>117</v>
      </c>
      <c r="G16" t="s">
        <v>117</v>
      </c>
      <c r="H16" s="2">
        <v>6000000</v>
      </c>
      <c r="I16" s="2">
        <v>90000000</v>
      </c>
      <c r="J16" t="s">
        <v>155</v>
      </c>
      <c r="K16" t="s">
        <v>155</v>
      </c>
      <c r="L16" t="s">
        <v>155</v>
      </c>
      <c r="M16" t="s">
        <v>214</v>
      </c>
      <c r="N16" t="s">
        <v>234</v>
      </c>
      <c r="O16" t="s">
        <v>232</v>
      </c>
      <c r="P16" t="s">
        <v>233</v>
      </c>
      <c r="Q16" s="3">
        <v>124</v>
      </c>
      <c r="R16" t="s">
        <v>324</v>
      </c>
      <c r="S16" t="s">
        <v>338</v>
      </c>
      <c r="T16" s="1">
        <v>13380</v>
      </c>
      <c r="U16" s="3">
        <v>44.11780821917808</v>
      </c>
      <c r="V16" s="3">
        <v>0</v>
      </c>
      <c r="W16" t="s">
        <v>380</v>
      </c>
      <c r="X16" t="s">
        <v>393</v>
      </c>
      <c r="Y16" s="1">
        <v>12982</v>
      </c>
      <c r="Z16" s="3">
        <v>45.208219178082189</v>
      </c>
      <c r="AA16" t="s">
        <v>435</v>
      </c>
      <c r="AB16" t="s">
        <v>394</v>
      </c>
      <c r="AC16" s="1">
        <v>13513</v>
      </c>
      <c r="AD16" s="3">
        <v>43.753424657534246</v>
      </c>
      <c r="AE16" t="s">
        <v>483</v>
      </c>
      <c r="AF16" t="s">
        <v>394</v>
      </c>
      <c r="AG16" s="1">
        <v>25914</v>
      </c>
      <c r="AH16" s="3">
        <v>31.019178082191782</v>
      </c>
    </row>
    <row r="17" spans="1:34" x14ac:dyDescent="0.25">
      <c r="A17">
        <v>9443</v>
      </c>
      <c r="B17" t="s">
        <v>34</v>
      </c>
      <c r="C17" s="1">
        <v>29721</v>
      </c>
      <c r="D17" s="3">
        <v>135</v>
      </c>
      <c r="E17" t="s">
        <v>74</v>
      </c>
      <c r="F17" t="s">
        <v>65</v>
      </c>
      <c r="G17" t="s">
        <v>139</v>
      </c>
      <c r="H17" s="2">
        <v>5500000</v>
      </c>
      <c r="I17" s="2">
        <v>58972904</v>
      </c>
      <c r="J17" t="s">
        <v>155</v>
      </c>
      <c r="K17" t="s">
        <v>162</v>
      </c>
      <c r="L17" t="s">
        <v>162</v>
      </c>
      <c r="M17" t="s">
        <v>205</v>
      </c>
      <c r="N17" t="s">
        <v>268</v>
      </c>
      <c r="O17" t="s">
        <v>264</v>
      </c>
      <c r="P17" t="s">
        <v>238</v>
      </c>
      <c r="Q17" s="3">
        <v>123</v>
      </c>
      <c r="R17" t="s">
        <v>315</v>
      </c>
      <c r="S17" t="s">
        <v>338</v>
      </c>
      <c r="T17" s="1">
        <v>13387</v>
      </c>
      <c r="U17" s="3">
        <v>44.750684931506846</v>
      </c>
      <c r="V17" s="3">
        <v>0</v>
      </c>
      <c r="W17" t="s">
        <v>372</v>
      </c>
      <c r="X17" t="s">
        <v>393</v>
      </c>
      <c r="Y17" s="1">
        <v>17517</v>
      </c>
      <c r="Z17" s="3">
        <v>33.435616438356163</v>
      </c>
      <c r="AA17" t="s">
        <v>427</v>
      </c>
      <c r="AB17" t="s">
        <v>393</v>
      </c>
      <c r="AC17" s="1">
        <v>18121</v>
      </c>
      <c r="AD17" s="3">
        <v>31.780821917808218</v>
      </c>
      <c r="AE17" t="s">
        <v>476</v>
      </c>
      <c r="AF17" t="s">
        <v>393</v>
      </c>
      <c r="AG17" s="1">
        <v>16393</v>
      </c>
      <c r="AH17" s="3">
        <v>31.021917808219179</v>
      </c>
    </row>
    <row r="18" spans="1:34" x14ac:dyDescent="0.25">
      <c r="A18">
        <v>783</v>
      </c>
      <c r="B18" t="s">
        <v>21</v>
      </c>
      <c r="C18" s="1">
        <v>30285</v>
      </c>
      <c r="D18" s="3">
        <v>334</v>
      </c>
      <c r="E18" t="s">
        <v>72</v>
      </c>
      <c r="F18" t="s">
        <v>105</v>
      </c>
      <c r="G18" t="s">
        <v>132</v>
      </c>
      <c r="H18" s="2">
        <v>22000000</v>
      </c>
      <c r="I18" s="2">
        <v>77737889</v>
      </c>
      <c r="J18" t="s">
        <v>155</v>
      </c>
      <c r="K18" t="s">
        <v>162</v>
      </c>
      <c r="L18" t="s">
        <v>162</v>
      </c>
      <c r="M18" t="s">
        <v>192</v>
      </c>
      <c r="N18" t="s">
        <v>240</v>
      </c>
      <c r="O18" t="s">
        <v>259</v>
      </c>
      <c r="P18" t="s">
        <v>258</v>
      </c>
      <c r="Q18" s="3">
        <v>191</v>
      </c>
      <c r="R18" t="s">
        <v>302</v>
      </c>
      <c r="S18" t="s">
        <v>338</v>
      </c>
      <c r="T18" s="1">
        <v>8642</v>
      </c>
      <c r="U18" s="3">
        <v>59.295890410958904</v>
      </c>
      <c r="V18" s="3">
        <v>4</v>
      </c>
      <c r="W18" t="s">
        <v>360</v>
      </c>
      <c r="X18" t="s">
        <v>393</v>
      </c>
      <c r="Y18" s="1">
        <v>16071</v>
      </c>
      <c r="Z18" s="3">
        <v>38.942465753424656</v>
      </c>
      <c r="AA18" t="s">
        <v>416</v>
      </c>
      <c r="AB18" t="s">
        <v>394</v>
      </c>
      <c r="AC18" s="1">
        <v>16931</v>
      </c>
      <c r="AD18" s="3">
        <v>36.586301369863016</v>
      </c>
      <c r="AE18" t="s">
        <v>467</v>
      </c>
      <c r="AF18" t="s">
        <v>393</v>
      </c>
      <c r="AG18" s="1">
        <v>1737</v>
      </c>
      <c r="AH18" s="3">
        <v>86.161643835616445</v>
      </c>
    </row>
    <row r="19" spans="1:34" x14ac:dyDescent="0.25">
      <c r="A19">
        <v>10204</v>
      </c>
      <c r="B19" t="s">
        <v>35</v>
      </c>
      <c r="C19" s="1">
        <v>30435</v>
      </c>
      <c r="D19" s="3">
        <v>119</v>
      </c>
      <c r="E19" t="s">
        <v>78</v>
      </c>
      <c r="F19" t="s">
        <v>66</v>
      </c>
      <c r="G19" t="s">
        <v>66</v>
      </c>
      <c r="H19" s="2">
        <v>110000000</v>
      </c>
      <c r="I19" s="2">
        <v>42000000</v>
      </c>
      <c r="J19" t="s">
        <v>157</v>
      </c>
      <c r="K19" t="s">
        <v>154</v>
      </c>
      <c r="L19" t="s">
        <v>165</v>
      </c>
      <c r="M19" t="s">
        <v>206</v>
      </c>
      <c r="N19" t="s">
        <v>240</v>
      </c>
      <c r="O19" t="s">
        <v>240</v>
      </c>
      <c r="P19" t="s">
        <v>240</v>
      </c>
      <c r="Q19" s="3">
        <v>175</v>
      </c>
      <c r="R19" t="s">
        <v>316</v>
      </c>
      <c r="S19" t="s">
        <v>338</v>
      </c>
      <c r="T19" s="1">
        <v>7325</v>
      </c>
      <c r="U19" s="3">
        <v>63.315068493150683</v>
      </c>
      <c r="V19" s="3">
        <v>8</v>
      </c>
      <c r="W19" t="s">
        <v>373</v>
      </c>
      <c r="X19" t="s">
        <v>393</v>
      </c>
      <c r="Y19" s="1">
        <v>3713</v>
      </c>
      <c r="Z19" s="3">
        <v>73.210958904109589</v>
      </c>
      <c r="AA19" t="s">
        <v>428</v>
      </c>
      <c r="AB19" t="s">
        <v>393</v>
      </c>
      <c r="AC19" s="1">
        <v>4242</v>
      </c>
      <c r="AD19" s="3">
        <v>71.761643835616439</v>
      </c>
      <c r="AE19" t="s">
        <v>375</v>
      </c>
      <c r="AF19" t="s">
        <v>393</v>
      </c>
      <c r="AG19" s="1">
        <v>15879</v>
      </c>
      <c r="AH19" s="3">
        <v>42.526027397260272</v>
      </c>
    </row>
    <row r="20" spans="1:34" x14ac:dyDescent="0.25">
      <c r="A20">
        <v>11050</v>
      </c>
      <c r="B20" t="s">
        <v>37</v>
      </c>
      <c r="C20" s="1">
        <v>30640</v>
      </c>
      <c r="D20" s="3">
        <v>324</v>
      </c>
      <c r="E20" t="s">
        <v>59</v>
      </c>
      <c r="F20" t="s">
        <v>59</v>
      </c>
      <c r="G20" t="s">
        <v>59</v>
      </c>
      <c r="H20" s="2">
        <v>8000000</v>
      </c>
      <c r="I20" s="2">
        <v>165000000</v>
      </c>
      <c r="J20" t="s">
        <v>155</v>
      </c>
      <c r="K20" t="s">
        <v>154</v>
      </c>
      <c r="L20" t="s">
        <v>154</v>
      </c>
      <c r="M20" t="s">
        <v>208</v>
      </c>
      <c r="N20" t="s">
        <v>267</v>
      </c>
      <c r="O20" t="s">
        <v>232</v>
      </c>
      <c r="P20" t="s">
        <v>233</v>
      </c>
      <c r="Q20" s="3">
        <v>132</v>
      </c>
      <c r="R20" t="s">
        <v>318</v>
      </c>
      <c r="S20" t="s">
        <v>338</v>
      </c>
      <c r="T20" s="1">
        <v>14740</v>
      </c>
      <c r="U20" s="3">
        <v>43.561643835616437</v>
      </c>
      <c r="V20" s="3">
        <v>0</v>
      </c>
      <c r="W20" t="s">
        <v>375</v>
      </c>
      <c r="X20" t="s">
        <v>394</v>
      </c>
      <c r="Y20" s="1">
        <v>12533</v>
      </c>
      <c r="Z20" s="3">
        <v>49.608219178082194</v>
      </c>
      <c r="AA20" t="s">
        <v>430</v>
      </c>
      <c r="AB20" t="s">
        <v>394</v>
      </c>
      <c r="AC20" s="1">
        <v>20225</v>
      </c>
      <c r="AD20" s="3">
        <v>28.534246575342465</v>
      </c>
      <c r="AE20" t="s">
        <v>357</v>
      </c>
      <c r="AF20" t="s">
        <v>393</v>
      </c>
      <c r="AG20" s="1">
        <v>14540</v>
      </c>
      <c r="AH20" s="3">
        <v>37.517808219178079</v>
      </c>
    </row>
    <row r="21" spans="1:34" x14ac:dyDescent="0.25">
      <c r="A21">
        <v>279</v>
      </c>
      <c r="B21" t="s">
        <v>10</v>
      </c>
      <c r="C21" s="1">
        <v>30981</v>
      </c>
      <c r="D21" s="3">
        <v>300</v>
      </c>
      <c r="E21" t="s">
        <v>65</v>
      </c>
      <c r="F21" t="s">
        <v>65</v>
      </c>
      <c r="G21" t="s">
        <v>65</v>
      </c>
      <c r="H21" s="2">
        <v>18000000</v>
      </c>
      <c r="I21" s="2">
        <v>51973029</v>
      </c>
      <c r="J21" t="s">
        <v>155</v>
      </c>
      <c r="K21" t="s">
        <v>162</v>
      </c>
      <c r="L21" t="s">
        <v>168</v>
      </c>
      <c r="M21" t="s">
        <v>181</v>
      </c>
      <c r="N21" t="s">
        <v>244</v>
      </c>
      <c r="O21" t="s">
        <v>245</v>
      </c>
      <c r="P21" t="s">
        <v>238</v>
      </c>
      <c r="Q21" s="3">
        <v>160</v>
      </c>
      <c r="R21" t="s">
        <v>292</v>
      </c>
      <c r="S21" t="s">
        <v>338</v>
      </c>
      <c r="T21" s="1">
        <v>11737</v>
      </c>
      <c r="U21" s="3">
        <v>52.723287671232875</v>
      </c>
      <c r="V21" s="3">
        <v>7</v>
      </c>
      <c r="W21" t="s">
        <v>352</v>
      </c>
      <c r="X21" t="s">
        <v>393</v>
      </c>
      <c r="Y21" s="1">
        <v>14542</v>
      </c>
      <c r="Z21" s="3">
        <v>45.038356164383565</v>
      </c>
      <c r="AA21" t="s">
        <v>407</v>
      </c>
      <c r="AB21" t="s">
        <v>393</v>
      </c>
      <c r="AC21" s="1">
        <v>19699</v>
      </c>
      <c r="AD21" s="3">
        <v>30.909589041095892</v>
      </c>
      <c r="AE21" t="s">
        <v>457</v>
      </c>
      <c r="AF21" t="s">
        <v>394</v>
      </c>
      <c r="AG21" s="1">
        <v>22397</v>
      </c>
      <c r="AH21" s="3">
        <v>26.504109589041096</v>
      </c>
    </row>
    <row r="22" spans="1:34" x14ac:dyDescent="0.25">
      <c r="A22">
        <v>606</v>
      </c>
      <c r="B22" t="s">
        <v>18</v>
      </c>
      <c r="C22" s="1">
        <v>31401</v>
      </c>
      <c r="D22" s="3">
        <v>354</v>
      </c>
      <c r="E22" t="s">
        <v>69</v>
      </c>
      <c r="F22" t="s">
        <v>103</v>
      </c>
      <c r="G22" t="s">
        <v>103</v>
      </c>
      <c r="H22" s="2">
        <v>31000000</v>
      </c>
      <c r="I22" s="2">
        <v>128499205</v>
      </c>
      <c r="J22" t="s">
        <v>155</v>
      </c>
      <c r="K22" t="s">
        <v>155</v>
      </c>
      <c r="L22" t="s">
        <v>155</v>
      </c>
      <c r="M22" t="s">
        <v>189</v>
      </c>
      <c r="N22" t="s">
        <v>240</v>
      </c>
      <c r="O22" t="s">
        <v>254</v>
      </c>
      <c r="P22" t="s">
        <v>255</v>
      </c>
      <c r="Q22" s="3">
        <v>161</v>
      </c>
      <c r="R22" t="s">
        <v>299</v>
      </c>
      <c r="S22" t="s">
        <v>338</v>
      </c>
      <c r="T22" s="1">
        <v>12601</v>
      </c>
      <c r="U22" s="3">
        <v>51.506849315068493</v>
      </c>
      <c r="V22" s="3">
        <v>13</v>
      </c>
      <c r="W22" t="s">
        <v>358</v>
      </c>
      <c r="X22" t="s">
        <v>394</v>
      </c>
      <c r="Y22" s="1">
        <v>18071</v>
      </c>
      <c r="Z22" s="3">
        <v>36.520547945205479</v>
      </c>
      <c r="AA22" t="s">
        <v>324</v>
      </c>
      <c r="AB22" t="s">
        <v>393</v>
      </c>
      <c r="AC22" s="1">
        <v>13380</v>
      </c>
      <c r="AD22" s="3">
        <v>49.372602739726027</v>
      </c>
      <c r="AE22" t="s">
        <v>464</v>
      </c>
      <c r="AF22" t="s">
        <v>393</v>
      </c>
      <c r="AG22" s="1">
        <v>13618</v>
      </c>
      <c r="AH22" s="3">
        <v>45.663013698630138</v>
      </c>
    </row>
    <row r="23" spans="1:34" x14ac:dyDescent="0.25">
      <c r="A23">
        <v>792</v>
      </c>
      <c r="B23" t="s">
        <v>22</v>
      </c>
      <c r="C23" s="1">
        <v>31764</v>
      </c>
      <c r="D23" s="3">
        <v>352</v>
      </c>
      <c r="E23" t="s">
        <v>64</v>
      </c>
      <c r="F23" t="s">
        <v>104</v>
      </c>
      <c r="G23" t="s">
        <v>104</v>
      </c>
      <c r="H23" s="2">
        <v>6000000</v>
      </c>
      <c r="I23" s="2">
        <v>138530565</v>
      </c>
      <c r="J23" t="s">
        <v>155</v>
      </c>
      <c r="K23" t="s">
        <v>163</v>
      </c>
      <c r="L23" t="s">
        <v>156</v>
      </c>
      <c r="M23" t="s">
        <v>193</v>
      </c>
      <c r="N23" t="s">
        <v>240</v>
      </c>
      <c r="O23" t="s">
        <v>260</v>
      </c>
      <c r="P23" t="s">
        <v>258</v>
      </c>
      <c r="Q23" s="3">
        <v>120</v>
      </c>
      <c r="R23" t="s">
        <v>303</v>
      </c>
      <c r="S23" t="s">
        <v>338</v>
      </c>
      <c r="T23" s="1">
        <v>17060</v>
      </c>
      <c r="U23" s="3">
        <v>40.284931506849318</v>
      </c>
      <c r="V23" s="3">
        <v>3</v>
      </c>
      <c r="W23" t="s">
        <v>361</v>
      </c>
      <c r="X23" t="s">
        <v>393</v>
      </c>
      <c r="Y23" s="1">
        <v>18049</v>
      </c>
      <c r="Z23" s="3">
        <v>37.575342465753423</v>
      </c>
      <c r="AA23" t="s">
        <v>417</v>
      </c>
      <c r="AB23" t="s">
        <v>393</v>
      </c>
      <c r="AC23" s="1">
        <v>23988</v>
      </c>
      <c r="AD23" s="3">
        <v>21.304109589041097</v>
      </c>
      <c r="AE23" t="s">
        <v>460</v>
      </c>
      <c r="AF23" t="s">
        <v>393</v>
      </c>
      <c r="AG23" s="1">
        <v>20292</v>
      </c>
      <c r="AH23" s="3">
        <v>31.43013698630137</v>
      </c>
    </row>
    <row r="24" spans="1:34" x14ac:dyDescent="0.25">
      <c r="A24">
        <v>746</v>
      </c>
      <c r="B24" t="s">
        <v>20</v>
      </c>
      <c r="C24" s="1">
        <v>32071</v>
      </c>
      <c r="D24" s="3">
        <v>294</v>
      </c>
      <c r="E24" t="s">
        <v>72</v>
      </c>
      <c r="F24" t="s">
        <v>104</v>
      </c>
      <c r="G24" t="s">
        <v>131</v>
      </c>
      <c r="H24" s="2">
        <v>23000000</v>
      </c>
      <c r="I24" s="2">
        <v>43984230</v>
      </c>
      <c r="J24" t="s">
        <v>155</v>
      </c>
      <c r="K24" t="s">
        <v>162</v>
      </c>
      <c r="L24" t="s">
        <v>162</v>
      </c>
      <c r="M24" t="s">
        <v>191</v>
      </c>
      <c r="N24" t="s">
        <v>256</v>
      </c>
      <c r="O24" t="s">
        <v>257</v>
      </c>
      <c r="P24" t="s">
        <v>258</v>
      </c>
      <c r="Q24" s="3">
        <v>163</v>
      </c>
      <c r="R24" t="s">
        <v>301</v>
      </c>
      <c r="S24" t="s">
        <v>338</v>
      </c>
      <c r="T24" s="1">
        <v>15051</v>
      </c>
      <c r="U24" s="3">
        <v>46.630136986301373</v>
      </c>
      <c r="V24" s="3">
        <v>9</v>
      </c>
      <c r="W24" t="s">
        <v>359</v>
      </c>
      <c r="X24" t="s">
        <v>393</v>
      </c>
      <c r="Y24" s="1">
        <v>19280</v>
      </c>
      <c r="Z24" s="3">
        <v>35.043835616438358</v>
      </c>
      <c r="AA24" t="s">
        <v>415</v>
      </c>
      <c r="AB24" t="s">
        <v>393</v>
      </c>
      <c r="AC24" s="1">
        <v>11903</v>
      </c>
      <c r="AD24" s="3">
        <v>55.254794520547946</v>
      </c>
      <c r="AE24" t="s">
        <v>466</v>
      </c>
      <c r="AF24" t="s">
        <v>393</v>
      </c>
      <c r="AG24" s="1">
        <v>7381</v>
      </c>
      <c r="AH24" s="3">
        <v>46.772602739726025</v>
      </c>
    </row>
    <row r="25" spans="1:34" x14ac:dyDescent="0.25">
      <c r="A25">
        <v>380</v>
      </c>
      <c r="B25" t="s">
        <v>11</v>
      </c>
      <c r="C25" s="1">
        <v>32488</v>
      </c>
      <c r="D25" s="3">
        <v>346</v>
      </c>
      <c r="E25" t="s">
        <v>66</v>
      </c>
      <c r="F25" t="s">
        <v>98</v>
      </c>
      <c r="G25" t="s">
        <v>98</v>
      </c>
      <c r="H25" s="2">
        <v>25000000</v>
      </c>
      <c r="I25" s="2">
        <v>412800000</v>
      </c>
      <c r="J25" t="s">
        <v>155</v>
      </c>
      <c r="K25" t="s">
        <v>155</v>
      </c>
      <c r="L25" t="s">
        <v>155</v>
      </c>
      <c r="M25" t="s">
        <v>182</v>
      </c>
      <c r="N25" t="s">
        <v>246</v>
      </c>
      <c r="O25" t="s">
        <v>232</v>
      </c>
      <c r="P25" t="s">
        <v>233</v>
      </c>
      <c r="Q25" s="3">
        <v>133</v>
      </c>
      <c r="R25" t="s">
        <v>293</v>
      </c>
      <c r="S25" t="s">
        <v>338</v>
      </c>
      <c r="T25" s="1">
        <v>15437</v>
      </c>
      <c r="U25" s="3">
        <v>46.715068493150682</v>
      </c>
      <c r="V25" s="3">
        <v>5</v>
      </c>
      <c r="W25" t="s">
        <v>353</v>
      </c>
      <c r="X25" t="s">
        <v>393</v>
      </c>
      <c r="Y25" s="1">
        <v>13735</v>
      </c>
      <c r="Z25" s="3">
        <v>51.37808219178082</v>
      </c>
      <c r="AA25" t="s">
        <v>408</v>
      </c>
      <c r="AB25" t="s">
        <v>393</v>
      </c>
      <c r="AC25" s="1">
        <v>22830</v>
      </c>
      <c r="AD25" s="3">
        <v>26.460273972602739</v>
      </c>
      <c r="AE25" t="s">
        <v>458</v>
      </c>
      <c r="AF25" t="s">
        <v>393</v>
      </c>
      <c r="AG25" s="1">
        <v>12003</v>
      </c>
      <c r="AH25" s="3">
        <v>38.936986301369863</v>
      </c>
    </row>
    <row r="26" spans="1:34" x14ac:dyDescent="0.25">
      <c r="A26">
        <v>403</v>
      </c>
      <c r="B26" t="s">
        <v>12</v>
      </c>
      <c r="C26" s="1">
        <v>32855</v>
      </c>
      <c r="D26" s="3">
        <v>347</v>
      </c>
      <c r="E26" t="s">
        <v>67</v>
      </c>
      <c r="F26" t="s">
        <v>99</v>
      </c>
      <c r="G26" t="s">
        <v>65</v>
      </c>
      <c r="H26" s="2">
        <v>7500000</v>
      </c>
      <c r="I26" s="2">
        <v>145793296</v>
      </c>
      <c r="J26" t="s">
        <v>154</v>
      </c>
      <c r="K26" t="s">
        <v>155</v>
      </c>
      <c r="L26" t="s">
        <v>155</v>
      </c>
      <c r="M26" t="s">
        <v>183</v>
      </c>
      <c r="N26" t="s">
        <v>247</v>
      </c>
      <c r="O26" t="s">
        <v>232</v>
      </c>
      <c r="P26" t="s">
        <v>233</v>
      </c>
      <c r="Q26" s="3">
        <v>99</v>
      </c>
      <c r="R26" t="s">
        <v>294</v>
      </c>
      <c r="S26" t="s">
        <v>338</v>
      </c>
      <c r="T26" s="1">
        <v>14839</v>
      </c>
      <c r="U26" s="3">
        <v>49.358904109589041</v>
      </c>
      <c r="V26" s="3">
        <v>14</v>
      </c>
      <c r="W26" t="s">
        <v>354</v>
      </c>
      <c r="X26" t="s">
        <v>393</v>
      </c>
      <c r="Y26" s="1">
        <v>13667</v>
      </c>
      <c r="Z26" s="3">
        <v>52.56986301369863</v>
      </c>
      <c r="AA26" t="s">
        <v>409</v>
      </c>
      <c r="AB26" t="s">
        <v>394</v>
      </c>
      <c r="AC26" s="1">
        <v>3446</v>
      </c>
      <c r="AD26" s="3">
        <v>80.572602739726022</v>
      </c>
      <c r="AE26" t="s">
        <v>459</v>
      </c>
      <c r="AF26" t="s">
        <v>393</v>
      </c>
      <c r="AG26" s="1">
        <v>14731</v>
      </c>
      <c r="AH26" s="3">
        <v>36.586301369863016</v>
      </c>
    </row>
    <row r="27" spans="1:34" x14ac:dyDescent="0.25">
      <c r="A27">
        <v>581</v>
      </c>
      <c r="B27" t="s">
        <v>17</v>
      </c>
      <c r="C27" s="1">
        <v>33186</v>
      </c>
      <c r="D27" s="3">
        <v>313</v>
      </c>
      <c r="E27" t="s">
        <v>71</v>
      </c>
      <c r="F27" t="s">
        <v>99</v>
      </c>
      <c r="G27" t="s">
        <v>99</v>
      </c>
      <c r="H27" s="2">
        <v>22000000</v>
      </c>
      <c r="I27" s="2">
        <v>424208848</v>
      </c>
      <c r="J27" t="s">
        <v>157</v>
      </c>
      <c r="K27" t="s">
        <v>155</v>
      </c>
      <c r="L27" t="s">
        <v>169</v>
      </c>
      <c r="M27" t="s">
        <v>188</v>
      </c>
      <c r="N27" t="s">
        <v>253</v>
      </c>
      <c r="O27" t="s">
        <v>232</v>
      </c>
      <c r="P27" t="s">
        <v>233</v>
      </c>
      <c r="Q27" s="3">
        <v>181</v>
      </c>
      <c r="R27" t="s">
        <v>298</v>
      </c>
      <c r="S27" t="s">
        <v>338</v>
      </c>
      <c r="T27" s="1">
        <v>20107</v>
      </c>
      <c r="U27" s="3">
        <v>35.832876712328769</v>
      </c>
      <c r="V27" s="3">
        <v>0</v>
      </c>
      <c r="W27" t="s">
        <v>298</v>
      </c>
      <c r="X27" t="s">
        <v>393</v>
      </c>
      <c r="Y27" s="1">
        <v>20107</v>
      </c>
      <c r="Z27" s="3">
        <v>35.832876712328769</v>
      </c>
      <c r="AA27" t="s">
        <v>413</v>
      </c>
      <c r="AB27" t="s">
        <v>394</v>
      </c>
      <c r="AC27" s="1">
        <v>19112</v>
      </c>
      <c r="AD27" s="3">
        <v>38.558904109589044</v>
      </c>
      <c r="AE27" t="s">
        <v>463</v>
      </c>
      <c r="AF27" t="s">
        <v>393</v>
      </c>
      <c r="AG27" s="1">
        <v>13627</v>
      </c>
      <c r="AH27" s="3">
        <v>69.501369863013693</v>
      </c>
    </row>
    <row r="28" spans="1:34" x14ac:dyDescent="0.25">
      <c r="A28">
        <v>274</v>
      </c>
      <c r="B28" t="s">
        <v>9</v>
      </c>
      <c r="C28" s="1">
        <v>33270</v>
      </c>
      <c r="D28" s="3">
        <v>32</v>
      </c>
      <c r="E28" t="s">
        <v>64</v>
      </c>
      <c r="F28" t="s">
        <v>97</v>
      </c>
      <c r="G28" t="s">
        <v>97</v>
      </c>
      <c r="H28" s="2">
        <v>19000000</v>
      </c>
      <c r="I28" s="2">
        <v>272742922</v>
      </c>
      <c r="J28" t="s">
        <v>158</v>
      </c>
      <c r="K28" t="s">
        <v>155</v>
      </c>
      <c r="L28" t="s">
        <v>164</v>
      </c>
      <c r="M28" t="s">
        <v>180</v>
      </c>
      <c r="N28" t="s">
        <v>243</v>
      </c>
      <c r="O28" t="s">
        <v>232</v>
      </c>
      <c r="P28" t="s">
        <v>233</v>
      </c>
      <c r="Q28" s="3">
        <v>119</v>
      </c>
      <c r="R28" t="s">
        <v>291</v>
      </c>
      <c r="S28" t="s">
        <v>338</v>
      </c>
      <c r="T28" s="1">
        <v>16124</v>
      </c>
      <c r="U28" s="3">
        <v>46.975342465753428</v>
      </c>
      <c r="V28" s="3">
        <v>10</v>
      </c>
      <c r="W28" t="s">
        <v>351</v>
      </c>
      <c r="X28" t="s">
        <v>394</v>
      </c>
      <c r="Y28" s="1">
        <v>22969</v>
      </c>
      <c r="Z28" s="3">
        <v>28.221917808219178</v>
      </c>
      <c r="AA28" t="s">
        <v>406</v>
      </c>
      <c r="AB28" t="s">
        <v>393</v>
      </c>
      <c r="AC28" s="1">
        <v>13880</v>
      </c>
      <c r="AD28" s="3">
        <v>53.123287671232873</v>
      </c>
      <c r="AE28" t="s">
        <v>456</v>
      </c>
      <c r="AF28" t="s">
        <v>394</v>
      </c>
      <c r="AG28" s="1">
        <v>25645</v>
      </c>
      <c r="AH28" s="3">
        <v>32.797260273972604</v>
      </c>
    </row>
    <row r="29" spans="1:34" x14ac:dyDescent="0.25">
      <c r="A29">
        <v>424</v>
      </c>
      <c r="B29" t="s">
        <v>14</v>
      </c>
      <c r="C29" s="1">
        <v>34302</v>
      </c>
      <c r="D29" s="3">
        <v>333</v>
      </c>
      <c r="E29" t="s">
        <v>69</v>
      </c>
      <c r="F29" t="s">
        <v>101</v>
      </c>
      <c r="G29" t="s">
        <v>101</v>
      </c>
      <c r="H29" s="2">
        <v>22000000</v>
      </c>
      <c r="I29" s="2">
        <v>321365567</v>
      </c>
      <c r="J29" t="s">
        <v>155</v>
      </c>
      <c r="K29" t="s">
        <v>162</v>
      </c>
      <c r="L29" t="s">
        <v>163</v>
      </c>
      <c r="M29" t="s">
        <v>185</v>
      </c>
      <c r="N29" t="s">
        <v>249</v>
      </c>
      <c r="O29" t="s">
        <v>250</v>
      </c>
      <c r="P29" t="s">
        <v>238</v>
      </c>
      <c r="Q29" s="3">
        <v>195</v>
      </c>
      <c r="R29" t="s">
        <v>296</v>
      </c>
      <c r="S29" t="s">
        <v>338</v>
      </c>
      <c r="T29" s="1">
        <v>17154</v>
      </c>
      <c r="U29" s="3">
        <v>46.980821917808221</v>
      </c>
      <c r="V29" s="3">
        <v>14</v>
      </c>
      <c r="W29" t="s">
        <v>356</v>
      </c>
      <c r="X29" t="s">
        <v>393</v>
      </c>
      <c r="Y29" s="1">
        <v>19152</v>
      </c>
      <c r="Z29" s="3">
        <v>41.506849315068493</v>
      </c>
      <c r="AA29" t="s">
        <v>360</v>
      </c>
      <c r="AB29" t="s">
        <v>393</v>
      </c>
      <c r="AC29" s="1">
        <v>16071</v>
      </c>
      <c r="AD29" s="3">
        <v>49.947945205479449</v>
      </c>
      <c r="AE29" t="s">
        <v>355</v>
      </c>
      <c r="AF29" t="s">
        <v>393</v>
      </c>
      <c r="AG29" s="1">
        <v>23425</v>
      </c>
      <c r="AH29" s="3">
        <v>39.92876712328767</v>
      </c>
    </row>
    <row r="30" spans="1:34" x14ac:dyDescent="0.25">
      <c r="A30">
        <v>13</v>
      </c>
      <c r="B30" t="s">
        <v>1</v>
      </c>
      <c r="C30" s="1">
        <v>34521</v>
      </c>
      <c r="D30" s="3">
        <v>187</v>
      </c>
      <c r="E30" t="s">
        <v>59</v>
      </c>
      <c r="F30" t="s">
        <v>59</v>
      </c>
      <c r="G30" t="s">
        <v>59</v>
      </c>
      <c r="H30" s="2">
        <v>55000000</v>
      </c>
      <c r="I30" s="2">
        <v>677945399</v>
      </c>
      <c r="J30" t="s">
        <v>154</v>
      </c>
      <c r="K30" t="s">
        <v>155</v>
      </c>
      <c r="L30" t="s">
        <v>159</v>
      </c>
      <c r="M30" t="s">
        <v>172</v>
      </c>
      <c r="N30" t="s">
        <v>231</v>
      </c>
      <c r="O30" t="s">
        <v>232</v>
      </c>
      <c r="P30" t="s">
        <v>233</v>
      </c>
      <c r="Q30" s="3">
        <v>142</v>
      </c>
      <c r="R30" t="s">
        <v>284</v>
      </c>
      <c r="S30" t="s">
        <v>338</v>
      </c>
      <c r="T30" s="1">
        <v>19128</v>
      </c>
      <c r="U30" s="3">
        <v>42.172602739726024</v>
      </c>
      <c r="V30" s="3">
        <v>8</v>
      </c>
      <c r="W30" t="s">
        <v>345</v>
      </c>
      <c r="X30" t="s">
        <v>393</v>
      </c>
      <c r="Y30" s="1">
        <v>20645</v>
      </c>
      <c r="Z30" s="3">
        <v>38.016438356164386</v>
      </c>
      <c r="AA30" t="s">
        <v>399</v>
      </c>
      <c r="AB30" t="s">
        <v>394</v>
      </c>
      <c r="AC30" s="1">
        <v>24205</v>
      </c>
      <c r="AD30" s="3">
        <v>28.263013698630136</v>
      </c>
      <c r="AE30" t="s">
        <v>451</v>
      </c>
      <c r="AF30" t="s">
        <v>393</v>
      </c>
      <c r="AG30" s="1">
        <v>18815</v>
      </c>
      <c r="AH30" s="3">
        <v>47.465753424657535</v>
      </c>
    </row>
    <row r="31" spans="1:34" x14ac:dyDescent="0.25">
      <c r="A31">
        <v>197</v>
      </c>
      <c r="B31" t="s">
        <v>6</v>
      </c>
      <c r="C31" s="1">
        <v>34843</v>
      </c>
      <c r="D31" s="3">
        <v>144</v>
      </c>
      <c r="E31" t="s">
        <v>63</v>
      </c>
      <c r="F31" t="s">
        <v>94</v>
      </c>
      <c r="G31" t="s">
        <v>130</v>
      </c>
      <c r="H31" s="2">
        <v>72000000</v>
      </c>
      <c r="I31" s="2">
        <v>210000000</v>
      </c>
      <c r="J31" t="s">
        <v>156</v>
      </c>
      <c r="K31" t="s">
        <v>155</v>
      </c>
      <c r="L31" t="s">
        <v>162</v>
      </c>
      <c r="M31" t="s">
        <v>177</v>
      </c>
      <c r="N31" t="s">
        <v>240</v>
      </c>
      <c r="O31" t="s">
        <v>241</v>
      </c>
      <c r="P31" t="s">
        <v>238</v>
      </c>
      <c r="Q31" s="3">
        <v>177</v>
      </c>
      <c r="R31" t="s">
        <v>289</v>
      </c>
      <c r="S31" t="s">
        <v>338</v>
      </c>
      <c r="T31" s="1">
        <v>20457</v>
      </c>
      <c r="U31" s="3">
        <v>39.413698630136984</v>
      </c>
      <c r="V31" s="3">
        <v>1</v>
      </c>
      <c r="W31" t="s">
        <v>289</v>
      </c>
      <c r="X31" t="s">
        <v>393</v>
      </c>
      <c r="Y31" s="1">
        <v>20457</v>
      </c>
      <c r="Z31" s="3">
        <v>39.413698630136984</v>
      </c>
      <c r="AA31" t="s">
        <v>404</v>
      </c>
      <c r="AB31" t="s">
        <v>394</v>
      </c>
      <c r="AC31" s="1">
        <v>26392</v>
      </c>
      <c r="AD31" s="3">
        <v>23.153424657534245</v>
      </c>
      <c r="AE31" t="s">
        <v>454</v>
      </c>
      <c r="AF31" t="s">
        <v>394</v>
      </c>
      <c r="AG31" s="1">
        <v>25471</v>
      </c>
      <c r="AH31" s="3">
        <v>27.164383561643834</v>
      </c>
    </row>
    <row r="32" spans="1:34" x14ac:dyDescent="0.25">
      <c r="A32">
        <v>409</v>
      </c>
      <c r="B32" t="s">
        <v>13</v>
      </c>
      <c r="C32" s="1">
        <v>35383</v>
      </c>
      <c r="D32" s="3">
        <v>319</v>
      </c>
      <c r="E32" t="s">
        <v>68</v>
      </c>
      <c r="F32" t="s">
        <v>100</v>
      </c>
      <c r="G32" t="s">
        <v>100</v>
      </c>
      <c r="H32" s="2">
        <v>27000000</v>
      </c>
      <c r="I32" s="2">
        <v>231976425</v>
      </c>
      <c r="J32" t="s">
        <v>155</v>
      </c>
      <c r="K32" t="s">
        <v>159</v>
      </c>
      <c r="L32" t="s">
        <v>163</v>
      </c>
      <c r="M32" t="s">
        <v>184</v>
      </c>
      <c r="N32" t="s">
        <v>248</v>
      </c>
      <c r="O32" t="s">
        <v>237</v>
      </c>
      <c r="P32" t="s">
        <v>238</v>
      </c>
      <c r="Q32" s="3">
        <v>162</v>
      </c>
      <c r="R32" t="s">
        <v>295</v>
      </c>
      <c r="S32" t="s">
        <v>338</v>
      </c>
      <c r="T32" s="1">
        <v>19730</v>
      </c>
      <c r="U32" s="3">
        <v>42.884931506849313</v>
      </c>
      <c r="V32" s="3">
        <v>3</v>
      </c>
      <c r="W32" t="s">
        <v>355</v>
      </c>
      <c r="X32" t="s">
        <v>393</v>
      </c>
      <c r="Y32" s="1">
        <v>23002</v>
      </c>
      <c r="Z32" s="3">
        <v>33.920547945205477</v>
      </c>
      <c r="AA32" t="s">
        <v>410</v>
      </c>
      <c r="AB32" t="s">
        <v>394</v>
      </c>
      <c r="AC32" s="1">
        <v>23445</v>
      </c>
      <c r="AD32" s="3">
        <v>32.706849315068496</v>
      </c>
      <c r="AE32" t="s">
        <v>460</v>
      </c>
      <c r="AF32" t="s">
        <v>394</v>
      </c>
      <c r="AG32" s="1">
        <v>9019</v>
      </c>
      <c r="AH32" s="3">
        <v>44.736986301369861</v>
      </c>
    </row>
    <row r="33" spans="1:34" x14ac:dyDescent="0.25">
      <c r="A33">
        <v>2699</v>
      </c>
      <c r="B33" t="s">
        <v>30</v>
      </c>
      <c r="C33" s="1">
        <v>35386</v>
      </c>
      <c r="D33" s="3">
        <v>322</v>
      </c>
      <c r="E33" t="s">
        <v>77</v>
      </c>
      <c r="F33" t="s">
        <v>77</v>
      </c>
      <c r="G33" t="s">
        <v>77</v>
      </c>
      <c r="H33" s="2">
        <v>13000000</v>
      </c>
      <c r="I33" s="2">
        <v>2202000000</v>
      </c>
      <c r="J33" t="s">
        <v>156</v>
      </c>
      <c r="K33" t="s">
        <v>155</v>
      </c>
      <c r="L33" t="s">
        <v>159</v>
      </c>
      <c r="M33" t="s">
        <v>201</v>
      </c>
      <c r="N33" t="s">
        <v>266</v>
      </c>
      <c r="O33" t="s">
        <v>262</v>
      </c>
      <c r="P33" t="s">
        <v>238</v>
      </c>
      <c r="Q33" s="3">
        <v>173</v>
      </c>
      <c r="R33" t="s">
        <v>311</v>
      </c>
      <c r="S33" t="s">
        <v>338</v>
      </c>
      <c r="T33" s="1">
        <v>19952</v>
      </c>
      <c r="U33" s="3">
        <v>42.284931506849318</v>
      </c>
      <c r="V33" s="3">
        <v>5</v>
      </c>
      <c r="W33" t="s">
        <v>369</v>
      </c>
      <c r="X33" t="s">
        <v>393</v>
      </c>
      <c r="Y33" s="1">
        <v>20320</v>
      </c>
      <c r="Z33" s="3">
        <v>41.276712328767125</v>
      </c>
      <c r="AA33" t="s">
        <v>376</v>
      </c>
      <c r="AB33" t="s">
        <v>393</v>
      </c>
      <c r="AC33" s="1">
        <v>10153</v>
      </c>
      <c r="AD33" s="3">
        <v>69.131506849315073</v>
      </c>
      <c r="AE33" t="s">
        <v>366</v>
      </c>
      <c r="AF33" t="s">
        <v>393</v>
      </c>
      <c r="AG33" s="1">
        <v>24880</v>
      </c>
      <c r="AH33" s="3">
        <v>39.764383561643832</v>
      </c>
    </row>
    <row r="34" spans="1:34" x14ac:dyDescent="0.25">
      <c r="A34">
        <v>1934</v>
      </c>
      <c r="B34" t="s">
        <v>29</v>
      </c>
      <c r="C34" s="1">
        <v>36140</v>
      </c>
      <c r="D34" s="3">
        <v>345</v>
      </c>
      <c r="E34" t="s">
        <v>68</v>
      </c>
      <c r="F34" t="s">
        <v>69</v>
      </c>
      <c r="G34" t="s">
        <v>136</v>
      </c>
      <c r="H34" s="2">
        <v>25000000</v>
      </c>
      <c r="I34" s="2">
        <v>289317794</v>
      </c>
      <c r="J34" t="s">
        <v>159</v>
      </c>
      <c r="K34" t="s">
        <v>162</v>
      </c>
      <c r="L34" t="s">
        <v>162</v>
      </c>
      <c r="M34" t="s">
        <v>200</v>
      </c>
      <c r="N34" t="s">
        <v>261</v>
      </c>
      <c r="O34" t="s">
        <v>262</v>
      </c>
      <c r="P34" t="s">
        <v>238</v>
      </c>
      <c r="Q34" s="3">
        <v>122</v>
      </c>
      <c r="R34" t="s">
        <v>310</v>
      </c>
      <c r="S34" t="s">
        <v>338</v>
      </c>
      <c r="T34" s="1">
        <v>17996</v>
      </c>
      <c r="U34" s="3">
        <v>49.709589041095889</v>
      </c>
      <c r="V34" s="3">
        <v>3</v>
      </c>
      <c r="W34" t="s">
        <v>368</v>
      </c>
      <c r="X34" t="s">
        <v>393</v>
      </c>
      <c r="Y34" s="1">
        <v>25715</v>
      </c>
      <c r="Z34" s="3">
        <v>28.561643835616437</v>
      </c>
      <c r="AA34" t="s">
        <v>424</v>
      </c>
      <c r="AB34" t="s">
        <v>394</v>
      </c>
      <c r="AC34" s="1">
        <v>26569</v>
      </c>
      <c r="AD34" s="3">
        <v>26.221917808219178</v>
      </c>
      <c r="AE34" t="s">
        <v>437</v>
      </c>
      <c r="AF34" t="s">
        <v>393</v>
      </c>
      <c r="AG34" s="1">
        <v>10083</v>
      </c>
      <c r="AH34" s="3">
        <v>46.410958904109592</v>
      </c>
    </row>
    <row r="35" spans="1:34" x14ac:dyDescent="0.25">
      <c r="A35">
        <v>14</v>
      </c>
      <c r="B35" t="s">
        <v>2</v>
      </c>
      <c r="C35" s="1">
        <v>36418</v>
      </c>
      <c r="D35" s="3">
        <v>258</v>
      </c>
      <c r="E35" t="s">
        <v>60</v>
      </c>
      <c r="F35" t="s">
        <v>91</v>
      </c>
      <c r="G35" t="s">
        <v>91</v>
      </c>
      <c r="H35" s="2">
        <v>15000000</v>
      </c>
      <c r="I35" s="2">
        <v>356296601</v>
      </c>
      <c r="J35" t="s">
        <v>155</v>
      </c>
      <c r="K35" t="s">
        <v>155</v>
      </c>
      <c r="L35" t="s">
        <v>155</v>
      </c>
      <c r="M35" t="s">
        <v>173</v>
      </c>
      <c r="N35" t="s">
        <v>234</v>
      </c>
      <c r="O35" t="s">
        <v>232</v>
      </c>
      <c r="P35" t="s">
        <v>233</v>
      </c>
      <c r="Q35" s="3">
        <v>122</v>
      </c>
      <c r="R35" t="s">
        <v>285</v>
      </c>
      <c r="S35" t="s">
        <v>338</v>
      </c>
      <c r="T35" s="1">
        <v>23955</v>
      </c>
      <c r="U35" s="3">
        <v>34.145205479452052</v>
      </c>
      <c r="V35" s="3">
        <v>0</v>
      </c>
      <c r="W35" t="s">
        <v>346</v>
      </c>
      <c r="X35" t="s">
        <v>393</v>
      </c>
      <c r="Y35" s="1">
        <v>21757</v>
      </c>
      <c r="Z35" s="3">
        <v>40.167123287671231</v>
      </c>
      <c r="AA35" t="s">
        <v>400</v>
      </c>
      <c r="AB35" t="s">
        <v>394</v>
      </c>
      <c r="AC35" s="1">
        <v>21334</v>
      </c>
      <c r="AD35" s="3">
        <v>41.326027397260276</v>
      </c>
      <c r="AE35" t="s">
        <v>452</v>
      </c>
      <c r="AF35" t="s">
        <v>394</v>
      </c>
      <c r="AG35" s="1">
        <v>18040</v>
      </c>
      <c r="AH35" s="3">
        <v>32.0027397260274</v>
      </c>
    </row>
    <row r="36" spans="1:34" x14ac:dyDescent="0.25">
      <c r="A36">
        <v>98</v>
      </c>
      <c r="B36" t="s">
        <v>4</v>
      </c>
      <c r="C36" s="1">
        <v>36647</v>
      </c>
      <c r="D36" s="3">
        <v>122</v>
      </c>
      <c r="E36" t="s">
        <v>60</v>
      </c>
      <c r="F36" t="s">
        <v>69</v>
      </c>
      <c r="G36" t="s">
        <v>129</v>
      </c>
      <c r="H36" s="2">
        <v>103000000</v>
      </c>
      <c r="I36" s="2">
        <v>457640427</v>
      </c>
      <c r="J36" t="s">
        <v>156</v>
      </c>
      <c r="K36" t="s">
        <v>155</v>
      </c>
      <c r="L36" t="s">
        <v>157</v>
      </c>
      <c r="M36" t="s">
        <v>175</v>
      </c>
      <c r="N36" t="s">
        <v>236</v>
      </c>
      <c r="O36" t="s">
        <v>237</v>
      </c>
      <c r="P36" t="s">
        <v>238</v>
      </c>
      <c r="Q36" s="3">
        <v>155</v>
      </c>
      <c r="R36" t="s">
        <v>287</v>
      </c>
      <c r="S36" t="s">
        <v>338</v>
      </c>
      <c r="T36" s="1">
        <v>13849</v>
      </c>
      <c r="U36" s="3">
        <v>62.460273972602742</v>
      </c>
      <c r="V36" s="3">
        <v>10</v>
      </c>
      <c r="W36" t="s">
        <v>347</v>
      </c>
      <c r="X36" t="s">
        <v>393</v>
      </c>
      <c r="Y36" s="1">
        <v>23474</v>
      </c>
      <c r="Z36" s="3">
        <v>36.090410958904108</v>
      </c>
      <c r="AA36" t="s">
        <v>402</v>
      </c>
      <c r="AB36" t="s">
        <v>393</v>
      </c>
      <c r="AC36" s="1">
        <v>27330</v>
      </c>
      <c r="AD36" s="3">
        <v>25.526027397260275</v>
      </c>
      <c r="AE36" t="s">
        <v>453</v>
      </c>
      <c r="AF36" t="s">
        <v>394</v>
      </c>
      <c r="AG36" s="1">
        <v>12533</v>
      </c>
      <c r="AH36" s="3">
        <v>49.046575342465751</v>
      </c>
    </row>
    <row r="37" spans="1:34" x14ac:dyDescent="0.25">
      <c r="A37">
        <v>453</v>
      </c>
      <c r="B37" t="s">
        <v>15</v>
      </c>
      <c r="C37" s="1">
        <v>37236</v>
      </c>
      <c r="D37" s="3">
        <v>345</v>
      </c>
      <c r="E37" t="s">
        <v>70</v>
      </c>
      <c r="F37" t="s">
        <v>60</v>
      </c>
      <c r="G37" t="s">
        <v>69</v>
      </c>
      <c r="H37" s="2">
        <v>60000000</v>
      </c>
      <c r="I37" s="2">
        <v>313542341</v>
      </c>
      <c r="J37" t="s">
        <v>155</v>
      </c>
      <c r="K37" t="s">
        <v>159</v>
      </c>
      <c r="L37" t="s">
        <v>159</v>
      </c>
      <c r="M37" t="s">
        <v>186</v>
      </c>
      <c r="N37" t="s">
        <v>251</v>
      </c>
      <c r="O37" t="s">
        <v>232</v>
      </c>
      <c r="P37" t="s">
        <v>233</v>
      </c>
      <c r="Q37" s="3">
        <v>135</v>
      </c>
      <c r="R37" t="s">
        <v>297</v>
      </c>
      <c r="S37" t="s">
        <v>338</v>
      </c>
      <c r="T37" s="1">
        <v>19784</v>
      </c>
      <c r="U37" s="3">
        <v>47.813698630136983</v>
      </c>
      <c r="V37" s="3">
        <v>13</v>
      </c>
      <c r="W37" t="s">
        <v>347</v>
      </c>
      <c r="X37" t="s">
        <v>393</v>
      </c>
      <c r="Y37" s="1">
        <v>23474</v>
      </c>
      <c r="Z37" s="3">
        <v>37.704109589041096</v>
      </c>
      <c r="AA37" t="s">
        <v>411</v>
      </c>
      <c r="AB37" t="s">
        <v>393</v>
      </c>
      <c r="AC37" s="1">
        <v>18595</v>
      </c>
      <c r="AD37" s="3">
        <v>51.07123287671233</v>
      </c>
      <c r="AE37" t="s">
        <v>461</v>
      </c>
      <c r="AF37" t="s">
        <v>393</v>
      </c>
      <c r="AG37" s="1">
        <v>10414</v>
      </c>
      <c r="AH37" s="3">
        <v>39.101369863013701</v>
      </c>
    </row>
    <row r="38" spans="1:34" x14ac:dyDescent="0.25">
      <c r="A38">
        <v>1574</v>
      </c>
      <c r="B38" t="s">
        <v>27</v>
      </c>
      <c r="C38" s="1">
        <v>37616</v>
      </c>
      <c r="D38" s="3">
        <v>360</v>
      </c>
      <c r="E38" t="s">
        <v>68</v>
      </c>
      <c r="F38" t="s">
        <v>109</v>
      </c>
      <c r="G38" t="s">
        <v>134</v>
      </c>
      <c r="H38" s="2">
        <v>45000000</v>
      </c>
      <c r="I38" s="2">
        <v>306776732</v>
      </c>
      <c r="J38" t="s">
        <v>156</v>
      </c>
      <c r="K38" t="s">
        <v>154</v>
      </c>
      <c r="L38" t="s">
        <v>158</v>
      </c>
      <c r="M38" t="s">
        <v>198</v>
      </c>
      <c r="N38" t="s">
        <v>234</v>
      </c>
      <c r="O38" t="s">
        <v>232</v>
      </c>
      <c r="P38" t="s">
        <v>233</v>
      </c>
      <c r="Q38" s="3">
        <v>113</v>
      </c>
      <c r="R38" t="s">
        <v>308</v>
      </c>
      <c r="S38" t="s">
        <v>338</v>
      </c>
      <c r="T38" s="1">
        <v>22206</v>
      </c>
      <c r="U38" s="3">
        <v>42.219178082191782</v>
      </c>
      <c r="V38" s="3">
        <v>0</v>
      </c>
      <c r="W38" t="s">
        <v>366</v>
      </c>
      <c r="X38" t="s">
        <v>394</v>
      </c>
      <c r="Y38" s="1">
        <v>25471</v>
      </c>
      <c r="Z38" s="3">
        <v>33.273972602739725</v>
      </c>
      <c r="AA38" t="s">
        <v>422</v>
      </c>
      <c r="AB38" t="s">
        <v>394</v>
      </c>
      <c r="AC38" s="1">
        <v>25318</v>
      </c>
      <c r="AD38" s="3">
        <v>33.69315068493151</v>
      </c>
      <c r="AE38" t="s">
        <v>471</v>
      </c>
      <c r="AF38" t="s">
        <v>393</v>
      </c>
      <c r="AG38" s="1">
        <v>13627</v>
      </c>
      <c r="AH38" s="3">
        <v>46.610958904109587</v>
      </c>
    </row>
    <row r="39" spans="1:34" x14ac:dyDescent="0.25">
      <c r="A39">
        <v>122</v>
      </c>
      <c r="B39" t="s">
        <v>5</v>
      </c>
      <c r="C39" s="1">
        <v>37956</v>
      </c>
      <c r="D39" s="3">
        <v>335</v>
      </c>
      <c r="E39" t="s">
        <v>62</v>
      </c>
      <c r="F39" t="s">
        <v>93</v>
      </c>
      <c r="G39" t="s">
        <v>93</v>
      </c>
      <c r="H39" s="2">
        <v>94000000</v>
      </c>
      <c r="I39" s="2">
        <v>1118888979</v>
      </c>
      <c r="J39" t="s">
        <v>157</v>
      </c>
      <c r="K39" t="s">
        <v>161</v>
      </c>
      <c r="L39" t="s">
        <v>156</v>
      </c>
      <c r="M39" t="s">
        <v>176</v>
      </c>
      <c r="N39" t="s">
        <v>239</v>
      </c>
      <c r="O39" t="s">
        <v>239</v>
      </c>
      <c r="P39" t="s">
        <v>239</v>
      </c>
      <c r="Q39" s="3">
        <v>201</v>
      </c>
      <c r="R39" t="s">
        <v>288</v>
      </c>
      <c r="S39" t="s">
        <v>338</v>
      </c>
      <c r="T39" s="1">
        <v>22585</v>
      </c>
      <c r="U39" s="3">
        <v>42.112328767123287</v>
      </c>
      <c r="V39" s="3">
        <v>7</v>
      </c>
      <c r="W39" t="s">
        <v>348</v>
      </c>
      <c r="X39" t="s">
        <v>393</v>
      </c>
      <c r="Y39" s="1">
        <v>29614</v>
      </c>
      <c r="Z39" s="3">
        <v>22.854794520547944</v>
      </c>
      <c r="AA39" t="s">
        <v>403</v>
      </c>
      <c r="AB39" t="s">
        <v>393</v>
      </c>
      <c r="AC39" s="1">
        <v>14390</v>
      </c>
      <c r="AD39" s="3">
        <v>64.564383561643837</v>
      </c>
      <c r="AE39" t="s">
        <v>390</v>
      </c>
      <c r="AF39" t="s">
        <v>393</v>
      </c>
      <c r="AG39" s="1">
        <v>11462</v>
      </c>
      <c r="AH39" s="3">
        <v>38.715068493150682</v>
      </c>
    </row>
    <row r="40" spans="1:34" x14ac:dyDescent="0.25">
      <c r="A40">
        <v>1640</v>
      </c>
      <c r="B40" t="s">
        <v>28</v>
      </c>
      <c r="C40" s="1">
        <v>37999</v>
      </c>
      <c r="D40" s="3">
        <v>13</v>
      </c>
      <c r="E40" t="s">
        <v>76</v>
      </c>
      <c r="F40" t="s">
        <v>110</v>
      </c>
      <c r="G40" t="s">
        <v>135</v>
      </c>
      <c r="H40" s="2">
        <v>6500000</v>
      </c>
      <c r="I40" s="2">
        <v>98410061</v>
      </c>
      <c r="J40" t="s">
        <v>155</v>
      </c>
      <c r="K40" t="s">
        <v>155</v>
      </c>
      <c r="L40" t="s">
        <v>155</v>
      </c>
      <c r="M40" t="s">
        <v>199</v>
      </c>
      <c r="N40" t="s">
        <v>235</v>
      </c>
      <c r="O40" t="s">
        <v>232</v>
      </c>
      <c r="P40" t="s">
        <v>233</v>
      </c>
      <c r="Q40" s="3">
        <v>112</v>
      </c>
      <c r="R40" t="s">
        <v>309</v>
      </c>
      <c r="S40" t="s">
        <v>338</v>
      </c>
      <c r="T40" s="1">
        <v>19428</v>
      </c>
      <c r="U40" s="3">
        <v>50.87945205479452</v>
      </c>
      <c r="V40" s="3">
        <v>1</v>
      </c>
      <c r="W40" t="s">
        <v>367</v>
      </c>
      <c r="X40" t="s">
        <v>394</v>
      </c>
      <c r="Y40" s="1">
        <v>23584</v>
      </c>
      <c r="Z40" s="3">
        <v>39.493150684931507</v>
      </c>
      <c r="AA40" t="s">
        <v>423</v>
      </c>
      <c r="AB40" t="s">
        <v>393</v>
      </c>
      <c r="AC40" s="1">
        <v>23710</v>
      </c>
      <c r="AD40" s="3">
        <v>39.147945205479452</v>
      </c>
      <c r="AE40" t="s">
        <v>472</v>
      </c>
      <c r="AF40" t="s">
        <v>393</v>
      </c>
      <c r="AG40" s="1">
        <v>18135</v>
      </c>
      <c r="AH40" s="3">
        <v>29.306849315068494</v>
      </c>
    </row>
    <row r="41" spans="1:34" x14ac:dyDescent="0.25">
      <c r="A41">
        <v>70</v>
      </c>
      <c r="B41" t="s">
        <v>3</v>
      </c>
      <c r="C41" s="1">
        <v>38336</v>
      </c>
      <c r="D41" s="3">
        <v>350</v>
      </c>
      <c r="E41" t="s">
        <v>61</v>
      </c>
      <c r="F41" t="s">
        <v>92</v>
      </c>
      <c r="G41" t="s">
        <v>128</v>
      </c>
      <c r="H41" s="2">
        <v>30000000</v>
      </c>
      <c r="I41" s="2">
        <v>216763646</v>
      </c>
      <c r="J41" t="s">
        <v>155</v>
      </c>
      <c r="K41" t="s">
        <v>155</v>
      </c>
      <c r="L41" t="s">
        <v>155</v>
      </c>
      <c r="M41" t="s">
        <v>174</v>
      </c>
      <c r="N41" t="s">
        <v>235</v>
      </c>
      <c r="O41" t="s">
        <v>232</v>
      </c>
      <c r="P41" t="s">
        <v>233</v>
      </c>
      <c r="Q41" s="3">
        <v>132</v>
      </c>
      <c r="R41" t="s">
        <v>286</v>
      </c>
      <c r="S41" t="s">
        <v>338</v>
      </c>
      <c r="T41" s="1">
        <v>11109</v>
      </c>
      <c r="U41" s="3">
        <v>74.594520547945208</v>
      </c>
      <c r="V41" s="3">
        <v>25</v>
      </c>
      <c r="W41" t="s">
        <v>286</v>
      </c>
      <c r="X41" t="s">
        <v>393</v>
      </c>
      <c r="Y41" s="1">
        <v>11109</v>
      </c>
      <c r="Z41" s="3">
        <v>74.594520547945208</v>
      </c>
      <c r="AA41" t="s">
        <v>401</v>
      </c>
      <c r="AB41" t="s">
        <v>394</v>
      </c>
      <c r="AC41" s="1">
        <v>27240</v>
      </c>
      <c r="AD41" s="3">
        <v>30.4</v>
      </c>
      <c r="AE41" t="s">
        <v>354</v>
      </c>
      <c r="AF41" t="s">
        <v>394</v>
      </c>
      <c r="AG41" s="1">
        <v>14546</v>
      </c>
      <c r="AH41" s="3">
        <v>40.167123287671231</v>
      </c>
    </row>
    <row r="42" spans="1:34" x14ac:dyDescent="0.25">
      <c r="A42">
        <v>1422</v>
      </c>
      <c r="B42" t="s">
        <v>26</v>
      </c>
      <c r="C42" s="1">
        <v>38995</v>
      </c>
      <c r="D42" s="3">
        <v>278</v>
      </c>
      <c r="E42" t="s">
        <v>75</v>
      </c>
      <c r="F42" t="s">
        <v>108</v>
      </c>
      <c r="G42" t="s">
        <v>65</v>
      </c>
      <c r="H42" s="2">
        <v>90000000</v>
      </c>
      <c r="I42" s="2">
        <v>289847354</v>
      </c>
      <c r="J42" t="s">
        <v>155</v>
      </c>
      <c r="K42" t="s">
        <v>164</v>
      </c>
      <c r="L42" t="s">
        <v>158</v>
      </c>
      <c r="M42" t="s">
        <v>197</v>
      </c>
      <c r="N42" t="s">
        <v>265</v>
      </c>
      <c r="O42" t="s">
        <v>232</v>
      </c>
      <c r="P42" t="s">
        <v>233</v>
      </c>
      <c r="Q42" s="3">
        <v>151</v>
      </c>
      <c r="R42" t="s">
        <v>307</v>
      </c>
      <c r="S42" t="s">
        <v>338</v>
      </c>
      <c r="T42" s="1">
        <v>15662</v>
      </c>
      <c r="U42" s="3">
        <v>63.926027397260277</v>
      </c>
      <c r="V42" s="3">
        <v>17</v>
      </c>
      <c r="W42" t="s">
        <v>365</v>
      </c>
      <c r="X42" t="s">
        <v>393</v>
      </c>
      <c r="Y42" s="1">
        <v>27344</v>
      </c>
      <c r="Z42" s="3">
        <v>31.920547945205481</v>
      </c>
      <c r="AA42" t="s">
        <v>421</v>
      </c>
      <c r="AB42" t="s">
        <v>393</v>
      </c>
      <c r="AC42" s="1">
        <v>25849</v>
      </c>
      <c r="AD42" s="3">
        <v>36.016438356164386</v>
      </c>
      <c r="AE42" t="s">
        <v>357</v>
      </c>
      <c r="AF42" t="s">
        <v>393</v>
      </c>
      <c r="AG42" s="1">
        <v>27527</v>
      </c>
      <c r="AH42" s="3">
        <v>33.435616438356163</v>
      </c>
    </row>
    <row r="43" spans="1:34" x14ac:dyDescent="0.25">
      <c r="A43">
        <v>6977</v>
      </c>
      <c r="B43" t="s">
        <v>32</v>
      </c>
      <c r="C43" s="1">
        <v>39394</v>
      </c>
      <c r="D43" s="3">
        <v>312</v>
      </c>
      <c r="E43" t="s">
        <v>68</v>
      </c>
      <c r="F43" t="s">
        <v>112</v>
      </c>
      <c r="G43" t="s">
        <v>138</v>
      </c>
      <c r="H43" s="2">
        <v>25000000</v>
      </c>
      <c r="I43" s="2">
        <v>171600000</v>
      </c>
      <c r="J43" t="s">
        <v>158</v>
      </c>
      <c r="K43" t="s">
        <v>155</v>
      </c>
      <c r="L43" t="s">
        <v>164</v>
      </c>
      <c r="M43" t="s">
        <v>203</v>
      </c>
      <c r="N43" t="s">
        <v>267</v>
      </c>
      <c r="O43" t="s">
        <v>232</v>
      </c>
      <c r="P43" t="s">
        <v>233</v>
      </c>
      <c r="Q43" s="3">
        <v>122</v>
      </c>
      <c r="R43" t="s">
        <v>313</v>
      </c>
      <c r="S43" t="s">
        <v>338</v>
      </c>
      <c r="T43" s="1">
        <v>20057</v>
      </c>
      <c r="U43" s="3">
        <v>52.978082191780821</v>
      </c>
      <c r="V43" s="3">
        <v>10</v>
      </c>
      <c r="W43" t="s">
        <v>370</v>
      </c>
      <c r="X43" t="s">
        <v>393</v>
      </c>
      <c r="Y43" s="1">
        <v>17060</v>
      </c>
      <c r="Z43" s="3">
        <v>61.18904109589041</v>
      </c>
      <c r="AA43" t="s">
        <v>426</v>
      </c>
      <c r="AB43" t="s">
        <v>393</v>
      </c>
      <c r="AC43" s="1">
        <v>25263</v>
      </c>
      <c r="AD43" s="3">
        <v>38.715068493150682</v>
      </c>
      <c r="AE43" t="s">
        <v>474</v>
      </c>
      <c r="AF43" t="s">
        <v>393</v>
      </c>
      <c r="AG43" s="1">
        <v>20813</v>
      </c>
      <c r="AH43" s="3">
        <v>51.416438356164385</v>
      </c>
    </row>
    <row r="44" spans="1:34" x14ac:dyDescent="0.25">
      <c r="A44">
        <v>12405</v>
      </c>
      <c r="B44" t="s">
        <v>42</v>
      </c>
      <c r="C44" s="1">
        <v>39580</v>
      </c>
      <c r="D44" s="3">
        <v>133</v>
      </c>
      <c r="E44" t="s">
        <v>80</v>
      </c>
      <c r="F44" t="s">
        <v>116</v>
      </c>
      <c r="G44" t="s">
        <v>65</v>
      </c>
      <c r="H44" s="2">
        <v>15000000</v>
      </c>
      <c r="I44" s="2">
        <v>377910544</v>
      </c>
      <c r="J44" t="s">
        <v>155</v>
      </c>
      <c r="K44" t="s">
        <v>159</v>
      </c>
      <c r="L44" t="s">
        <v>159</v>
      </c>
      <c r="M44" t="s">
        <v>213</v>
      </c>
      <c r="N44" t="s">
        <v>240</v>
      </c>
      <c r="O44" t="s">
        <v>259</v>
      </c>
      <c r="P44" t="s">
        <v>258</v>
      </c>
      <c r="Q44" s="3">
        <v>120</v>
      </c>
      <c r="R44" t="s">
        <v>323</v>
      </c>
      <c r="S44" t="s">
        <v>338</v>
      </c>
      <c r="T44" s="1">
        <v>20748</v>
      </c>
      <c r="U44" s="3">
        <v>51.594520547945208</v>
      </c>
      <c r="V44" s="3">
        <v>7</v>
      </c>
      <c r="W44" t="s">
        <v>379</v>
      </c>
      <c r="X44" t="s">
        <v>393</v>
      </c>
      <c r="Y44" s="1">
        <v>32986</v>
      </c>
      <c r="Z44" s="3">
        <v>18.065753424657533</v>
      </c>
      <c r="AA44" t="s">
        <v>434</v>
      </c>
      <c r="AB44" t="s">
        <v>394</v>
      </c>
      <c r="AC44" s="1">
        <v>30973</v>
      </c>
      <c r="AD44" s="3">
        <v>23.580821917808219</v>
      </c>
      <c r="AE44" t="s">
        <v>482</v>
      </c>
      <c r="AF44" t="s">
        <v>393</v>
      </c>
      <c r="AG44" s="1">
        <v>12858</v>
      </c>
      <c r="AH44" s="3">
        <v>45.547945205479451</v>
      </c>
    </row>
    <row r="45" spans="1:34" x14ac:dyDescent="0.25">
      <c r="A45">
        <v>12162</v>
      </c>
      <c r="B45" t="s">
        <v>41</v>
      </c>
      <c r="C45" s="1">
        <v>39731</v>
      </c>
      <c r="D45" s="3">
        <v>284</v>
      </c>
      <c r="E45" t="s">
        <v>79</v>
      </c>
      <c r="F45" t="s">
        <v>115</v>
      </c>
      <c r="G45" t="s">
        <v>140</v>
      </c>
      <c r="H45" s="2">
        <v>15000000</v>
      </c>
      <c r="I45" s="2">
        <v>42000000</v>
      </c>
      <c r="J45" t="s">
        <v>155</v>
      </c>
      <c r="K45" t="s">
        <v>164</v>
      </c>
      <c r="L45" t="s">
        <v>163</v>
      </c>
      <c r="M45" t="s">
        <v>212</v>
      </c>
      <c r="N45" t="s">
        <v>240</v>
      </c>
      <c r="O45" t="s">
        <v>270</v>
      </c>
      <c r="P45" t="s">
        <v>271</v>
      </c>
      <c r="Q45" s="3">
        <v>131</v>
      </c>
      <c r="R45" t="s">
        <v>322</v>
      </c>
      <c r="S45" t="s">
        <v>339</v>
      </c>
      <c r="T45" s="1">
        <v>18960</v>
      </c>
      <c r="U45" s="3">
        <v>56.906849315068492</v>
      </c>
      <c r="V45" s="3">
        <v>6</v>
      </c>
      <c r="W45" t="s">
        <v>378</v>
      </c>
      <c r="X45" t="s">
        <v>393</v>
      </c>
      <c r="Y45" s="1">
        <v>25940</v>
      </c>
      <c r="Z45" s="3">
        <v>37.783561643835618</v>
      </c>
      <c r="AA45" t="s">
        <v>433</v>
      </c>
      <c r="AB45" t="s">
        <v>393</v>
      </c>
      <c r="AC45" s="1">
        <v>28756</v>
      </c>
      <c r="AD45" s="3">
        <v>30.068493150684933</v>
      </c>
      <c r="AE45" t="s">
        <v>481</v>
      </c>
      <c r="AF45" t="s">
        <v>393</v>
      </c>
      <c r="AG45" s="1">
        <v>13924</v>
      </c>
      <c r="AH45" s="3">
        <v>30.638356164383563</v>
      </c>
    </row>
    <row r="46" spans="1:34" x14ac:dyDescent="0.25">
      <c r="A46">
        <v>278458</v>
      </c>
      <c r="B46" t="s">
        <v>49</v>
      </c>
      <c r="C46" s="1">
        <v>39749</v>
      </c>
      <c r="D46" s="3">
        <v>302</v>
      </c>
      <c r="E46" t="s">
        <v>85</v>
      </c>
      <c r="F46" t="s">
        <v>85</v>
      </c>
      <c r="G46" t="s">
        <v>85</v>
      </c>
      <c r="H46" s="2">
        <v>15000000</v>
      </c>
      <c r="I46" s="2">
        <v>133400000</v>
      </c>
      <c r="J46" t="s">
        <v>155</v>
      </c>
      <c r="K46" t="s">
        <v>154</v>
      </c>
      <c r="L46" t="s">
        <v>159</v>
      </c>
      <c r="M46" t="s">
        <v>220</v>
      </c>
      <c r="N46" t="s">
        <v>235</v>
      </c>
      <c r="O46" t="s">
        <v>232</v>
      </c>
      <c r="P46" t="s">
        <v>233</v>
      </c>
      <c r="Q46" s="3">
        <v>100</v>
      </c>
      <c r="R46" t="s">
        <v>330</v>
      </c>
      <c r="S46" t="s">
        <v>338</v>
      </c>
      <c r="T46" s="1">
        <v>24560</v>
      </c>
      <c r="U46" s="3">
        <v>41.613698630136987</v>
      </c>
      <c r="V46" s="3">
        <v>3</v>
      </c>
      <c r="W46" t="s">
        <v>385</v>
      </c>
      <c r="X46" t="s">
        <v>393</v>
      </c>
      <c r="Y46" s="1">
        <v>26469</v>
      </c>
      <c r="Z46" s="3">
        <v>36.38356164383562</v>
      </c>
      <c r="AA46" t="s">
        <v>441</v>
      </c>
      <c r="AB46" t="s">
        <v>394</v>
      </c>
      <c r="AC46" s="1">
        <v>27948</v>
      </c>
      <c r="AD46" s="3">
        <v>32.331506849315069</v>
      </c>
      <c r="AE46" t="s">
        <v>489</v>
      </c>
      <c r="AF46" t="s">
        <v>394</v>
      </c>
      <c r="AG46" s="1">
        <v>24253</v>
      </c>
      <c r="AH46" s="3">
        <v>44.31232876712329</v>
      </c>
    </row>
    <row r="47" spans="1:34" x14ac:dyDescent="0.25">
      <c r="A47">
        <v>45269</v>
      </c>
      <c r="B47" t="s">
        <v>45</v>
      </c>
      <c r="C47" s="1">
        <v>40427</v>
      </c>
      <c r="D47" s="3">
        <v>249</v>
      </c>
      <c r="E47" t="s">
        <v>81</v>
      </c>
      <c r="F47" t="s">
        <v>119</v>
      </c>
      <c r="G47" t="s">
        <v>142</v>
      </c>
      <c r="H47" s="2">
        <v>15000000</v>
      </c>
      <c r="I47" s="2">
        <v>414211549</v>
      </c>
      <c r="J47" t="s">
        <v>155</v>
      </c>
      <c r="K47" t="s">
        <v>162</v>
      </c>
      <c r="L47" t="s">
        <v>162</v>
      </c>
      <c r="M47" t="s">
        <v>216</v>
      </c>
      <c r="N47" t="s">
        <v>261</v>
      </c>
      <c r="O47" t="s">
        <v>262</v>
      </c>
      <c r="P47" t="s">
        <v>238</v>
      </c>
      <c r="Q47" s="3">
        <v>118</v>
      </c>
      <c r="R47" t="s">
        <v>326</v>
      </c>
      <c r="S47" t="s">
        <v>338</v>
      </c>
      <c r="T47" s="1">
        <v>26577</v>
      </c>
      <c r="U47" s="3">
        <v>37.945205479452056</v>
      </c>
      <c r="V47" s="3">
        <v>1</v>
      </c>
      <c r="W47" t="s">
        <v>382</v>
      </c>
      <c r="X47" t="s">
        <v>393</v>
      </c>
      <c r="Y47" s="1">
        <v>22169</v>
      </c>
      <c r="Z47" s="3">
        <v>50.021917808219179</v>
      </c>
      <c r="AA47" t="s">
        <v>437</v>
      </c>
      <c r="AB47" t="s">
        <v>393</v>
      </c>
      <c r="AC47" s="1">
        <v>18815</v>
      </c>
      <c r="AD47" s="3">
        <v>59.210958904109589</v>
      </c>
      <c r="AE47" t="s">
        <v>485</v>
      </c>
      <c r="AF47" t="s">
        <v>393</v>
      </c>
      <c r="AG47" s="1">
        <v>12504</v>
      </c>
      <c r="AH47" s="3">
        <v>78.599999999999994</v>
      </c>
    </row>
    <row r="48" spans="1:34" x14ac:dyDescent="0.25">
      <c r="A48">
        <v>68734</v>
      </c>
      <c r="B48" t="s">
        <v>46</v>
      </c>
      <c r="C48" s="1">
        <v>41193</v>
      </c>
      <c r="D48" s="3">
        <v>285</v>
      </c>
      <c r="E48" t="s">
        <v>82</v>
      </c>
      <c r="F48" t="s">
        <v>65</v>
      </c>
      <c r="G48" t="s">
        <v>143</v>
      </c>
      <c r="H48" s="2">
        <v>44500000</v>
      </c>
      <c r="I48" s="2">
        <v>232324128</v>
      </c>
      <c r="J48" t="s">
        <v>155</v>
      </c>
      <c r="K48" t="s">
        <v>164</v>
      </c>
      <c r="L48" t="s">
        <v>164</v>
      </c>
      <c r="M48" t="s">
        <v>217</v>
      </c>
      <c r="N48" t="s">
        <v>272</v>
      </c>
      <c r="O48" t="s">
        <v>273</v>
      </c>
      <c r="P48" t="s">
        <v>271</v>
      </c>
      <c r="Q48" s="3">
        <v>120</v>
      </c>
      <c r="R48" t="s">
        <v>327</v>
      </c>
      <c r="S48" t="s">
        <v>338</v>
      </c>
      <c r="T48" s="1">
        <v>26526</v>
      </c>
      <c r="U48" s="3">
        <v>40.183561643835617</v>
      </c>
      <c r="V48" s="3">
        <v>2</v>
      </c>
      <c r="W48" t="s">
        <v>327</v>
      </c>
      <c r="X48" t="s">
        <v>393</v>
      </c>
      <c r="Y48" s="1">
        <v>26526</v>
      </c>
      <c r="Z48" s="3">
        <v>40.183561643835617</v>
      </c>
      <c r="AA48" t="s">
        <v>438</v>
      </c>
      <c r="AB48" t="s">
        <v>393</v>
      </c>
      <c r="AC48" s="1">
        <v>20521</v>
      </c>
      <c r="AD48" s="3">
        <v>56.635616438356166</v>
      </c>
      <c r="AE48" t="s">
        <v>486</v>
      </c>
      <c r="AF48" t="s">
        <v>394</v>
      </c>
      <c r="AG48" s="1">
        <v>30376</v>
      </c>
      <c r="AH48" s="3">
        <v>30.654794520547945</v>
      </c>
    </row>
    <row r="49" spans="1:34" x14ac:dyDescent="0.25">
      <c r="A49">
        <v>76203</v>
      </c>
      <c r="B49" t="s">
        <v>47</v>
      </c>
      <c r="C49" s="1">
        <v>41565</v>
      </c>
      <c r="D49" s="3">
        <v>291</v>
      </c>
      <c r="E49" t="s">
        <v>83</v>
      </c>
      <c r="F49" t="s">
        <v>120</v>
      </c>
      <c r="G49" t="s">
        <v>144</v>
      </c>
      <c r="H49" s="2">
        <v>20000000</v>
      </c>
      <c r="I49" s="2">
        <v>187000000</v>
      </c>
      <c r="J49" t="s">
        <v>155</v>
      </c>
      <c r="K49" t="s">
        <v>162</v>
      </c>
      <c r="L49" t="s">
        <v>162</v>
      </c>
      <c r="M49" t="s">
        <v>218</v>
      </c>
      <c r="N49" t="s">
        <v>274</v>
      </c>
      <c r="O49" t="s">
        <v>232</v>
      </c>
      <c r="P49" t="s">
        <v>233</v>
      </c>
      <c r="Q49" s="3">
        <v>134</v>
      </c>
      <c r="R49" t="s">
        <v>328</v>
      </c>
      <c r="S49" t="s">
        <v>338</v>
      </c>
      <c r="T49" s="1">
        <v>25485</v>
      </c>
      <c r="U49" s="3">
        <v>44.054794520547944</v>
      </c>
      <c r="V49" s="3">
        <v>2</v>
      </c>
      <c r="W49" t="s">
        <v>383</v>
      </c>
      <c r="X49" t="s">
        <v>393</v>
      </c>
      <c r="Y49" s="1">
        <v>28316</v>
      </c>
      <c r="Z49" s="3">
        <v>36.298630136986304</v>
      </c>
      <c r="AA49" t="s">
        <v>439</v>
      </c>
      <c r="AB49" t="s">
        <v>393</v>
      </c>
      <c r="AC49" s="1">
        <v>28217</v>
      </c>
      <c r="AD49" s="3">
        <v>36.56986301369863</v>
      </c>
      <c r="AE49" t="s">
        <v>487</v>
      </c>
      <c r="AF49" t="s">
        <v>393</v>
      </c>
      <c r="AG49" s="1">
        <v>25433</v>
      </c>
      <c r="AH49" s="3">
        <v>45.054794520547944</v>
      </c>
    </row>
    <row r="50" spans="1:34" x14ac:dyDescent="0.25">
      <c r="A50">
        <v>194662</v>
      </c>
      <c r="B50" t="s">
        <v>48</v>
      </c>
      <c r="C50" s="1">
        <v>41878</v>
      </c>
      <c r="D50" s="3">
        <v>239</v>
      </c>
      <c r="E50" t="s">
        <v>84</v>
      </c>
      <c r="F50" t="s">
        <v>121</v>
      </c>
      <c r="G50" t="s">
        <v>86</v>
      </c>
      <c r="H50" s="2">
        <v>18000000</v>
      </c>
      <c r="I50" s="2">
        <v>103215094</v>
      </c>
      <c r="J50" t="s">
        <v>155</v>
      </c>
      <c r="K50" t="s">
        <v>154</v>
      </c>
      <c r="L50" t="s">
        <v>154</v>
      </c>
      <c r="M50" t="s">
        <v>219</v>
      </c>
      <c r="N50" t="s">
        <v>242</v>
      </c>
      <c r="O50" t="s">
        <v>232</v>
      </c>
      <c r="P50" t="s">
        <v>233</v>
      </c>
      <c r="Q50" s="3">
        <v>119</v>
      </c>
      <c r="R50" t="s">
        <v>329</v>
      </c>
      <c r="S50" t="s">
        <v>338</v>
      </c>
      <c r="T50" s="1">
        <v>23238</v>
      </c>
      <c r="U50" s="3">
        <v>51.06849315068493</v>
      </c>
      <c r="V50" s="3">
        <v>0</v>
      </c>
      <c r="W50" t="s">
        <v>384</v>
      </c>
      <c r="X50" t="s">
        <v>393</v>
      </c>
      <c r="Y50" s="1">
        <v>18876</v>
      </c>
      <c r="Z50" s="3">
        <v>63.019178082191779</v>
      </c>
      <c r="AA50" t="s">
        <v>440</v>
      </c>
      <c r="AB50" t="s">
        <v>394</v>
      </c>
      <c r="AC50" s="1">
        <v>32453</v>
      </c>
      <c r="AD50" s="3">
        <v>25.82191780821918</v>
      </c>
      <c r="AE50" t="s">
        <v>488</v>
      </c>
      <c r="AF50" t="s">
        <v>393</v>
      </c>
      <c r="AG50" s="1">
        <v>19165</v>
      </c>
      <c r="AH50" s="3">
        <v>56.394520547945206</v>
      </c>
    </row>
    <row r="51" spans="1:34" x14ac:dyDescent="0.25">
      <c r="A51">
        <v>314365</v>
      </c>
      <c r="B51" t="s">
        <v>50</v>
      </c>
      <c r="C51" s="1">
        <v>42314</v>
      </c>
      <c r="D51" s="3">
        <v>310</v>
      </c>
      <c r="E51" t="s">
        <v>69</v>
      </c>
      <c r="F51" t="s">
        <v>122</v>
      </c>
      <c r="G51" t="s">
        <v>145</v>
      </c>
      <c r="H51" s="2">
        <v>20000000</v>
      </c>
      <c r="I51" s="2">
        <v>88346473</v>
      </c>
      <c r="J51" t="s">
        <v>155</v>
      </c>
      <c r="K51" t="s">
        <v>164</v>
      </c>
      <c r="L51" t="s">
        <v>162</v>
      </c>
      <c r="M51" t="s">
        <v>221</v>
      </c>
      <c r="N51" t="s">
        <v>265</v>
      </c>
      <c r="O51" t="s">
        <v>232</v>
      </c>
      <c r="P51" t="s">
        <v>233</v>
      </c>
      <c r="Q51" s="3">
        <v>128</v>
      </c>
      <c r="R51" t="s">
        <v>331</v>
      </c>
      <c r="S51" t="s">
        <v>338</v>
      </c>
      <c r="T51" s="1">
        <v>24265</v>
      </c>
      <c r="U51" s="3">
        <v>49.449315068493149</v>
      </c>
      <c r="V51" s="3">
        <v>4</v>
      </c>
      <c r="W51" t="s">
        <v>386</v>
      </c>
      <c r="X51" t="s">
        <v>338</v>
      </c>
      <c r="Y51" s="1">
        <v>24798</v>
      </c>
      <c r="Z51" s="3">
        <v>47.989041095890414</v>
      </c>
      <c r="AA51" t="s">
        <v>384</v>
      </c>
      <c r="AB51" t="s">
        <v>393</v>
      </c>
      <c r="AC51" s="1">
        <v>18876</v>
      </c>
      <c r="AD51" s="3">
        <v>64.213698630136989</v>
      </c>
      <c r="AE51" t="s">
        <v>490</v>
      </c>
      <c r="AF51" t="s">
        <v>394</v>
      </c>
      <c r="AG51" s="1">
        <v>28811</v>
      </c>
      <c r="AH51" s="3">
        <v>36.994520547945207</v>
      </c>
    </row>
    <row r="52" spans="1:34" x14ac:dyDescent="0.25">
      <c r="A52">
        <v>376867</v>
      </c>
      <c r="B52" t="s">
        <v>51</v>
      </c>
      <c r="C52" s="1">
        <v>42664</v>
      </c>
      <c r="D52" s="3">
        <v>295</v>
      </c>
      <c r="E52" t="s">
        <v>83</v>
      </c>
      <c r="F52" t="s">
        <v>123</v>
      </c>
      <c r="G52" t="s">
        <v>146</v>
      </c>
      <c r="H52" s="2">
        <v>4000000</v>
      </c>
      <c r="I52" s="2">
        <v>65046687</v>
      </c>
      <c r="J52" t="s">
        <v>155</v>
      </c>
      <c r="K52" t="s">
        <v>155</v>
      </c>
      <c r="L52" t="s">
        <v>155</v>
      </c>
      <c r="M52" t="s">
        <v>222</v>
      </c>
      <c r="N52" t="s">
        <v>275</v>
      </c>
      <c r="O52" t="s">
        <v>232</v>
      </c>
      <c r="P52" t="s">
        <v>233</v>
      </c>
      <c r="Q52" s="3">
        <v>111</v>
      </c>
      <c r="R52" t="s">
        <v>332</v>
      </c>
      <c r="S52" t="s">
        <v>338</v>
      </c>
      <c r="T52" s="1">
        <v>29178</v>
      </c>
      <c r="U52" s="3">
        <v>36.947945205479449</v>
      </c>
      <c r="V52" s="3">
        <v>1</v>
      </c>
      <c r="W52" t="s">
        <v>387</v>
      </c>
      <c r="X52" t="s">
        <v>338</v>
      </c>
      <c r="Y52" s="1">
        <v>27076</v>
      </c>
      <c r="Z52" s="3">
        <v>42.706849315068496</v>
      </c>
      <c r="AA52" t="s">
        <v>442</v>
      </c>
      <c r="AB52" t="s">
        <v>393</v>
      </c>
      <c r="AC52" s="1">
        <v>28126</v>
      </c>
      <c r="AD52" s="3">
        <v>39.830136986301369</v>
      </c>
      <c r="AE52" t="s">
        <v>491</v>
      </c>
      <c r="AF52" t="s">
        <v>393</v>
      </c>
      <c r="AG52" s="1">
        <v>38172</v>
      </c>
      <c r="AH52" s="3">
        <v>12.306849315068494</v>
      </c>
    </row>
    <row r="53" spans="1:34" x14ac:dyDescent="0.25">
      <c r="A53">
        <v>558039</v>
      </c>
      <c r="B53" t="s">
        <v>52</v>
      </c>
      <c r="C53" s="1">
        <v>43072</v>
      </c>
      <c r="D53" s="3">
        <v>337</v>
      </c>
      <c r="E53" t="s">
        <v>86</v>
      </c>
      <c r="F53" t="s">
        <v>80</v>
      </c>
      <c r="G53" t="s">
        <v>147</v>
      </c>
      <c r="H53" s="2">
        <v>19400000</v>
      </c>
      <c r="I53" s="2">
        <v>195333312</v>
      </c>
      <c r="J53" t="s">
        <v>155</v>
      </c>
      <c r="K53" t="s">
        <v>161</v>
      </c>
      <c r="L53" t="s">
        <v>159</v>
      </c>
      <c r="M53" t="s">
        <v>223</v>
      </c>
      <c r="N53" t="s">
        <v>276</v>
      </c>
      <c r="O53" t="s">
        <v>232</v>
      </c>
      <c r="P53" t="s">
        <v>233</v>
      </c>
      <c r="Q53" s="3">
        <v>123</v>
      </c>
      <c r="R53" t="s">
        <v>333</v>
      </c>
      <c r="S53" t="s">
        <v>338</v>
      </c>
      <c r="T53" s="1">
        <v>23659</v>
      </c>
      <c r="U53" s="3">
        <v>53.186301369863017</v>
      </c>
      <c r="V53" s="3">
        <v>9</v>
      </c>
      <c r="W53" t="s">
        <v>388</v>
      </c>
      <c r="X53" t="s">
        <v>339</v>
      </c>
      <c r="Y53" s="1">
        <v>27877</v>
      </c>
      <c r="Z53" s="3">
        <v>41.630136986301373</v>
      </c>
      <c r="AA53" t="s">
        <v>443</v>
      </c>
      <c r="AB53" t="s">
        <v>393</v>
      </c>
      <c r="AC53" s="1">
        <v>27248</v>
      </c>
      <c r="AD53" s="3">
        <v>43.353424657534248</v>
      </c>
      <c r="AE53" t="s">
        <v>492</v>
      </c>
      <c r="AF53" t="s">
        <v>393</v>
      </c>
      <c r="AG53" s="1">
        <v>17291</v>
      </c>
      <c r="AH53" s="3">
        <v>70.632876712328766</v>
      </c>
    </row>
    <row r="54" spans="1:34" x14ac:dyDescent="0.25">
      <c r="A54">
        <v>696669</v>
      </c>
      <c r="B54" t="s">
        <v>54</v>
      </c>
      <c r="C54" s="1">
        <v>43422</v>
      </c>
      <c r="D54" s="3">
        <v>322</v>
      </c>
      <c r="E54" t="s">
        <v>60</v>
      </c>
      <c r="F54" t="s">
        <v>122</v>
      </c>
      <c r="G54" t="s">
        <v>148</v>
      </c>
      <c r="H54" s="2">
        <v>23000000</v>
      </c>
      <c r="I54" s="2">
        <v>321752656</v>
      </c>
      <c r="J54" t="s">
        <v>155</v>
      </c>
      <c r="K54" t="s">
        <v>166</v>
      </c>
      <c r="L54" t="s">
        <v>154</v>
      </c>
      <c r="M54" t="s">
        <v>225</v>
      </c>
      <c r="N54" t="s">
        <v>274</v>
      </c>
      <c r="O54" t="s">
        <v>232</v>
      </c>
      <c r="P54" t="s">
        <v>233</v>
      </c>
      <c r="Q54" s="3">
        <v>130</v>
      </c>
      <c r="R54" t="s">
        <v>335</v>
      </c>
      <c r="S54" t="s">
        <v>338</v>
      </c>
      <c r="T54" s="1">
        <v>20806</v>
      </c>
      <c r="U54" s="3">
        <v>61.961643835616435</v>
      </c>
      <c r="V54" s="3">
        <v>12</v>
      </c>
      <c r="W54" t="s">
        <v>390</v>
      </c>
      <c r="X54" t="s">
        <v>338</v>
      </c>
      <c r="Y54" s="1">
        <v>21478</v>
      </c>
      <c r="Z54" s="3">
        <v>60.12054794520548</v>
      </c>
      <c r="AA54" t="s">
        <v>387</v>
      </c>
      <c r="AB54" t="s">
        <v>393</v>
      </c>
      <c r="AC54" s="1">
        <v>27076</v>
      </c>
      <c r="AD54" s="3">
        <v>44.783561643835618</v>
      </c>
      <c r="AE54" t="s">
        <v>494</v>
      </c>
      <c r="AF54" t="s">
        <v>394</v>
      </c>
      <c r="AG54" s="1">
        <v>29627</v>
      </c>
      <c r="AH54" s="3">
        <v>38.695890410958903</v>
      </c>
    </row>
    <row r="55" spans="1:34" x14ac:dyDescent="0.25">
      <c r="A55">
        <v>675166</v>
      </c>
      <c r="B55" t="s">
        <v>53</v>
      </c>
      <c r="C55" s="1">
        <v>43751</v>
      </c>
      <c r="D55" s="3">
        <v>286</v>
      </c>
      <c r="E55" t="s">
        <v>87</v>
      </c>
      <c r="F55" t="s">
        <v>124</v>
      </c>
      <c r="G55" t="s">
        <v>124</v>
      </c>
      <c r="H55" s="2">
        <v>11400000</v>
      </c>
      <c r="I55" s="2">
        <v>263020130</v>
      </c>
      <c r="J55" t="s">
        <v>155</v>
      </c>
      <c r="K55" t="s">
        <v>154</v>
      </c>
      <c r="L55" t="s">
        <v>164</v>
      </c>
      <c r="M55" t="s">
        <v>224</v>
      </c>
      <c r="N55" t="s">
        <v>277</v>
      </c>
      <c r="O55" t="s">
        <v>278</v>
      </c>
      <c r="P55" t="s">
        <v>258</v>
      </c>
      <c r="Q55" s="3">
        <v>132</v>
      </c>
      <c r="R55" t="s">
        <v>334</v>
      </c>
      <c r="S55" t="s">
        <v>338</v>
      </c>
      <c r="T55" s="1">
        <v>25460</v>
      </c>
      <c r="U55" s="3">
        <v>50.112328767123287</v>
      </c>
      <c r="V55" s="3">
        <v>6</v>
      </c>
      <c r="W55" t="s">
        <v>389</v>
      </c>
      <c r="X55" t="s">
        <v>338</v>
      </c>
      <c r="Y55" s="1">
        <v>24489</v>
      </c>
      <c r="Z55" s="3">
        <v>52.772602739726025</v>
      </c>
      <c r="AA55" t="s">
        <v>444</v>
      </c>
      <c r="AB55" t="s">
        <v>393</v>
      </c>
      <c r="AC55" s="1">
        <v>27455</v>
      </c>
      <c r="AD55" s="3">
        <v>44.646575342465752</v>
      </c>
      <c r="AE55" t="s">
        <v>493</v>
      </c>
      <c r="AF55" t="s">
        <v>394</v>
      </c>
      <c r="AG55" s="1">
        <v>27570</v>
      </c>
      <c r="AH55" s="3">
        <v>43.43013698630137</v>
      </c>
    </row>
    <row r="56" spans="1:34" x14ac:dyDescent="0.25">
      <c r="A56">
        <v>977015</v>
      </c>
      <c r="B56" t="s">
        <v>55</v>
      </c>
      <c r="C56" s="1">
        <v>44248</v>
      </c>
      <c r="D56" s="3">
        <v>52</v>
      </c>
      <c r="E56" t="s">
        <v>88</v>
      </c>
      <c r="F56" t="s">
        <v>125</v>
      </c>
      <c r="G56" t="s">
        <v>149</v>
      </c>
      <c r="H56" s="2">
        <v>5000000</v>
      </c>
      <c r="I56" s="2">
        <v>39458207</v>
      </c>
      <c r="J56" t="s">
        <v>155</v>
      </c>
      <c r="K56" t="s">
        <v>155</v>
      </c>
      <c r="L56" t="s">
        <v>155</v>
      </c>
      <c r="M56" t="s">
        <v>226</v>
      </c>
      <c r="N56" t="s">
        <v>279</v>
      </c>
      <c r="O56" t="s">
        <v>232</v>
      </c>
      <c r="P56" t="s">
        <v>233</v>
      </c>
      <c r="Q56" s="3">
        <v>107</v>
      </c>
      <c r="R56" t="s">
        <v>336</v>
      </c>
      <c r="S56" t="s">
        <v>339</v>
      </c>
      <c r="T56" s="1">
        <v>30041</v>
      </c>
      <c r="U56" s="3">
        <v>38.923287671232877</v>
      </c>
      <c r="V56" s="3">
        <v>2</v>
      </c>
      <c r="W56" t="s">
        <v>391</v>
      </c>
      <c r="X56" t="s">
        <v>339</v>
      </c>
      <c r="Y56" s="1">
        <v>20994</v>
      </c>
      <c r="Z56" s="3">
        <v>63.709589041095889</v>
      </c>
      <c r="AA56" t="s">
        <v>445</v>
      </c>
      <c r="AB56" t="s">
        <v>393</v>
      </c>
      <c r="AC56" s="1">
        <v>17924</v>
      </c>
      <c r="AD56" s="3">
        <v>72.120547945205473</v>
      </c>
      <c r="AE56" t="s">
        <v>495</v>
      </c>
      <c r="AF56" t="s">
        <v>394</v>
      </c>
      <c r="AG56" s="1">
        <v>18264</v>
      </c>
      <c r="AH56" s="3">
        <v>71.189041095890417</v>
      </c>
    </row>
    <row r="57" spans="1:34" x14ac:dyDescent="0.25">
      <c r="A57">
        <v>999999</v>
      </c>
      <c r="B57" t="s">
        <v>56</v>
      </c>
      <c r="C57" s="1">
        <v>44421</v>
      </c>
      <c r="D57" s="3">
        <v>225</v>
      </c>
      <c r="E57" t="s">
        <v>89</v>
      </c>
      <c r="F57" t="s">
        <v>126</v>
      </c>
      <c r="G57" t="s">
        <v>150</v>
      </c>
      <c r="H57" s="2">
        <v>10000000</v>
      </c>
      <c r="I57" s="2">
        <v>1052792</v>
      </c>
      <c r="J57" t="s">
        <v>155</v>
      </c>
      <c r="K57" t="s">
        <v>154</v>
      </c>
      <c r="L57" t="s">
        <v>168</v>
      </c>
      <c r="M57" t="s">
        <v>227</v>
      </c>
      <c r="N57" t="s">
        <v>280</v>
      </c>
      <c r="O57" t="s">
        <v>232</v>
      </c>
      <c r="P57" t="s">
        <v>233</v>
      </c>
      <c r="Q57" s="3">
        <v>111</v>
      </c>
      <c r="R57" t="s">
        <v>337</v>
      </c>
      <c r="S57" t="s">
        <v>339</v>
      </c>
      <c r="T57" s="1">
        <v>28299</v>
      </c>
      <c r="U57" s="3">
        <v>44.169863013698631</v>
      </c>
      <c r="V57" s="3">
        <v>1</v>
      </c>
      <c r="W57" t="s">
        <v>392</v>
      </c>
      <c r="X57" t="s">
        <v>339</v>
      </c>
      <c r="Y57" s="1">
        <v>37310</v>
      </c>
      <c r="Z57" s="3">
        <v>19.482191780821918</v>
      </c>
      <c r="AA57" t="s">
        <v>446</v>
      </c>
      <c r="AB57" t="s">
        <v>393</v>
      </c>
      <c r="AC57" s="1">
        <v>25043</v>
      </c>
      <c r="AD57" s="3">
        <v>53.090410958904108</v>
      </c>
      <c r="AE57" t="s">
        <v>496</v>
      </c>
      <c r="AF57" t="s">
        <v>393</v>
      </c>
      <c r="AG57" s="1">
        <v>32866</v>
      </c>
      <c r="AH57" s="3">
        <v>31.657534246575342</v>
      </c>
    </row>
  </sheetData>
  <sortState xmlns:xlrd2="http://schemas.microsoft.com/office/spreadsheetml/2017/richdata2" ref="A2:AE57">
    <sortCondition ref="C1:C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ProductionCompany1 Pivot</vt:lpstr>
      <vt:lpstr>ProductionCompany2 Pivot</vt:lpstr>
      <vt:lpstr>ProductionCompany3 Pivot</vt:lpstr>
      <vt:lpstr>1genrepie</vt:lpstr>
      <vt:lpstr>2genrepie2000+</vt:lpstr>
      <vt:lpstr>3genrepie2000+</vt:lpstr>
      <vt:lpstr>Sheet10</vt:lpstr>
      <vt:lpstr>Sheet11</vt:lpstr>
      <vt:lpstr>academytableaudata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Phelps</dc:creator>
  <cp:lastModifiedBy>Matthew Phelps</cp:lastModifiedBy>
  <dcterms:created xsi:type="dcterms:W3CDTF">2022-03-30T07:59:27Z</dcterms:created>
  <dcterms:modified xsi:type="dcterms:W3CDTF">2022-03-30T12:19:47Z</dcterms:modified>
</cp:coreProperties>
</file>