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184cf05f157ab3/Final Year Project/"/>
    </mc:Choice>
  </mc:AlternateContent>
  <xr:revisionPtr revIDLastSave="0" documentId="11_2CC1E4EC888FBB9F5EB4337D4BEF65C089BAF8F0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1" l="1"/>
  <c r="I89" i="1"/>
  <c r="Q89" i="1"/>
  <c r="R89" i="1"/>
  <c r="H90" i="1"/>
  <c r="I90" i="1"/>
  <c r="Q90" i="1"/>
  <c r="R90" i="1"/>
  <c r="H91" i="1"/>
  <c r="I91" i="1"/>
  <c r="Q91" i="1"/>
  <c r="R91" i="1"/>
  <c r="H92" i="1"/>
  <c r="I92" i="1"/>
  <c r="Q92" i="1"/>
  <c r="R92" i="1"/>
  <c r="H93" i="1"/>
  <c r="I93" i="1"/>
  <c r="Q93" i="1"/>
  <c r="R93" i="1"/>
  <c r="H94" i="1"/>
  <c r="I94" i="1"/>
  <c r="Q94" i="1"/>
  <c r="R94" i="1"/>
  <c r="H95" i="1"/>
  <c r="I95" i="1"/>
  <c r="Q95" i="1"/>
  <c r="R95" i="1"/>
  <c r="H96" i="1"/>
  <c r="I96" i="1"/>
  <c r="Q96" i="1"/>
  <c r="R96" i="1"/>
  <c r="H97" i="1"/>
  <c r="I97" i="1"/>
  <c r="Q97" i="1"/>
  <c r="R97" i="1"/>
  <c r="H98" i="1"/>
  <c r="I98" i="1"/>
  <c r="Q98" i="1"/>
  <c r="R98" i="1"/>
  <c r="H99" i="1"/>
  <c r="I99" i="1"/>
  <c r="Q99" i="1"/>
  <c r="R99" i="1"/>
  <c r="H100" i="1"/>
  <c r="I100" i="1"/>
  <c r="Q100" i="1"/>
  <c r="R100" i="1"/>
  <c r="H101" i="1"/>
  <c r="I101" i="1"/>
  <c r="Q101" i="1"/>
  <c r="R101" i="1"/>
  <c r="H102" i="1"/>
  <c r="I102" i="1"/>
  <c r="Q102" i="1"/>
  <c r="R102" i="1"/>
  <c r="H103" i="1"/>
  <c r="I103" i="1"/>
  <c r="Q103" i="1"/>
  <c r="R103" i="1"/>
  <c r="H104" i="1"/>
  <c r="I104" i="1"/>
  <c r="Q104" i="1"/>
  <c r="R104" i="1"/>
  <c r="H105" i="1"/>
  <c r="I105" i="1"/>
  <c r="Q105" i="1"/>
  <c r="R105" i="1"/>
  <c r="H106" i="1"/>
  <c r="I106" i="1"/>
  <c r="Q106" i="1"/>
  <c r="R106" i="1"/>
  <c r="H107" i="1"/>
  <c r="I107" i="1"/>
  <c r="Q107" i="1"/>
  <c r="R107" i="1"/>
  <c r="H108" i="1"/>
  <c r="I108" i="1"/>
  <c r="Q108" i="1"/>
  <c r="R108" i="1"/>
  <c r="H109" i="1"/>
  <c r="I109" i="1"/>
  <c r="Q109" i="1"/>
  <c r="R109" i="1"/>
  <c r="H110" i="1"/>
  <c r="I110" i="1"/>
  <c r="Q110" i="1"/>
  <c r="R110" i="1"/>
  <c r="H111" i="1"/>
  <c r="I111" i="1"/>
  <c r="Q111" i="1"/>
  <c r="R111" i="1"/>
  <c r="H112" i="1"/>
  <c r="I112" i="1"/>
  <c r="Q112" i="1"/>
  <c r="R112" i="1"/>
  <c r="H113" i="1"/>
  <c r="I113" i="1"/>
  <c r="Q113" i="1"/>
  <c r="R113" i="1"/>
  <c r="H114" i="1"/>
  <c r="I114" i="1"/>
  <c r="Q114" i="1"/>
  <c r="R114" i="1"/>
  <c r="H115" i="1"/>
  <c r="I115" i="1"/>
  <c r="Q115" i="1"/>
  <c r="R115" i="1"/>
  <c r="H116" i="1"/>
  <c r="I116" i="1"/>
  <c r="Q116" i="1"/>
  <c r="R116" i="1"/>
  <c r="H117" i="1"/>
  <c r="I117" i="1"/>
  <c r="Q117" i="1"/>
  <c r="R117" i="1"/>
  <c r="H118" i="1"/>
  <c r="I118" i="1"/>
  <c r="Q118" i="1"/>
  <c r="R118" i="1"/>
  <c r="H119" i="1"/>
  <c r="I119" i="1"/>
  <c r="Q119" i="1"/>
  <c r="R119" i="1"/>
  <c r="H120" i="1"/>
  <c r="I120" i="1"/>
  <c r="Q120" i="1"/>
  <c r="R120" i="1"/>
  <c r="R79" i="1"/>
  <c r="Q79" i="1"/>
  <c r="I79" i="1"/>
  <c r="H79" i="1"/>
  <c r="R78" i="1"/>
  <c r="Q78" i="1"/>
  <c r="I78" i="1"/>
  <c r="H78" i="1"/>
  <c r="R77" i="1"/>
  <c r="Q77" i="1"/>
  <c r="I77" i="1"/>
  <c r="H77" i="1"/>
  <c r="R76" i="1"/>
  <c r="Q76" i="1"/>
  <c r="I76" i="1"/>
  <c r="H76" i="1"/>
  <c r="R75" i="1"/>
  <c r="Q75" i="1"/>
  <c r="I75" i="1"/>
  <c r="H75" i="1"/>
  <c r="R74" i="1"/>
  <c r="Q74" i="1"/>
  <c r="I74" i="1"/>
  <c r="H74" i="1"/>
  <c r="R73" i="1"/>
  <c r="Q73" i="1"/>
  <c r="I73" i="1"/>
  <c r="H73" i="1"/>
  <c r="R72" i="1"/>
  <c r="Q72" i="1"/>
  <c r="I72" i="1"/>
  <c r="H72" i="1"/>
  <c r="R71" i="1"/>
  <c r="Q71" i="1"/>
  <c r="I71" i="1"/>
  <c r="H71" i="1"/>
  <c r="R70" i="1"/>
  <c r="Q70" i="1"/>
  <c r="I70" i="1"/>
  <c r="H70" i="1"/>
  <c r="R69" i="1"/>
  <c r="Q69" i="1"/>
  <c r="I69" i="1"/>
  <c r="H69" i="1"/>
  <c r="R68" i="1"/>
  <c r="Q68" i="1"/>
  <c r="I68" i="1"/>
  <c r="H68" i="1"/>
  <c r="R67" i="1"/>
  <c r="Q67" i="1"/>
  <c r="I67" i="1"/>
  <c r="H67" i="1"/>
  <c r="R66" i="1"/>
  <c r="Q66" i="1"/>
  <c r="I66" i="1"/>
  <c r="H66" i="1"/>
  <c r="R65" i="1"/>
  <c r="Q65" i="1"/>
  <c r="I65" i="1"/>
  <c r="H65" i="1"/>
  <c r="R64" i="1"/>
  <c r="Q64" i="1"/>
  <c r="I64" i="1"/>
  <c r="H64" i="1"/>
  <c r="R63" i="1"/>
  <c r="Q63" i="1"/>
  <c r="I63" i="1"/>
  <c r="H63" i="1"/>
  <c r="R62" i="1"/>
  <c r="Q62" i="1"/>
  <c r="I62" i="1"/>
  <c r="H62" i="1"/>
  <c r="R61" i="1"/>
  <c r="Q61" i="1"/>
  <c r="I61" i="1"/>
  <c r="H61" i="1"/>
  <c r="R60" i="1"/>
  <c r="Q60" i="1"/>
  <c r="I60" i="1"/>
  <c r="H60" i="1"/>
  <c r="R59" i="1"/>
  <c r="Q59" i="1"/>
  <c r="I59" i="1"/>
  <c r="H59" i="1"/>
  <c r="R58" i="1"/>
  <c r="Q58" i="1"/>
  <c r="I58" i="1"/>
  <c r="H58" i="1"/>
  <c r="R57" i="1"/>
  <c r="Q57" i="1"/>
  <c r="I57" i="1"/>
  <c r="H57" i="1"/>
  <c r="R56" i="1"/>
  <c r="Q56" i="1"/>
  <c r="I56" i="1"/>
  <c r="H56" i="1"/>
  <c r="R55" i="1"/>
  <c r="Q55" i="1"/>
  <c r="I55" i="1"/>
  <c r="H55" i="1"/>
  <c r="R54" i="1"/>
  <c r="Q54" i="1"/>
  <c r="I54" i="1"/>
  <c r="H54" i="1"/>
  <c r="R53" i="1"/>
  <c r="Q53" i="1"/>
  <c r="I53" i="1"/>
  <c r="H53" i="1"/>
  <c r="R52" i="1"/>
  <c r="Q52" i="1"/>
  <c r="I52" i="1"/>
  <c r="H52" i="1"/>
  <c r="R51" i="1"/>
  <c r="Q51" i="1"/>
  <c r="I51" i="1"/>
  <c r="H51" i="1"/>
  <c r="R50" i="1"/>
  <c r="Q50" i="1"/>
  <c r="I50" i="1"/>
  <c r="H50" i="1"/>
  <c r="R49" i="1"/>
  <c r="Q49" i="1"/>
  <c r="I49" i="1"/>
  <c r="H49" i="1"/>
  <c r="R48" i="1"/>
  <c r="Q48" i="1"/>
  <c r="I48" i="1"/>
  <c r="H48" i="1"/>
  <c r="R47" i="1"/>
  <c r="Q47" i="1"/>
  <c r="I47" i="1"/>
  <c r="H47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R121" i="1" l="1"/>
  <c r="I121" i="1"/>
  <c r="Q121" i="1" l="1"/>
  <c r="H121" i="1"/>
</calcChain>
</file>

<file path=xl/sharedStrings.xml><?xml version="1.0" encoding="utf-8"?>
<sst xmlns="http://schemas.openxmlformats.org/spreadsheetml/2006/main" count="78" uniqueCount="32">
  <si>
    <t>Day</t>
  </si>
  <si>
    <t>(i)</t>
  </si>
  <si>
    <t>Total Force</t>
  </si>
  <si>
    <t>Combat Force</t>
  </si>
  <si>
    <t>Blue Force</t>
  </si>
  <si>
    <t>Combat Manpower</t>
  </si>
  <si>
    <t>Tank</t>
  </si>
  <si>
    <t>APC</t>
  </si>
  <si>
    <t>Art.</t>
  </si>
  <si>
    <t>Red Force</t>
  </si>
  <si>
    <t>Blue Force Decrease</t>
  </si>
  <si>
    <t>Red Force Decrease</t>
  </si>
  <si>
    <t>Total Decrease</t>
  </si>
  <si>
    <t>Tank Weighting</t>
  </si>
  <si>
    <t>APC Weighting</t>
  </si>
  <si>
    <t>Art. Weighting</t>
  </si>
  <si>
    <t>Manpower Weighting</t>
  </si>
  <si>
    <t>Total Manpower</t>
  </si>
  <si>
    <t>Combat Decrease</t>
  </si>
  <si>
    <t>Air Sorties Weighting</t>
  </si>
  <si>
    <t>Combat &amp; Total Forces</t>
  </si>
  <si>
    <t>Combat &amp; Total Forces Decrease</t>
  </si>
  <si>
    <t>Air Sorties</t>
  </si>
  <si>
    <t>Airsorties</t>
  </si>
  <si>
    <t>Reformatted Combat &amp; Total Forces</t>
  </si>
  <si>
    <t>Reformatted Blue Force</t>
  </si>
  <si>
    <t>Reformatted Red Force</t>
  </si>
  <si>
    <t>Blue Combat</t>
  </si>
  <si>
    <t>Blue Total</t>
  </si>
  <si>
    <t>Red Combat</t>
  </si>
  <si>
    <t>Red Total</t>
  </si>
  <si>
    <r>
      <rPr>
        <b/>
        <sz val="12"/>
        <color theme="1"/>
        <rFont val="Times New Roman"/>
        <family val="1"/>
      </rPr>
      <t>Table 6.</t>
    </r>
    <r>
      <rPr>
        <sz val="12"/>
        <color theme="1"/>
        <rFont val="Times New Roman"/>
        <family val="1"/>
      </rPr>
      <t xml:space="preserve"> Bracken Weightings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</si>
</sst>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/>
    <xf numFmtId="0" fontId="2" fillId="3" borderId="1" xfId="2" applyAlignment="1">
      <alignment horizontal="left"/>
    </xf>
    <xf numFmtId="0" fontId="2" fillId="3" borderId="2" xfId="2" applyBorder="1" applyAlignment="1">
      <alignment horizontal="left"/>
    </xf>
    <xf numFmtId="0" fontId="2" fillId="3" borderId="4" xfId="2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Combat Force</c:v>
                </c:pt>
              </c:strCache>
            </c:strRef>
          </c:tx>
          <c:marker>
            <c:symbol val="none"/>
          </c:marker>
          <c:val>
            <c:numRef>
              <c:f>Sheet1!$H$5:$H$37</c:f>
              <c:numCache>
                <c:formatCode>General</c:formatCode>
                <c:ptCount val="33"/>
                <c:pt idx="0">
                  <c:v>558820</c:v>
                </c:pt>
                <c:pt idx="1">
                  <c:v>555482</c:v>
                </c:pt>
                <c:pt idx="2">
                  <c:v>553625</c:v>
                </c:pt>
                <c:pt idx="3">
                  <c:v>562661</c:v>
                </c:pt>
                <c:pt idx="4">
                  <c:v>576795</c:v>
                </c:pt>
                <c:pt idx="5">
                  <c:v>644252</c:v>
                </c:pt>
                <c:pt idx="6">
                  <c:v>665764</c:v>
                </c:pt>
                <c:pt idx="7">
                  <c:v>681412</c:v>
                </c:pt>
                <c:pt idx="8">
                  <c:v>683076</c:v>
                </c:pt>
                <c:pt idx="9">
                  <c:v>698910</c:v>
                </c:pt>
                <c:pt idx="10">
                  <c:v>715159</c:v>
                </c:pt>
                <c:pt idx="11">
                  <c:v>746996</c:v>
                </c:pt>
                <c:pt idx="12">
                  <c:v>748809</c:v>
                </c:pt>
                <c:pt idx="13">
                  <c:v>744651</c:v>
                </c:pt>
                <c:pt idx="14">
                  <c:v>757369</c:v>
                </c:pt>
                <c:pt idx="15">
                  <c:v>761959</c:v>
                </c:pt>
                <c:pt idx="16">
                  <c:v>766030</c:v>
                </c:pt>
                <c:pt idx="17">
                  <c:v>767856</c:v>
                </c:pt>
                <c:pt idx="18">
                  <c:v>775027</c:v>
                </c:pt>
                <c:pt idx="19">
                  <c:v>774222</c:v>
                </c:pt>
                <c:pt idx="20">
                  <c:v>785154</c:v>
                </c:pt>
                <c:pt idx="21">
                  <c:v>783612</c:v>
                </c:pt>
                <c:pt idx="22">
                  <c:v>781243</c:v>
                </c:pt>
                <c:pt idx="23">
                  <c:v>776607</c:v>
                </c:pt>
                <c:pt idx="24">
                  <c:v>777075</c:v>
                </c:pt>
                <c:pt idx="25">
                  <c:v>777365</c:v>
                </c:pt>
                <c:pt idx="26">
                  <c:v>775589</c:v>
                </c:pt>
                <c:pt idx="27">
                  <c:v>772775</c:v>
                </c:pt>
                <c:pt idx="28">
                  <c:v>769082</c:v>
                </c:pt>
                <c:pt idx="29">
                  <c:v>768136</c:v>
                </c:pt>
                <c:pt idx="30">
                  <c:v>764742</c:v>
                </c:pt>
                <c:pt idx="31">
                  <c:v>763743</c:v>
                </c:pt>
                <c:pt idx="32">
                  <c:v>752793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2B5-92BB-5BFCBCE93B57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Combat Force</c:v>
                </c:pt>
              </c:strCache>
            </c:strRef>
          </c:tx>
          <c:marker>
            <c:symbol val="none"/>
          </c:marker>
          <c:val>
            <c:numRef>
              <c:f>Sheet1!$Q$5:$Q$37</c:f>
              <c:numCache>
                <c:formatCode>General</c:formatCode>
                <c:ptCount val="33"/>
                <c:pt idx="0">
                  <c:v>1440</c:v>
                </c:pt>
                <c:pt idx="1">
                  <c:v>577446</c:v>
                </c:pt>
                <c:pt idx="2">
                  <c:v>571923</c:v>
                </c:pt>
                <c:pt idx="3">
                  <c:v>567134</c:v>
                </c:pt>
                <c:pt idx="4">
                  <c:v>563255</c:v>
                </c:pt>
                <c:pt idx="5">
                  <c:v>570018</c:v>
                </c:pt>
                <c:pt idx="6">
                  <c:v>566877</c:v>
                </c:pt>
                <c:pt idx="7">
                  <c:v>578629</c:v>
                </c:pt>
                <c:pt idx="8">
                  <c:v>576223</c:v>
                </c:pt>
                <c:pt idx="9">
                  <c:v>580074</c:v>
                </c:pt>
                <c:pt idx="10">
                  <c:v>570005</c:v>
                </c:pt>
                <c:pt idx="11">
                  <c:v>572431</c:v>
                </c:pt>
                <c:pt idx="12">
                  <c:v>565438</c:v>
                </c:pt>
                <c:pt idx="13">
                  <c:v>559707</c:v>
                </c:pt>
                <c:pt idx="14">
                  <c:v>543135</c:v>
                </c:pt>
                <c:pt idx="15">
                  <c:v>535210</c:v>
                </c:pt>
                <c:pt idx="16">
                  <c:v>531414</c:v>
                </c:pt>
                <c:pt idx="17">
                  <c:v>528070</c:v>
                </c:pt>
                <c:pt idx="18">
                  <c:v>524078</c:v>
                </c:pt>
                <c:pt idx="19">
                  <c:v>519911</c:v>
                </c:pt>
                <c:pt idx="20">
                  <c:v>508234</c:v>
                </c:pt>
                <c:pt idx="21">
                  <c:v>496810</c:v>
                </c:pt>
                <c:pt idx="22">
                  <c:v>498355</c:v>
                </c:pt>
                <c:pt idx="23">
                  <c:v>498631</c:v>
                </c:pt>
                <c:pt idx="24">
                  <c:v>496137</c:v>
                </c:pt>
                <c:pt idx="25">
                  <c:v>493132</c:v>
                </c:pt>
                <c:pt idx="26">
                  <c:v>491073</c:v>
                </c:pt>
                <c:pt idx="27">
                  <c:v>490784</c:v>
                </c:pt>
                <c:pt idx="28">
                  <c:v>487771</c:v>
                </c:pt>
                <c:pt idx="29">
                  <c:v>485412</c:v>
                </c:pt>
                <c:pt idx="30">
                  <c:v>484348</c:v>
                </c:pt>
                <c:pt idx="31">
                  <c:v>482584</c:v>
                </c:pt>
                <c:pt idx="32">
                  <c:v>478492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2B5-92BB-5BFCBCE9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88768"/>
        <c:axId val="231890304"/>
      </c:lineChart>
      <c:catAx>
        <c:axId val="2318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90304"/>
        <c:crosses val="autoZero"/>
        <c:auto val="1"/>
        <c:lblAlgn val="ctr"/>
        <c:lblOffset val="100"/>
        <c:noMultiLvlLbl val="0"/>
      </c:catAx>
      <c:valAx>
        <c:axId val="2318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Sheet1!$H$88</c:f>
              <c:strCache>
                <c:ptCount val="1"/>
                <c:pt idx="0">
                  <c:v>Combat Decrease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Sheet1!$H$89:$H$121</c:f>
              <c:numCache>
                <c:formatCode>General</c:formatCode>
                <c:ptCount val="33"/>
                <c:pt idx="0">
                  <c:v>478</c:v>
                </c:pt>
                <c:pt idx="1">
                  <c:v>2594</c:v>
                </c:pt>
                <c:pt idx="2">
                  <c:v>3833</c:v>
                </c:pt>
                <c:pt idx="3">
                  <c:v>3615</c:v>
                </c:pt>
                <c:pt idx="4">
                  <c:v>4200</c:v>
                </c:pt>
                <c:pt idx="5">
                  <c:v>3424</c:v>
                </c:pt>
                <c:pt idx="6">
                  <c:v>1804</c:v>
                </c:pt>
                <c:pt idx="7">
                  <c:v>2350</c:v>
                </c:pt>
                <c:pt idx="8">
                  <c:v>2698</c:v>
                </c:pt>
                <c:pt idx="9">
                  <c:v>2858</c:v>
                </c:pt>
                <c:pt idx="10">
                  <c:v>2177</c:v>
                </c:pt>
                <c:pt idx="11">
                  <c:v>2890</c:v>
                </c:pt>
                <c:pt idx="12">
                  <c:v>1891</c:v>
                </c:pt>
                <c:pt idx="13">
                  <c:v>1732</c:v>
                </c:pt>
                <c:pt idx="14">
                  <c:v>1335</c:v>
                </c:pt>
                <c:pt idx="15">
                  <c:v>1442</c:v>
                </c:pt>
                <c:pt idx="16">
                  <c:v>1409</c:v>
                </c:pt>
                <c:pt idx="17">
                  <c:v>1284</c:v>
                </c:pt>
                <c:pt idx="18">
                  <c:v>1312</c:v>
                </c:pt>
                <c:pt idx="19">
                  <c:v>2391</c:v>
                </c:pt>
                <c:pt idx="20">
                  <c:v>2819</c:v>
                </c:pt>
                <c:pt idx="21">
                  <c:v>1909</c:v>
                </c:pt>
                <c:pt idx="22">
                  <c:v>1488</c:v>
                </c:pt>
                <c:pt idx="23">
                  <c:v>2148</c:v>
                </c:pt>
                <c:pt idx="24">
                  <c:v>1456</c:v>
                </c:pt>
                <c:pt idx="25">
                  <c:v>1519</c:v>
                </c:pt>
                <c:pt idx="26">
                  <c:v>1743</c:v>
                </c:pt>
                <c:pt idx="27">
                  <c:v>1426</c:v>
                </c:pt>
                <c:pt idx="28">
                  <c:v>1128</c:v>
                </c:pt>
                <c:pt idx="29">
                  <c:v>1801</c:v>
                </c:pt>
                <c:pt idx="30">
                  <c:v>1997</c:v>
                </c:pt>
                <c:pt idx="31">
                  <c:v>2318</c:v>
                </c:pt>
                <c:pt idx="32">
                  <c:v>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1-4193-B123-527B9C938E82}"/>
            </c:ext>
          </c:extLst>
        </c:ser>
        <c:ser>
          <c:idx val="1"/>
          <c:order val="1"/>
          <c:tx>
            <c:strRef>
              <c:f>Sheet1!$Q$88</c:f>
              <c:strCache>
                <c:ptCount val="1"/>
                <c:pt idx="0">
                  <c:v>Combat 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Sheet1!$Q$89:$Q$121</c:f>
              <c:numCache>
                <c:formatCode>General</c:formatCode>
                <c:ptCount val="33"/>
                <c:pt idx="0">
                  <c:v>0</c:v>
                </c:pt>
                <c:pt idx="1">
                  <c:v>6055</c:v>
                </c:pt>
                <c:pt idx="2">
                  <c:v>7439</c:v>
                </c:pt>
                <c:pt idx="3">
                  <c:v>6111</c:v>
                </c:pt>
                <c:pt idx="4">
                  <c:v>5602</c:v>
                </c:pt>
                <c:pt idx="5">
                  <c:v>5641</c:v>
                </c:pt>
                <c:pt idx="6">
                  <c:v>6297</c:v>
                </c:pt>
                <c:pt idx="7">
                  <c:v>5351</c:v>
                </c:pt>
                <c:pt idx="8">
                  <c:v>7401</c:v>
                </c:pt>
                <c:pt idx="9">
                  <c:v>9909</c:v>
                </c:pt>
                <c:pt idx="10">
                  <c:v>8663</c:v>
                </c:pt>
                <c:pt idx="11">
                  <c:v>7321</c:v>
                </c:pt>
                <c:pt idx="12">
                  <c:v>7086</c:v>
                </c:pt>
                <c:pt idx="13">
                  <c:v>6001</c:v>
                </c:pt>
                <c:pt idx="14">
                  <c:v>4875</c:v>
                </c:pt>
                <c:pt idx="15">
                  <c:v>5571</c:v>
                </c:pt>
                <c:pt idx="16">
                  <c:v>4485</c:v>
                </c:pt>
                <c:pt idx="17">
                  <c:v>5558</c:v>
                </c:pt>
                <c:pt idx="18">
                  <c:v>4551</c:v>
                </c:pt>
                <c:pt idx="19">
                  <c:v>5382</c:v>
                </c:pt>
                <c:pt idx="20">
                  <c:v>5703</c:v>
                </c:pt>
                <c:pt idx="21">
                  <c:v>4717</c:v>
                </c:pt>
                <c:pt idx="22">
                  <c:v>5154</c:v>
                </c:pt>
                <c:pt idx="23">
                  <c:v>5356</c:v>
                </c:pt>
                <c:pt idx="24">
                  <c:v>4686</c:v>
                </c:pt>
                <c:pt idx="25">
                  <c:v>4461</c:v>
                </c:pt>
                <c:pt idx="26">
                  <c:v>5137</c:v>
                </c:pt>
                <c:pt idx="27">
                  <c:v>5327</c:v>
                </c:pt>
                <c:pt idx="28">
                  <c:v>3734</c:v>
                </c:pt>
                <c:pt idx="29">
                  <c:v>5171</c:v>
                </c:pt>
                <c:pt idx="30">
                  <c:v>4756</c:v>
                </c:pt>
                <c:pt idx="31">
                  <c:v>4384</c:v>
                </c:pt>
                <c:pt idx="32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1-4193-B123-527B9C93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81272"/>
        <c:axId val="372885864"/>
      </c:lineChart>
      <c:catAx>
        <c:axId val="37288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5864"/>
        <c:crosses val="autoZero"/>
        <c:auto val="1"/>
        <c:lblAlgn val="ctr"/>
        <c:lblOffset val="100"/>
        <c:noMultiLvlLbl val="0"/>
      </c:catAx>
      <c:valAx>
        <c:axId val="3728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8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Total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Sheet1!$I$5:$I$37</c:f>
              <c:numCache>
                <c:formatCode>General</c:formatCode>
                <c:ptCount val="33"/>
                <c:pt idx="0">
                  <c:v>839920</c:v>
                </c:pt>
                <c:pt idx="1">
                  <c:v>836792</c:v>
                </c:pt>
                <c:pt idx="2">
                  <c:v>834695</c:v>
                </c:pt>
                <c:pt idx="3">
                  <c:v>845309</c:v>
                </c:pt>
                <c:pt idx="4">
                  <c:v>1017440</c:v>
                </c:pt>
                <c:pt idx="5">
                  <c:v>1091046</c:v>
                </c:pt>
                <c:pt idx="6">
                  <c:v>1122381</c:v>
                </c:pt>
                <c:pt idx="7">
                  <c:v>1145195</c:v>
                </c:pt>
                <c:pt idx="8">
                  <c:v>1147512</c:v>
                </c:pt>
                <c:pt idx="9">
                  <c:v>1168526</c:v>
                </c:pt>
                <c:pt idx="10">
                  <c:v>1190555</c:v>
                </c:pt>
                <c:pt idx="11">
                  <c:v>1228725</c:v>
                </c:pt>
                <c:pt idx="12">
                  <c:v>1245109</c:v>
                </c:pt>
                <c:pt idx="13">
                  <c:v>1221590</c:v>
                </c:pt>
                <c:pt idx="14">
                  <c:v>1237368</c:v>
                </c:pt>
                <c:pt idx="15">
                  <c:v>1243049</c:v>
                </c:pt>
                <c:pt idx="16">
                  <c:v>1246636</c:v>
                </c:pt>
                <c:pt idx="17">
                  <c:v>1248434</c:v>
                </c:pt>
                <c:pt idx="18">
                  <c:v>1256609</c:v>
                </c:pt>
                <c:pt idx="19">
                  <c:v>1255851</c:v>
                </c:pt>
                <c:pt idx="20">
                  <c:v>1268585</c:v>
                </c:pt>
                <c:pt idx="21">
                  <c:v>1267588</c:v>
                </c:pt>
                <c:pt idx="22">
                  <c:v>1264843</c:v>
                </c:pt>
                <c:pt idx="23">
                  <c:v>1260651</c:v>
                </c:pt>
                <c:pt idx="24">
                  <c:v>1260401</c:v>
                </c:pt>
                <c:pt idx="25">
                  <c:v>1261009</c:v>
                </c:pt>
                <c:pt idx="26">
                  <c:v>1259170</c:v>
                </c:pt>
                <c:pt idx="27">
                  <c:v>1256330</c:v>
                </c:pt>
                <c:pt idx="28">
                  <c:v>1252985</c:v>
                </c:pt>
                <c:pt idx="29">
                  <c:v>1252700</c:v>
                </c:pt>
                <c:pt idx="30">
                  <c:v>1249549</c:v>
                </c:pt>
                <c:pt idx="31">
                  <c:v>1248608</c:v>
                </c:pt>
                <c:pt idx="32">
                  <c:v>1235075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5-4503-843C-CCEE03D41A82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Total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Sheet1!$R$5:$R$37</c:f>
              <c:numCache>
                <c:formatCode>General</c:formatCode>
                <c:ptCount val="33"/>
                <c:pt idx="0">
                  <c:v>1440</c:v>
                </c:pt>
                <c:pt idx="1">
                  <c:v>792568</c:v>
                </c:pt>
                <c:pt idx="2">
                  <c:v>786406</c:v>
                </c:pt>
                <c:pt idx="3">
                  <c:v>782113</c:v>
                </c:pt>
                <c:pt idx="4">
                  <c:v>777678</c:v>
                </c:pt>
                <c:pt idx="5">
                  <c:v>785921</c:v>
                </c:pt>
                <c:pt idx="6">
                  <c:v>783291</c:v>
                </c:pt>
                <c:pt idx="7">
                  <c:v>798122</c:v>
                </c:pt>
                <c:pt idx="8">
                  <c:v>796530</c:v>
                </c:pt>
                <c:pt idx="9">
                  <c:v>801780</c:v>
                </c:pt>
                <c:pt idx="10">
                  <c:v>790986</c:v>
                </c:pt>
                <c:pt idx="11">
                  <c:v>794371</c:v>
                </c:pt>
                <c:pt idx="12">
                  <c:v>788025</c:v>
                </c:pt>
                <c:pt idx="13">
                  <c:v>781552</c:v>
                </c:pt>
                <c:pt idx="14">
                  <c:v>762003</c:v>
                </c:pt>
                <c:pt idx="15">
                  <c:v>753658</c:v>
                </c:pt>
                <c:pt idx="16">
                  <c:v>749273</c:v>
                </c:pt>
                <c:pt idx="17">
                  <c:v>745409</c:v>
                </c:pt>
                <c:pt idx="18">
                  <c:v>741541</c:v>
                </c:pt>
                <c:pt idx="19">
                  <c:v>736409</c:v>
                </c:pt>
                <c:pt idx="20">
                  <c:v>724196</c:v>
                </c:pt>
                <c:pt idx="21">
                  <c:v>710500</c:v>
                </c:pt>
                <c:pt idx="22">
                  <c:v>712006</c:v>
                </c:pt>
                <c:pt idx="23">
                  <c:v>715151</c:v>
                </c:pt>
                <c:pt idx="24">
                  <c:v>712128</c:v>
                </c:pt>
                <c:pt idx="25">
                  <c:v>709239</c:v>
                </c:pt>
                <c:pt idx="26">
                  <c:v>706694</c:v>
                </c:pt>
                <c:pt idx="27">
                  <c:v>704781</c:v>
                </c:pt>
                <c:pt idx="28">
                  <c:v>701284</c:v>
                </c:pt>
                <c:pt idx="29">
                  <c:v>697432</c:v>
                </c:pt>
                <c:pt idx="30">
                  <c:v>695877</c:v>
                </c:pt>
                <c:pt idx="31">
                  <c:v>693660</c:v>
                </c:pt>
                <c:pt idx="32">
                  <c:v>689183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5-4503-843C-CCEE03D4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76424"/>
        <c:axId val="329779704"/>
      </c:lineChart>
      <c:catAx>
        <c:axId val="32977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9704"/>
        <c:crosses val="autoZero"/>
        <c:auto val="1"/>
        <c:lblAlgn val="ctr"/>
        <c:lblOffset val="100"/>
        <c:noMultiLvlLbl val="0"/>
      </c:catAx>
      <c:valAx>
        <c:axId val="3297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Sheet1!$I$88</c:f>
              <c:strCache>
                <c:ptCount val="1"/>
                <c:pt idx="0">
                  <c:v>Total Decrease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Sheet1!$I$89:$I$121</c:f>
              <c:numCache>
                <c:formatCode>General</c:formatCode>
                <c:ptCount val="33"/>
                <c:pt idx="0">
                  <c:v>1488</c:v>
                </c:pt>
                <c:pt idx="1">
                  <c:v>4067</c:v>
                </c:pt>
                <c:pt idx="2">
                  <c:v>7162</c:v>
                </c:pt>
                <c:pt idx="3">
                  <c:v>6623</c:v>
                </c:pt>
                <c:pt idx="4">
                  <c:v>14126</c:v>
                </c:pt>
                <c:pt idx="5">
                  <c:v>7369</c:v>
                </c:pt>
                <c:pt idx="6">
                  <c:v>3827</c:v>
                </c:pt>
                <c:pt idx="7">
                  <c:v>5260</c:v>
                </c:pt>
                <c:pt idx="8">
                  <c:v>4880</c:v>
                </c:pt>
                <c:pt idx="9">
                  <c:v>5107</c:v>
                </c:pt>
                <c:pt idx="10">
                  <c:v>4285</c:v>
                </c:pt>
                <c:pt idx="11">
                  <c:v>5981</c:v>
                </c:pt>
                <c:pt idx="12">
                  <c:v>4111</c:v>
                </c:pt>
                <c:pt idx="13">
                  <c:v>3890</c:v>
                </c:pt>
                <c:pt idx="14">
                  <c:v>3264</c:v>
                </c:pt>
                <c:pt idx="15">
                  <c:v>3143</c:v>
                </c:pt>
                <c:pt idx="16">
                  <c:v>3272</c:v>
                </c:pt>
                <c:pt idx="17">
                  <c:v>3053</c:v>
                </c:pt>
                <c:pt idx="18">
                  <c:v>3111</c:v>
                </c:pt>
                <c:pt idx="19">
                  <c:v>4140</c:v>
                </c:pt>
                <c:pt idx="20">
                  <c:v>5459</c:v>
                </c:pt>
                <c:pt idx="21">
                  <c:v>4363</c:v>
                </c:pt>
                <c:pt idx="22">
                  <c:v>3648</c:v>
                </c:pt>
                <c:pt idx="23">
                  <c:v>4907</c:v>
                </c:pt>
                <c:pt idx="24">
                  <c:v>4108</c:v>
                </c:pt>
                <c:pt idx="25">
                  <c:v>3865</c:v>
                </c:pt>
                <c:pt idx="26">
                  <c:v>4102</c:v>
                </c:pt>
                <c:pt idx="27">
                  <c:v>3647</c:v>
                </c:pt>
                <c:pt idx="28">
                  <c:v>3635</c:v>
                </c:pt>
                <c:pt idx="29">
                  <c:v>4309</c:v>
                </c:pt>
                <c:pt idx="30">
                  <c:v>4677</c:v>
                </c:pt>
                <c:pt idx="31">
                  <c:v>4697</c:v>
                </c:pt>
                <c:pt idx="32">
                  <c:v>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8E9-8E67-B09F47FA8508}"/>
            </c:ext>
          </c:extLst>
        </c:ser>
        <c:ser>
          <c:idx val="1"/>
          <c:order val="1"/>
          <c:tx>
            <c:strRef>
              <c:f>Sheet1!$R$88</c:f>
              <c:strCache>
                <c:ptCount val="1"/>
                <c:pt idx="0">
                  <c:v>Total 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Sheet1!$R$89:$R$121</c:f>
              <c:numCache>
                <c:formatCode>General</c:formatCode>
                <c:ptCount val="33"/>
                <c:pt idx="0">
                  <c:v>0</c:v>
                </c:pt>
                <c:pt idx="1">
                  <c:v>6055</c:v>
                </c:pt>
                <c:pt idx="2">
                  <c:v>7439</c:v>
                </c:pt>
                <c:pt idx="3">
                  <c:v>6111</c:v>
                </c:pt>
                <c:pt idx="4">
                  <c:v>5602</c:v>
                </c:pt>
                <c:pt idx="5">
                  <c:v>5641</c:v>
                </c:pt>
                <c:pt idx="6">
                  <c:v>6297</c:v>
                </c:pt>
                <c:pt idx="7">
                  <c:v>5351</c:v>
                </c:pt>
                <c:pt idx="8">
                  <c:v>7401</c:v>
                </c:pt>
                <c:pt idx="9">
                  <c:v>9909</c:v>
                </c:pt>
                <c:pt idx="10">
                  <c:v>8663</c:v>
                </c:pt>
                <c:pt idx="11">
                  <c:v>7321</c:v>
                </c:pt>
                <c:pt idx="12">
                  <c:v>7086</c:v>
                </c:pt>
                <c:pt idx="13">
                  <c:v>6001</c:v>
                </c:pt>
                <c:pt idx="14">
                  <c:v>4875</c:v>
                </c:pt>
                <c:pt idx="15">
                  <c:v>5571</c:v>
                </c:pt>
                <c:pt idx="16">
                  <c:v>4485</c:v>
                </c:pt>
                <c:pt idx="17">
                  <c:v>5558</c:v>
                </c:pt>
                <c:pt idx="18">
                  <c:v>4551</c:v>
                </c:pt>
                <c:pt idx="19">
                  <c:v>5382</c:v>
                </c:pt>
                <c:pt idx="20">
                  <c:v>5703</c:v>
                </c:pt>
                <c:pt idx="21">
                  <c:v>4717</c:v>
                </c:pt>
                <c:pt idx="22">
                  <c:v>5154</c:v>
                </c:pt>
                <c:pt idx="23">
                  <c:v>5356</c:v>
                </c:pt>
                <c:pt idx="24">
                  <c:v>4686</c:v>
                </c:pt>
                <c:pt idx="25">
                  <c:v>4461</c:v>
                </c:pt>
                <c:pt idx="26">
                  <c:v>5137</c:v>
                </c:pt>
                <c:pt idx="27">
                  <c:v>5327</c:v>
                </c:pt>
                <c:pt idx="28">
                  <c:v>3734</c:v>
                </c:pt>
                <c:pt idx="29">
                  <c:v>5171</c:v>
                </c:pt>
                <c:pt idx="30">
                  <c:v>4756</c:v>
                </c:pt>
                <c:pt idx="31">
                  <c:v>4384</c:v>
                </c:pt>
                <c:pt idx="32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1-48E9-8E67-B09F47FA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90136"/>
        <c:axId val="416890464"/>
      </c:lineChart>
      <c:catAx>
        <c:axId val="41689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0464"/>
        <c:crosses val="autoZero"/>
        <c:auto val="1"/>
        <c:lblAlgn val="ctr"/>
        <c:lblOffset val="100"/>
        <c:noMultiLvlLbl val="0"/>
      </c:catAx>
      <c:valAx>
        <c:axId val="416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Sheet1!$H$46</c:f>
              <c:strCache>
                <c:ptCount val="1"/>
                <c:pt idx="0">
                  <c:v>Combat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Sheet1!$H$47:$H$79</c:f>
              <c:numCache>
                <c:formatCode>General</c:formatCode>
                <c:ptCount val="33"/>
                <c:pt idx="0">
                  <c:v>835619</c:v>
                </c:pt>
                <c:pt idx="1">
                  <c:v>835141</c:v>
                </c:pt>
                <c:pt idx="2">
                  <c:v>832547</c:v>
                </c:pt>
                <c:pt idx="3">
                  <c:v>828714</c:v>
                </c:pt>
                <c:pt idx="4">
                  <c:v>825099</c:v>
                </c:pt>
                <c:pt idx="5">
                  <c:v>820899</c:v>
                </c:pt>
                <c:pt idx="6">
                  <c:v>817475</c:v>
                </c:pt>
                <c:pt idx="7">
                  <c:v>815671</c:v>
                </c:pt>
                <c:pt idx="8">
                  <c:v>813321</c:v>
                </c:pt>
                <c:pt idx="9">
                  <c:v>810623</c:v>
                </c:pt>
                <c:pt idx="10">
                  <c:v>807765</c:v>
                </c:pt>
                <c:pt idx="11">
                  <c:v>805588</c:v>
                </c:pt>
                <c:pt idx="12">
                  <c:v>802698</c:v>
                </c:pt>
                <c:pt idx="13">
                  <c:v>800807</c:v>
                </c:pt>
                <c:pt idx="14">
                  <c:v>799075</c:v>
                </c:pt>
                <c:pt idx="15">
                  <c:v>797740</c:v>
                </c:pt>
                <c:pt idx="16">
                  <c:v>796298</c:v>
                </c:pt>
                <c:pt idx="17">
                  <c:v>794889</c:v>
                </c:pt>
                <c:pt idx="18">
                  <c:v>793605</c:v>
                </c:pt>
                <c:pt idx="19">
                  <c:v>792293</c:v>
                </c:pt>
                <c:pt idx="20">
                  <c:v>789902</c:v>
                </c:pt>
                <c:pt idx="21">
                  <c:v>787083</c:v>
                </c:pt>
                <c:pt idx="22">
                  <c:v>785174</c:v>
                </c:pt>
                <c:pt idx="23">
                  <c:v>783686</c:v>
                </c:pt>
                <c:pt idx="24">
                  <c:v>781538</c:v>
                </c:pt>
                <c:pt idx="25">
                  <c:v>780082</c:v>
                </c:pt>
                <c:pt idx="26">
                  <c:v>778563</c:v>
                </c:pt>
                <c:pt idx="27">
                  <c:v>776820</c:v>
                </c:pt>
                <c:pt idx="28">
                  <c:v>775394</c:v>
                </c:pt>
                <c:pt idx="29">
                  <c:v>774266</c:v>
                </c:pt>
                <c:pt idx="30">
                  <c:v>772465</c:v>
                </c:pt>
                <c:pt idx="31">
                  <c:v>770468</c:v>
                </c:pt>
                <c:pt idx="32">
                  <c:v>768150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B-4111-AE24-8B6D208B5E0B}"/>
            </c:ext>
          </c:extLst>
        </c:ser>
        <c:ser>
          <c:idx val="1"/>
          <c:order val="1"/>
          <c:tx>
            <c:strRef>
              <c:f>Sheet1!$Q$46</c:f>
              <c:strCache>
                <c:ptCount val="1"/>
                <c:pt idx="0">
                  <c:v>Combat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Sheet1!$Q$47:$Q$79</c:f>
              <c:numCache>
                <c:formatCode>General</c:formatCode>
                <c:ptCount val="33"/>
                <c:pt idx="0">
                  <c:v>616900</c:v>
                </c:pt>
                <c:pt idx="1">
                  <c:v>616900</c:v>
                </c:pt>
                <c:pt idx="2">
                  <c:v>614244</c:v>
                </c:pt>
                <c:pt idx="3">
                  <c:v>609941</c:v>
                </c:pt>
                <c:pt idx="4">
                  <c:v>606526</c:v>
                </c:pt>
                <c:pt idx="5">
                  <c:v>603263</c:v>
                </c:pt>
                <c:pt idx="6">
                  <c:v>599988</c:v>
                </c:pt>
                <c:pt idx="7">
                  <c:v>596189</c:v>
                </c:pt>
                <c:pt idx="8">
                  <c:v>593323</c:v>
                </c:pt>
                <c:pt idx="9">
                  <c:v>588805</c:v>
                </c:pt>
                <c:pt idx="10">
                  <c:v>581820</c:v>
                </c:pt>
                <c:pt idx="11">
                  <c:v>576182</c:v>
                </c:pt>
                <c:pt idx="12">
                  <c:v>571883</c:v>
                </c:pt>
                <c:pt idx="13">
                  <c:v>568004</c:v>
                </c:pt>
                <c:pt idx="14">
                  <c:v>564393</c:v>
                </c:pt>
                <c:pt idx="15">
                  <c:v>561736</c:v>
                </c:pt>
                <c:pt idx="16">
                  <c:v>558397</c:v>
                </c:pt>
                <c:pt idx="17">
                  <c:v>555997</c:v>
                </c:pt>
                <c:pt idx="18">
                  <c:v>552549</c:v>
                </c:pt>
                <c:pt idx="19">
                  <c:v>550095</c:v>
                </c:pt>
                <c:pt idx="20">
                  <c:v>546853</c:v>
                </c:pt>
                <c:pt idx="21">
                  <c:v>543379</c:v>
                </c:pt>
                <c:pt idx="22">
                  <c:v>540720</c:v>
                </c:pt>
                <c:pt idx="23">
                  <c:v>537789</c:v>
                </c:pt>
                <c:pt idx="24">
                  <c:v>534644</c:v>
                </c:pt>
                <c:pt idx="25">
                  <c:v>532038</c:v>
                </c:pt>
                <c:pt idx="26">
                  <c:v>529609</c:v>
                </c:pt>
                <c:pt idx="27">
                  <c:v>526508</c:v>
                </c:pt>
                <c:pt idx="28">
                  <c:v>523612</c:v>
                </c:pt>
                <c:pt idx="29">
                  <c:v>521910</c:v>
                </c:pt>
                <c:pt idx="30">
                  <c:v>519186</c:v>
                </c:pt>
                <c:pt idx="31">
                  <c:v>516792</c:v>
                </c:pt>
                <c:pt idx="32">
                  <c:v>514727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B-4111-AE24-8B6D208B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27608"/>
        <c:axId val="414832528"/>
      </c:lineChart>
      <c:catAx>
        <c:axId val="4148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528"/>
        <c:crosses val="autoZero"/>
        <c:auto val="1"/>
        <c:lblAlgn val="ctr"/>
        <c:lblOffset val="100"/>
        <c:noMultiLvlLbl val="0"/>
      </c:catAx>
      <c:valAx>
        <c:axId val="4148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Sheet1!$I$46</c:f>
              <c:strCache>
                <c:ptCount val="1"/>
                <c:pt idx="0">
                  <c:v>Total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Sheet1!$I$47:$I$79</c:f>
              <c:numCache>
                <c:formatCode>General</c:formatCode>
                <c:ptCount val="33"/>
                <c:pt idx="0">
                  <c:v>1397962</c:v>
                </c:pt>
                <c:pt idx="1">
                  <c:v>1396474</c:v>
                </c:pt>
                <c:pt idx="2">
                  <c:v>1392407</c:v>
                </c:pt>
                <c:pt idx="3">
                  <c:v>1385245</c:v>
                </c:pt>
                <c:pt idx="4">
                  <c:v>1378622</c:v>
                </c:pt>
                <c:pt idx="5">
                  <c:v>1364496</c:v>
                </c:pt>
                <c:pt idx="6">
                  <c:v>1357127</c:v>
                </c:pt>
                <c:pt idx="7">
                  <c:v>1353300</c:v>
                </c:pt>
                <c:pt idx="8">
                  <c:v>1348040</c:v>
                </c:pt>
                <c:pt idx="9">
                  <c:v>1343160</c:v>
                </c:pt>
                <c:pt idx="10">
                  <c:v>1338053</c:v>
                </c:pt>
                <c:pt idx="11">
                  <c:v>1333768</c:v>
                </c:pt>
                <c:pt idx="12">
                  <c:v>1327787</c:v>
                </c:pt>
                <c:pt idx="13">
                  <c:v>1323676</c:v>
                </c:pt>
                <c:pt idx="14">
                  <c:v>1319786</c:v>
                </c:pt>
                <c:pt idx="15">
                  <c:v>1316522</c:v>
                </c:pt>
                <c:pt idx="16">
                  <c:v>1313379</c:v>
                </c:pt>
                <c:pt idx="17">
                  <c:v>1310107</c:v>
                </c:pt>
                <c:pt idx="18">
                  <c:v>1307054</c:v>
                </c:pt>
                <c:pt idx="19">
                  <c:v>1303943</c:v>
                </c:pt>
                <c:pt idx="20">
                  <c:v>1299803</c:v>
                </c:pt>
                <c:pt idx="21">
                  <c:v>1294344</c:v>
                </c:pt>
                <c:pt idx="22">
                  <c:v>1289981</c:v>
                </c:pt>
                <c:pt idx="23">
                  <c:v>1286333</c:v>
                </c:pt>
                <c:pt idx="24">
                  <c:v>1281426</c:v>
                </c:pt>
                <c:pt idx="25">
                  <c:v>1277318</c:v>
                </c:pt>
                <c:pt idx="26">
                  <c:v>1273453</c:v>
                </c:pt>
                <c:pt idx="27">
                  <c:v>1269351</c:v>
                </c:pt>
                <c:pt idx="28">
                  <c:v>1265704</c:v>
                </c:pt>
                <c:pt idx="29">
                  <c:v>1262069</c:v>
                </c:pt>
                <c:pt idx="30">
                  <c:v>1257760</c:v>
                </c:pt>
                <c:pt idx="31">
                  <c:v>1253083</c:v>
                </c:pt>
                <c:pt idx="32">
                  <c:v>1248386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D-4D7C-9DF9-ABE88ADFDB74}"/>
            </c:ext>
          </c:extLst>
        </c:ser>
        <c:ser>
          <c:idx val="1"/>
          <c:order val="1"/>
          <c:tx>
            <c:strRef>
              <c:f>Sheet1!$R$46</c:f>
              <c:strCache>
                <c:ptCount val="1"/>
                <c:pt idx="0">
                  <c:v>Total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Sheet1!$R$47:$R$79</c:f>
              <c:numCache>
                <c:formatCode>General</c:formatCode>
                <c:ptCount val="33"/>
                <c:pt idx="0">
                  <c:v>887223</c:v>
                </c:pt>
                <c:pt idx="1">
                  <c:v>887223</c:v>
                </c:pt>
                <c:pt idx="2">
                  <c:v>881168</c:v>
                </c:pt>
                <c:pt idx="3">
                  <c:v>873729</c:v>
                </c:pt>
                <c:pt idx="4">
                  <c:v>867618</c:v>
                </c:pt>
                <c:pt idx="5">
                  <c:v>862016</c:v>
                </c:pt>
                <c:pt idx="6">
                  <c:v>856375</c:v>
                </c:pt>
                <c:pt idx="7">
                  <c:v>850078</c:v>
                </c:pt>
                <c:pt idx="8">
                  <c:v>844727</c:v>
                </c:pt>
                <c:pt idx="9">
                  <c:v>837326</c:v>
                </c:pt>
                <c:pt idx="10">
                  <c:v>827417</c:v>
                </c:pt>
                <c:pt idx="11">
                  <c:v>818754</c:v>
                </c:pt>
                <c:pt idx="12">
                  <c:v>811433</c:v>
                </c:pt>
                <c:pt idx="13">
                  <c:v>804347</c:v>
                </c:pt>
                <c:pt idx="14">
                  <c:v>798346</c:v>
                </c:pt>
                <c:pt idx="15">
                  <c:v>793471</c:v>
                </c:pt>
                <c:pt idx="16">
                  <c:v>787900</c:v>
                </c:pt>
                <c:pt idx="17">
                  <c:v>783415</c:v>
                </c:pt>
                <c:pt idx="18">
                  <c:v>777857</c:v>
                </c:pt>
                <c:pt idx="19">
                  <c:v>773306</c:v>
                </c:pt>
                <c:pt idx="20">
                  <c:v>767924</c:v>
                </c:pt>
                <c:pt idx="21">
                  <c:v>762221</c:v>
                </c:pt>
                <c:pt idx="22">
                  <c:v>757504</c:v>
                </c:pt>
                <c:pt idx="23">
                  <c:v>752350</c:v>
                </c:pt>
                <c:pt idx="24">
                  <c:v>746994</c:v>
                </c:pt>
                <c:pt idx="25">
                  <c:v>742308</c:v>
                </c:pt>
                <c:pt idx="26">
                  <c:v>737847</c:v>
                </c:pt>
                <c:pt idx="27">
                  <c:v>732710</c:v>
                </c:pt>
                <c:pt idx="28">
                  <c:v>727383</c:v>
                </c:pt>
                <c:pt idx="29">
                  <c:v>723649</c:v>
                </c:pt>
                <c:pt idx="30">
                  <c:v>718478</c:v>
                </c:pt>
                <c:pt idx="31">
                  <c:v>713722</c:v>
                </c:pt>
                <c:pt idx="32">
                  <c:v>709338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D-4D7C-9DF9-ABE88ADF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27616"/>
        <c:axId val="504627944"/>
      </c:lineChart>
      <c:catAx>
        <c:axId val="5046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7944"/>
        <c:crosses val="autoZero"/>
        <c:auto val="1"/>
        <c:lblAlgn val="ctr"/>
        <c:lblOffset val="100"/>
        <c:noMultiLvlLbl val="0"/>
      </c:catAx>
      <c:valAx>
        <c:axId val="5046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Red and Blue Combat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2281746031747"/>
          <c:y val="0.13930555555555554"/>
          <c:w val="0.67027759259259245"/>
          <c:h val="0.74461395450568679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Blue Combat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Sheet1!$H$6:$H$37</c:f>
              <c:numCache>
                <c:formatCode>General</c:formatCode>
                <c:ptCount val="32"/>
                <c:pt idx="0">
                  <c:v>555482</c:v>
                </c:pt>
                <c:pt idx="1">
                  <c:v>553625</c:v>
                </c:pt>
                <c:pt idx="2">
                  <c:v>562661</c:v>
                </c:pt>
                <c:pt idx="3">
                  <c:v>576795</c:v>
                </c:pt>
                <c:pt idx="4">
                  <c:v>644252</c:v>
                </c:pt>
                <c:pt idx="5">
                  <c:v>665764</c:v>
                </c:pt>
                <c:pt idx="6">
                  <c:v>681412</c:v>
                </c:pt>
                <c:pt idx="7">
                  <c:v>683076</c:v>
                </c:pt>
                <c:pt idx="8">
                  <c:v>698910</c:v>
                </c:pt>
                <c:pt idx="9">
                  <c:v>715159</c:v>
                </c:pt>
                <c:pt idx="10">
                  <c:v>746996</c:v>
                </c:pt>
                <c:pt idx="11">
                  <c:v>748809</c:v>
                </c:pt>
                <c:pt idx="12">
                  <c:v>744651</c:v>
                </c:pt>
                <c:pt idx="13">
                  <c:v>757369</c:v>
                </c:pt>
                <c:pt idx="14">
                  <c:v>761959</c:v>
                </c:pt>
                <c:pt idx="15">
                  <c:v>766030</c:v>
                </c:pt>
                <c:pt idx="16">
                  <c:v>767856</c:v>
                </c:pt>
                <c:pt idx="17">
                  <c:v>775027</c:v>
                </c:pt>
                <c:pt idx="18">
                  <c:v>774222</c:v>
                </c:pt>
                <c:pt idx="19">
                  <c:v>785154</c:v>
                </c:pt>
                <c:pt idx="20">
                  <c:v>783612</c:v>
                </c:pt>
                <c:pt idx="21">
                  <c:v>781243</c:v>
                </c:pt>
                <c:pt idx="22">
                  <c:v>776607</c:v>
                </c:pt>
                <c:pt idx="23">
                  <c:v>777075</c:v>
                </c:pt>
                <c:pt idx="24">
                  <c:v>777365</c:v>
                </c:pt>
                <c:pt idx="25">
                  <c:v>775589</c:v>
                </c:pt>
                <c:pt idx="26">
                  <c:v>772775</c:v>
                </c:pt>
                <c:pt idx="27">
                  <c:v>769082</c:v>
                </c:pt>
                <c:pt idx="28">
                  <c:v>768136</c:v>
                </c:pt>
                <c:pt idx="29">
                  <c:v>764742</c:v>
                </c:pt>
                <c:pt idx="30">
                  <c:v>763743</c:v>
                </c:pt>
                <c:pt idx="31">
                  <c:v>752793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8-401E-8F34-BBFB49B8A373}"/>
            </c:ext>
          </c:extLst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Red Combat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Sheet1!$Q$6:$Q$37</c:f>
              <c:numCache>
                <c:formatCode>General</c:formatCode>
                <c:ptCount val="32"/>
                <c:pt idx="0">
                  <c:v>577446</c:v>
                </c:pt>
                <c:pt idx="1">
                  <c:v>571923</c:v>
                </c:pt>
                <c:pt idx="2">
                  <c:v>567134</c:v>
                </c:pt>
                <c:pt idx="3">
                  <c:v>563255</c:v>
                </c:pt>
                <c:pt idx="4">
                  <c:v>570018</c:v>
                </c:pt>
                <c:pt idx="5">
                  <c:v>566877</c:v>
                </c:pt>
                <c:pt idx="6">
                  <c:v>578629</c:v>
                </c:pt>
                <c:pt idx="7">
                  <c:v>576223</c:v>
                </c:pt>
                <c:pt idx="8">
                  <c:v>580074</c:v>
                </c:pt>
                <c:pt idx="9">
                  <c:v>570005</c:v>
                </c:pt>
                <c:pt idx="10">
                  <c:v>572431</c:v>
                </c:pt>
                <c:pt idx="11">
                  <c:v>565438</c:v>
                </c:pt>
                <c:pt idx="12">
                  <c:v>559707</c:v>
                </c:pt>
                <c:pt idx="13">
                  <c:v>543135</c:v>
                </c:pt>
                <c:pt idx="14">
                  <c:v>535210</c:v>
                </c:pt>
                <c:pt idx="15">
                  <c:v>531414</c:v>
                </c:pt>
                <c:pt idx="16">
                  <c:v>528070</c:v>
                </c:pt>
                <c:pt idx="17">
                  <c:v>524078</c:v>
                </c:pt>
                <c:pt idx="18">
                  <c:v>519911</c:v>
                </c:pt>
                <c:pt idx="19">
                  <c:v>508234</c:v>
                </c:pt>
                <c:pt idx="20">
                  <c:v>496810</c:v>
                </c:pt>
                <c:pt idx="21">
                  <c:v>498355</c:v>
                </c:pt>
                <c:pt idx="22">
                  <c:v>498631</c:v>
                </c:pt>
                <c:pt idx="23">
                  <c:v>496137</c:v>
                </c:pt>
                <c:pt idx="24">
                  <c:v>493132</c:v>
                </c:pt>
                <c:pt idx="25">
                  <c:v>491073</c:v>
                </c:pt>
                <c:pt idx="26">
                  <c:v>490784</c:v>
                </c:pt>
                <c:pt idx="27">
                  <c:v>487771</c:v>
                </c:pt>
                <c:pt idx="28">
                  <c:v>485412</c:v>
                </c:pt>
                <c:pt idx="29">
                  <c:v>484348</c:v>
                </c:pt>
                <c:pt idx="30">
                  <c:v>482584</c:v>
                </c:pt>
                <c:pt idx="31">
                  <c:v>478492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8-401E-8F34-BBFB49B8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7688968"/>
        <c:axId val="517687328"/>
      </c:lineChart>
      <c:catAx>
        <c:axId val="51768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7328"/>
        <c:crosses val="autoZero"/>
        <c:auto val="1"/>
        <c:lblAlgn val="ctr"/>
        <c:lblOffset val="100"/>
        <c:tickLblSkip val="2"/>
        <c:noMultiLvlLbl val="0"/>
      </c:catAx>
      <c:valAx>
        <c:axId val="51768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8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48425925925927"/>
          <c:y val="0.43212534722222223"/>
          <c:w val="0.17477203703703706"/>
          <c:h val="0.13670185185185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sng"/>
              <a:t>Comparison of Red and Blue Total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4007936507937"/>
          <c:y val="0.16355659722222224"/>
          <c:w val="0.67354407407407413"/>
          <c:h val="0.72153298611111116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Blue 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Sheet1!$I$6:$I$37</c:f>
              <c:numCache>
                <c:formatCode>General</c:formatCode>
                <c:ptCount val="32"/>
                <c:pt idx="0">
                  <c:v>836792</c:v>
                </c:pt>
                <c:pt idx="1">
                  <c:v>834695</c:v>
                </c:pt>
                <c:pt idx="2">
                  <c:v>845309</c:v>
                </c:pt>
                <c:pt idx="3">
                  <c:v>1017440</c:v>
                </c:pt>
                <c:pt idx="4">
                  <c:v>1091046</c:v>
                </c:pt>
                <c:pt idx="5">
                  <c:v>1122381</c:v>
                </c:pt>
                <c:pt idx="6">
                  <c:v>1145195</c:v>
                </c:pt>
                <c:pt idx="7">
                  <c:v>1147512</c:v>
                </c:pt>
                <c:pt idx="8">
                  <c:v>1168526</c:v>
                </c:pt>
                <c:pt idx="9">
                  <c:v>1190555</c:v>
                </c:pt>
                <c:pt idx="10">
                  <c:v>1228725</c:v>
                </c:pt>
                <c:pt idx="11">
                  <c:v>1245109</c:v>
                </c:pt>
                <c:pt idx="12">
                  <c:v>1221590</c:v>
                </c:pt>
                <c:pt idx="13">
                  <c:v>1237368</c:v>
                </c:pt>
                <c:pt idx="14">
                  <c:v>1243049</c:v>
                </c:pt>
                <c:pt idx="15">
                  <c:v>1246636</c:v>
                </c:pt>
                <c:pt idx="16">
                  <c:v>1248434</c:v>
                </c:pt>
                <c:pt idx="17">
                  <c:v>1256609</c:v>
                </c:pt>
                <c:pt idx="18">
                  <c:v>1255851</c:v>
                </c:pt>
                <c:pt idx="19">
                  <c:v>1268585</c:v>
                </c:pt>
                <c:pt idx="20">
                  <c:v>1267588</c:v>
                </c:pt>
                <c:pt idx="21">
                  <c:v>1264843</c:v>
                </c:pt>
                <c:pt idx="22">
                  <c:v>1260651</c:v>
                </c:pt>
                <c:pt idx="23">
                  <c:v>1260401</c:v>
                </c:pt>
                <c:pt idx="24">
                  <c:v>1261009</c:v>
                </c:pt>
                <c:pt idx="25">
                  <c:v>1259170</c:v>
                </c:pt>
                <c:pt idx="26">
                  <c:v>1256330</c:v>
                </c:pt>
                <c:pt idx="27">
                  <c:v>1252985</c:v>
                </c:pt>
                <c:pt idx="28">
                  <c:v>1252700</c:v>
                </c:pt>
                <c:pt idx="29">
                  <c:v>1249549</c:v>
                </c:pt>
                <c:pt idx="30">
                  <c:v>1248608</c:v>
                </c:pt>
                <c:pt idx="31">
                  <c:v>1235075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4FE3-81EF-853EBC667D90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Red Total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Sheet1!$R$6:$R$37</c:f>
              <c:numCache>
                <c:formatCode>General</c:formatCode>
                <c:ptCount val="32"/>
                <c:pt idx="0">
                  <c:v>792568</c:v>
                </c:pt>
                <c:pt idx="1">
                  <c:v>786406</c:v>
                </c:pt>
                <c:pt idx="2">
                  <c:v>782113</c:v>
                </c:pt>
                <c:pt idx="3">
                  <c:v>777678</c:v>
                </c:pt>
                <c:pt idx="4">
                  <c:v>785921</c:v>
                </c:pt>
                <c:pt idx="5">
                  <c:v>783291</c:v>
                </c:pt>
                <c:pt idx="6">
                  <c:v>798122</c:v>
                </c:pt>
                <c:pt idx="7">
                  <c:v>796530</c:v>
                </c:pt>
                <c:pt idx="8">
                  <c:v>801780</c:v>
                </c:pt>
                <c:pt idx="9">
                  <c:v>790986</c:v>
                </c:pt>
                <c:pt idx="10">
                  <c:v>794371</c:v>
                </c:pt>
                <c:pt idx="11">
                  <c:v>788025</c:v>
                </c:pt>
                <c:pt idx="12">
                  <c:v>781552</c:v>
                </c:pt>
                <c:pt idx="13">
                  <c:v>762003</c:v>
                </c:pt>
                <c:pt idx="14">
                  <c:v>753658</c:v>
                </c:pt>
                <c:pt idx="15">
                  <c:v>749273</c:v>
                </c:pt>
                <c:pt idx="16">
                  <c:v>745409</c:v>
                </c:pt>
                <c:pt idx="17">
                  <c:v>741541</c:v>
                </c:pt>
                <c:pt idx="18">
                  <c:v>736409</c:v>
                </c:pt>
                <c:pt idx="19">
                  <c:v>724196</c:v>
                </c:pt>
                <c:pt idx="20">
                  <c:v>710500</c:v>
                </c:pt>
                <c:pt idx="21">
                  <c:v>712006</c:v>
                </c:pt>
                <c:pt idx="22">
                  <c:v>715151</c:v>
                </c:pt>
                <c:pt idx="23">
                  <c:v>712128</c:v>
                </c:pt>
                <c:pt idx="24">
                  <c:v>709239</c:v>
                </c:pt>
                <c:pt idx="25">
                  <c:v>706694</c:v>
                </c:pt>
                <c:pt idx="26">
                  <c:v>704781</c:v>
                </c:pt>
                <c:pt idx="27">
                  <c:v>701284</c:v>
                </c:pt>
                <c:pt idx="28">
                  <c:v>697432</c:v>
                </c:pt>
                <c:pt idx="29">
                  <c:v>695877</c:v>
                </c:pt>
                <c:pt idx="30">
                  <c:v>693660</c:v>
                </c:pt>
                <c:pt idx="31">
                  <c:v>689183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B-4FE3-81EF-853EBC66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693344"/>
        <c:axId val="14696296"/>
      </c:lineChart>
      <c:catAx>
        <c:axId val="1469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296"/>
        <c:crosses val="autoZero"/>
        <c:auto val="1"/>
        <c:lblAlgn val="ctr"/>
        <c:lblOffset val="100"/>
        <c:tickLblSkip val="2"/>
        <c:noMultiLvlLbl val="0"/>
      </c:catAx>
      <c:valAx>
        <c:axId val="1469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</a:p>
            </c:rich>
          </c:tx>
          <c:layout>
            <c:manualLayout>
              <c:xMode val="edge"/>
              <c:yMode val="edge"/>
              <c:x val="5.0396825396825393E-3"/>
              <c:y val="0.440152430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10685185185185"/>
          <c:y val="0.4184673611111111"/>
          <c:w val="0.1536696296296296"/>
          <c:h val="0.1537895833333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1905</xdr:rowOff>
    </xdr:from>
    <xdr:to>
      <xdr:col>26</xdr:col>
      <xdr:colOff>304800</xdr:colOff>
      <xdr:row>25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87</xdr:row>
      <xdr:rowOff>175260</xdr:rowOff>
    </xdr:from>
    <xdr:to>
      <xdr:col>26</xdr:col>
      <xdr:colOff>160020</xdr:colOff>
      <xdr:row>102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54089-4886-4B04-90A3-674BCA46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26</xdr:row>
      <xdr:rowOff>167640</xdr:rowOff>
    </xdr:from>
    <xdr:to>
      <xdr:col>26</xdr:col>
      <xdr:colOff>297180</xdr:colOff>
      <xdr:row>41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0C249-DC8A-42FD-98F3-83448672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105</xdr:row>
      <xdr:rowOff>7620</xdr:rowOff>
    </xdr:from>
    <xdr:to>
      <xdr:col>26</xdr:col>
      <xdr:colOff>152400</xdr:colOff>
      <xdr:row>120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B9E50-02FF-4654-B181-3A477E82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8BB95-29DB-4A12-A79A-D1647561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63</xdr:row>
      <xdr:rowOff>175260</xdr:rowOff>
    </xdr:from>
    <xdr:to>
      <xdr:col>26</xdr:col>
      <xdr:colOff>304800</xdr:colOff>
      <xdr:row>78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8F3E43-E7C3-45D8-8D28-13D733AB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36</xdr:col>
      <xdr:colOff>523200</xdr:colOff>
      <xdr:row>26</xdr:row>
      <xdr:rowOff>136800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180F0-A657-4CBC-9393-F031FAD5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27</xdr:row>
      <xdr:rowOff>68580</xdr:rowOff>
    </xdr:from>
    <xdr:to>
      <xdr:col>36</xdr:col>
      <xdr:colOff>523200</xdr:colOff>
      <xdr:row>43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B126B8-14AC-473C-AD76-679D0CE7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tabSelected="1" workbookViewId="0"/>
  </sheetViews>
  <sheetFormatPr defaultRowHeight="14.5" x14ac:dyDescent="0.35"/>
  <cols>
    <col min="2" max="2" width="16.90625" bestFit="1" customWidth="1"/>
    <col min="3" max="3" width="14.6328125" bestFit="1" customWidth="1"/>
    <col min="4" max="6" width="9.90625" customWidth="1"/>
    <col min="7" max="7" width="9.1796875" bestFit="1" customWidth="1"/>
    <col min="8" max="8" width="15.81640625" bestFit="1" customWidth="1"/>
    <col min="9" max="9" width="13.36328125" bestFit="1" customWidth="1"/>
    <col min="10" max="10" width="10.1796875" customWidth="1"/>
    <col min="11" max="11" width="16.90625" bestFit="1" customWidth="1"/>
    <col min="12" max="12" width="14.6328125" bestFit="1" customWidth="1"/>
    <col min="13" max="13" width="9.90625" bestFit="1" customWidth="1"/>
    <col min="14" max="16" width="9.90625" customWidth="1"/>
    <col min="17" max="17" width="15.81640625" bestFit="1" customWidth="1"/>
    <col min="18" max="18" width="13.36328125" bestFit="1" customWidth="1"/>
    <col min="26" max="27" width="7.81640625" customWidth="1"/>
  </cols>
  <sheetData>
    <row r="1" spans="1:28" x14ac:dyDescent="0.35">
      <c r="A1" t="s">
        <v>20</v>
      </c>
    </row>
    <row r="3" spans="1:28" ht="15.5" x14ac:dyDescent="0.35">
      <c r="A3" t="s">
        <v>0</v>
      </c>
      <c r="B3" s="14" t="s">
        <v>4</v>
      </c>
      <c r="C3" s="14"/>
      <c r="D3" s="14"/>
      <c r="E3" s="14"/>
      <c r="F3" s="14"/>
      <c r="G3" s="14"/>
      <c r="H3" s="2" t="s">
        <v>27</v>
      </c>
      <c r="I3" s="2" t="s">
        <v>28</v>
      </c>
      <c r="J3" s="1"/>
      <c r="K3" s="14" t="s">
        <v>9</v>
      </c>
      <c r="L3" s="14"/>
      <c r="M3" s="14"/>
      <c r="N3" s="14"/>
      <c r="O3" s="14"/>
      <c r="P3" s="14"/>
      <c r="Q3" s="7" t="s">
        <v>29</v>
      </c>
      <c r="R3" s="2" t="s">
        <v>30</v>
      </c>
      <c r="Y3" s="9" t="s">
        <v>31</v>
      </c>
      <c r="Z3" s="9"/>
      <c r="AA3" s="9"/>
      <c r="AB3" s="9"/>
    </row>
    <row r="4" spans="1:28" ht="15.5" x14ac:dyDescent="0.35">
      <c r="A4" t="s">
        <v>1</v>
      </c>
      <c r="B4" t="s">
        <v>5</v>
      </c>
      <c r="C4" t="s">
        <v>17</v>
      </c>
      <c r="D4" s="1" t="s">
        <v>6</v>
      </c>
      <c r="E4" s="1" t="s">
        <v>7</v>
      </c>
      <c r="F4" s="1" t="s">
        <v>8</v>
      </c>
      <c r="G4" s="5" t="s">
        <v>22</v>
      </c>
      <c r="H4" s="4" t="s">
        <v>3</v>
      </c>
      <c r="I4" s="4" t="s">
        <v>2</v>
      </c>
      <c r="J4" s="1"/>
      <c r="K4" t="s">
        <v>5</v>
      </c>
      <c r="L4" s="2" t="s">
        <v>17</v>
      </c>
      <c r="M4" s="1" t="s">
        <v>6</v>
      </c>
      <c r="N4" s="1" t="s">
        <v>7</v>
      </c>
      <c r="O4" s="1" t="s">
        <v>8</v>
      </c>
      <c r="P4" s="5" t="s">
        <v>22</v>
      </c>
      <c r="Q4" s="4" t="s">
        <v>3</v>
      </c>
      <c r="R4" s="4" t="s">
        <v>2</v>
      </c>
      <c r="T4" s="11" t="s">
        <v>16</v>
      </c>
      <c r="U4" s="12"/>
      <c r="V4" s="13"/>
      <c r="W4" s="3">
        <v>1</v>
      </c>
      <c r="Y4" s="9" t="s">
        <v>16</v>
      </c>
      <c r="Z4" s="9"/>
      <c r="AA4" s="9"/>
      <c r="AB4" s="8">
        <v>1</v>
      </c>
    </row>
    <row r="5" spans="1:28" ht="15.5" x14ac:dyDescent="0.35">
      <c r="A5">
        <v>0</v>
      </c>
      <c r="B5">
        <v>351005</v>
      </c>
      <c r="C5">
        <v>632105</v>
      </c>
      <c r="D5" s="2">
        <v>2853</v>
      </c>
      <c r="E5" s="2">
        <v>6103</v>
      </c>
      <c r="F5" s="2">
        <v>3006</v>
      </c>
      <c r="G5" s="5">
        <v>15</v>
      </c>
      <c r="H5" s="1">
        <f>SUM(B5*W$4,D5*W$5,E5*W$6,F5*W$7,G5*W$8)</f>
        <v>558820</v>
      </c>
      <c r="I5" s="2">
        <f>SUM(C5*W$4,D5*W$5,E5*W$6,F5*W$7,G5*W$8)</f>
        <v>839920</v>
      </c>
      <c r="J5" s="1"/>
      <c r="K5">
        <v>0</v>
      </c>
      <c r="L5">
        <v>0</v>
      </c>
      <c r="M5" s="2">
        <v>0</v>
      </c>
      <c r="N5" s="2">
        <v>0</v>
      </c>
      <c r="O5" s="2">
        <v>36</v>
      </c>
      <c r="P5" s="5">
        <v>0</v>
      </c>
      <c r="Q5">
        <f>SUM(K5*W$4,M5*W$5,N5*W$6,O5*W$7,P5*W$8)</f>
        <v>1440</v>
      </c>
      <c r="R5">
        <f>SUM(L5*W$4,M5*W$5,N5*W$6,O5*W$7,P5*W$8)</f>
        <v>1440</v>
      </c>
      <c r="T5" s="11" t="s">
        <v>13</v>
      </c>
      <c r="U5" s="12"/>
      <c r="V5" s="13"/>
      <c r="W5" s="3">
        <v>20</v>
      </c>
      <c r="Y5" s="9" t="s">
        <v>13</v>
      </c>
      <c r="Z5" s="9"/>
      <c r="AA5" s="9"/>
      <c r="AB5" s="8">
        <v>20</v>
      </c>
    </row>
    <row r="6" spans="1:28" ht="15.5" x14ac:dyDescent="0.35">
      <c r="A6">
        <v>1</v>
      </c>
      <c r="B6">
        <v>349247</v>
      </c>
      <c r="C6">
        <v>630557</v>
      </c>
      <c r="D6" s="2">
        <v>2863</v>
      </c>
      <c r="E6" s="2">
        <v>6019</v>
      </c>
      <c r="F6" s="2">
        <v>2972</v>
      </c>
      <c r="G6" s="5">
        <v>48</v>
      </c>
      <c r="H6" s="5">
        <f t="shared" ref="H6:H37" si="0">SUM(B6*W$4,D6*W$5,E6*W$6,F6*W$7,G6*W$8)</f>
        <v>555482</v>
      </c>
      <c r="I6" s="5">
        <f t="shared" ref="I6:I37" si="1">SUM(C6*W$4,D6*W$5,E6*W$6,F6*W$7,G6*W$8)</f>
        <v>836792</v>
      </c>
      <c r="J6" s="1"/>
      <c r="K6">
        <v>360716</v>
      </c>
      <c r="L6">
        <v>575838</v>
      </c>
      <c r="M6" s="2">
        <v>747</v>
      </c>
      <c r="N6" s="2">
        <v>2046</v>
      </c>
      <c r="O6" s="2">
        <v>4789</v>
      </c>
      <c r="P6" s="5">
        <v>108</v>
      </c>
      <c r="Q6">
        <f t="shared" ref="Q6:Q37" si="2">SUM(K6*W$4,M6*W$5,N6*W$6,O6*W$7,P6*W$8)</f>
        <v>577446</v>
      </c>
      <c r="R6">
        <f t="shared" ref="R6:R37" si="3">SUM(L6*W$4,M6*W$5,N6*W$6,O6*W$7,P6*W$8)</f>
        <v>792568</v>
      </c>
      <c r="T6" s="11" t="s">
        <v>14</v>
      </c>
      <c r="U6" s="12"/>
      <c r="V6" s="13"/>
      <c r="W6" s="3">
        <v>5</v>
      </c>
      <c r="Y6" s="9" t="s">
        <v>14</v>
      </c>
      <c r="Z6" s="9"/>
      <c r="AA6" s="9"/>
      <c r="AB6" s="8">
        <v>5</v>
      </c>
    </row>
    <row r="7" spans="1:28" ht="15.5" x14ac:dyDescent="0.35">
      <c r="A7">
        <v>2</v>
      </c>
      <c r="B7">
        <v>347915</v>
      </c>
      <c r="C7">
        <v>628985</v>
      </c>
      <c r="D7" s="2">
        <v>2867</v>
      </c>
      <c r="E7" s="2">
        <v>5970</v>
      </c>
      <c r="F7" s="2">
        <v>2963</v>
      </c>
      <c r="G7" s="5">
        <v>760</v>
      </c>
      <c r="H7" s="5">
        <f t="shared" si="0"/>
        <v>553625</v>
      </c>
      <c r="I7" s="5">
        <f t="shared" si="1"/>
        <v>834695</v>
      </c>
      <c r="J7" s="1"/>
      <c r="K7">
        <v>356818</v>
      </c>
      <c r="L7">
        <v>571301</v>
      </c>
      <c r="M7" s="2">
        <v>663</v>
      </c>
      <c r="N7" s="2">
        <v>2041</v>
      </c>
      <c r="O7" s="2">
        <v>4791</v>
      </c>
      <c r="P7" s="5">
        <v>249</v>
      </c>
      <c r="Q7">
        <f t="shared" si="2"/>
        <v>571923</v>
      </c>
      <c r="R7">
        <f t="shared" si="3"/>
        <v>786406</v>
      </c>
      <c r="T7" s="11" t="s">
        <v>15</v>
      </c>
      <c r="U7" s="12"/>
      <c r="V7" s="13"/>
      <c r="W7" s="3">
        <v>40</v>
      </c>
      <c r="Y7" s="9" t="s">
        <v>15</v>
      </c>
      <c r="Z7" s="9"/>
      <c r="AA7" s="9"/>
      <c r="AB7" s="8">
        <v>40</v>
      </c>
    </row>
    <row r="8" spans="1:28" ht="15.5" x14ac:dyDescent="0.35">
      <c r="A8">
        <v>3</v>
      </c>
      <c r="B8">
        <v>358321</v>
      </c>
      <c r="C8">
        <v>640969</v>
      </c>
      <c r="D8" s="2">
        <v>2840</v>
      </c>
      <c r="E8" s="2">
        <v>5908</v>
      </c>
      <c r="F8" s="2">
        <v>2950</v>
      </c>
      <c r="G8" s="5">
        <v>1341</v>
      </c>
      <c r="H8" s="5">
        <f t="shared" si="0"/>
        <v>562661</v>
      </c>
      <c r="I8" s="5">
        <f t="shared" si="1"/>
        <v>845309</v>
      </c>
      <c r="J8" s="1"/>
      <c r="K8">
        <v>353529</v>
      </c>
      <c r="L8">
        <v>568508</v>
      </c>
      <c r="M8" s="2">
        <v>639</v>
      </c>
      <c r="N8" s="2">
        <v>2021</v>
      </c>
      <c r="O8" s="2">
        <v>4768</v>
      </c>
      <c r="P8" s="5">
        <v>195</v>
      </c>
      <c r="Q8">
        <f t="shared" si="2"/>
        <v>567134</v>
      </c>
      <c r="R8">
        <f t="shared" si="3"/>
        <v>782113</v>
      </c>
      <c r="T8" s="10" t="s">
        <v>19</v>
      </c>
      <c r="U8" s="10"/>
      <c r="V8" s="10"/>
      <c r="W8" s="3">
        <v>0</v>
      </c>
      <c r="Y8" s="9" t="s">
        <v>19</v>
      </c>
      <c r="Z8" s="9"/>
      <c r="AA8" s="9"/>
      <c r="AB8" s="8">
        <v>0</v>
      </c>
    </row>
    <row r="9" spans="1:28" x14ac:dyDescent="0.35">
      <c r="A9">
        <v>4</v>
      </c>
      <c r="B9">
        <v>366495</v>
      </c>
      <c r="C9">
        <v>807140</v>
      </c>
      <c r="D9" s="2">
        <v>2808</v>
      </c>
      <c r="E9" s="2">
        <v>6004</v>
      </c>
      <c r="F9" s="2">
        <v>3103</v>
      </c>
      <c r="G9" s="5">
        <v>477</v>
      </c>
      <c r="H9" s="5">
        <f t="shared" si="0"/>
        <v>576795</v>
      </c>
      <c r="I9" s="5">
        <f t="shared" si="1"/>
        <v>1017440</v>
      </c>
      <c r="J9" s="1"/>
      <c r="K9">
        <v>350750</v>
      </c>
      <c r="L9">
        <v>565173</v>
      </c>
      <c r="M9" s="2">
        <v>669</v>
      </c>
      <c r="N9" s="2">
        <v>2009</v>
      </c>
      <c r="O9" s="2">
        <v>4727</v>
      </c>
      <c r="P9" s="5">
        <v>225</v>
      </c>
      <c r="Q9">
        <f t="shared" si="2"/>
        <v>563255</v>
      </c>
      <c r="R9">
        <f t="shared" si="3"/>
        <v>777678</v>
      </c>
    </row>
    <row r="10" spans="1:28" x14ac:dyDescent="0.35">
      <c r="A10">
        <v>5</v>
      </c>
      <c r="B10">
        <v>387342</v>
      </c>
      <c r="C10">
        <v>834136</v>
      </c>
      <c r="D10" s="2">
        <v>3965</v>
      </c>
      <c r="E10" s="2">
        <v>7274</v>
      </c>
      <c r="F10" s="2">
        <v>3531</v>
      </c>
      <c r="G10" s="5">
        <v>0</v>
      </c>
      <c r="H10" s="5">
        <f t="shared" si="0"/>
        <v>644252</v>
      </c>
      <c r="I10" s="5">
        <f t="shared" si="1"/>
        <v>1091046</v>
      </c>
      <c r="J10" s="1"/>
      <c r="K10">
        <v>356278</v>
      </c>
      <c r="L10">
        <v>572181</v>
      </c>
      <c r="M10" s="2">
        <v>619</v>
      </c>
      <c r="N10" s="2">
        <v>1984</v>
      </c>
      <c r="O10" s="2">
        <v>4786</v>
      </c>
      <c r="P10" s="5">
        <v>0</v>
      </c>
      <c r="Q10">
        <f t="shared" si="2"/>
        <v>570018</v>
      </c>
      <c r="R10">
        <f t="shared" si="3"/>
        <v>785921</v>
      </c>
    </row>
    <row r="11" spans="1:28" x14ac:dyDescent="0.35">
      <c r="A11">
        <v>6</v>
      </c>
      <c r="B11">
        <v>403289</v>
      </c>
      <c r="C11">
        <v>859906</v>
      </c>
      <c r="D11" s="2">
        <v>4082</v>
      </c>
      <c r="E11" s="2">
        <v>7295</v>
      </c>
      <c r="F11" s="2">
        <v>3609</v>
      </c>
      <c r="G11" s="5">
        <v>64</v>
      </c>
      <c r="H11" s="5">
        <f t="shared" si="0"/>
        <v>665764</v>
      </c>
      <c r="I11" s="5">
        <f t="shared" si="1"/>
        <v>1122381</v>
      </c>
      <c r="J11" s="1"/>
      <c r="K11">
        <v>354297</v>
      </c>
      <c r="L11">
        <v>570711</v>
      </c>
      <c r="M11" s="2">
        <v>595</v>
      </c>
      <c r="N11" s="2">
        <v>1952</v>
      </c>
      <c r="O11" s="2">
        <v>4773</v>
      </c>
      <c r="P11" s="5">
        <v>19</v>
      </c>
      <c r="Q11">
        <f t="shared" si="2"/>
        <v>566877</v>
      </c>
      <c r="R11">
        <f t="shared" si="3"/>
        <v>783291</v>
      </c>
    </row>
    <row r="12" spans="1:28" x14ac:dyDescent="0.35">
      <c r="A12">
        <v>7</v>
      </c>
      <c r="B12">
        <v>410817</v>
      </c>
      <c r="C12">
        <v>874600</v>
      </c>
      <c r="D12" s="2">
        <v>4109</v>
      </c>
      <c r="E12" s="2">
        <v>7507</v>
      </c>
      <c r="F12" s="2">
        <v>3772</v>
      </c>
      <c r="G12" s="5">
        <v>119</v>
      </c>
      <c r="H12" s="5">
        <f t="shared" si="0"/>
        <v>681412</v>
      </c>
      <c r="I12" s="5">
        <f t="shared" si="1"/>
        <v>1145195</v>
      </c>
      <c r="J12" s="1"/>
      <c r="K12">
        <v>361684</v>
      </c>
      <c r="L12">
        <v>581177</v>
      </c>
      <c r="M12" s="2">
        <v>615</v>
      </c>
      <c r="N12" s="2">
        <v>2065</v>
      </c>
      <c r="O12" s="2">
        <v>4858</v>
      </c>
      <c r="P12" s="5">
        <v>32</v>
      </c>
      <c r="Q12">
        <f t="shared" si="2"/>
        <v>578629</v>
      </c>
      <c r="R12">
        <f t="shared" si="3"/>
        <v>798122</v>
      </c>
    </row>
    <row r="13" spans="1:28" x14ac:dyDescent="0.35">
      <c r="A13">
        <v>8</v>
      </c>
      <c r="B13">
        <v>412811</v>
      </c>
      <c r="C13">
        <v>877247</v>
      </c>
      <c r="D13" s="2">
        <v>4086</v>
      </c>
      <c r="E13" s="2">
        <v>7533</v>
      </c>
      <c r="F13" s="2">
        <v>3772</v>
      </c>
      <c r="G13" s="5">
        <v>1413</v>
      </c>
      <c r="H13" s="5">
        <f t="shared" si="0"/>
        <v>683076</v>
      </c>
      <c r="I13" s="5">
        <f t="shared" si="1"/>
        <v>1147512</v>
      </c>
      <c r="J13" s="1"/>
      <c r="K13">
        <v>359353</v>
      </c>
      <c r="L13">
        <v>579660</v>
      </c>
      <c r="M13" s="2">
        <v>645</v>
      </c>
      <c r="N13" s="2">
        <v>2034</v>
      </c>
      <c r="O13" s="2">
        <v>4845</v>
      </c>
      <c r="P13" s="5">
        <v>234</v>
      </c>
      <c r="Q13">
        <f t="shared" si="2"/>
        <v>576223</v>
      </c>
      <c r="R13">
        <f t="shared" si="3"/>
        <v>796530</v>
      </c>
    </row>
    <row r="14" spans="1:28" x14ac:dyDescent="0.35">
      <c r="A14">
        <v>9</v>
      </c>
      <c r="B14">
        <v>426360</v>
      </c>
      <c r="C14">
        <v>895976</v>
      </c>
      <c r="D14" s="2">
        <v>4062</v>
      </c>
      <c r="E14" s="2">
        <v>7486</v>
      </c>
      <c r="F14" s="2">
        <v>3847</v>
      </c>
      <c r="G14" s="5">
        <v>2143</v>
      </c>
      <c r="H14" s="5">
        <f t="shared" si="0"/>
        <v>698910</v>
      </c>
      <c r="I14" s="5">
        <f t="shared" si="1"/>
        <v>1168526</v>
      </c>
      <c r="J14" s="1"/>
      <c r="K14">
        <v>362904</v>
      </c>
      <c r="L14">
        <v>584610</v>
      </c>
      <c r="M14" s="2">
        <v>596</v>
      </c>
      <c r="N14" s="2">
        <v>1970</v>
      </c>
      <c r="O14" s="2">
        <v>4885</v>
      </c>
      <c r="P14" s="5">
        <v>254</v>
      </c>
      <c r="Q14">
        <f t="shared" si="2"/>
        <v>580074</v>
      </c>
      <c r="R14">
        <f t="shared" si="3"/>
        <v>801780</v>
      </c>
    </row>
    <row r="15" spans="1:28" x14ac:dyDescent="0.35">
      <c r="A15">
        <v>10</v>
      </c>
      <c r="B15">
        <v>432094</v>
      </c>
      <c r="C15">
        <v>907490</v>
      </c>
      <c r="D15" s="2">
        <v>4265</v>
      </c>
      <c r="E15" s="2">
        <v>8105</v>
      </c>
      <c r="F15" s="2">
        <v>3931</v>
      </c>
      <c r="G15" s="5">
        <v>1754</v>
      </c>
      <c r="H15" s="5">
        <f t="shared" si="0"/>
        <v>715159</v>
      </c>
      <c r="I15" s="5">
        <f t="shared" si="1"/>
        <v>1190555</v>
      </c>
      <c r="J15" s="1"/>
      <c r="K15">
        <v>359750</v>
      </c>
      <c r="L15">
        <v>580731</v>
      </c>
      <c r="M15" s="2">
        <v>544</v>
      </c>
      <c r="N15" s="2">
        <v>1875</v>
      </c>
      <c r="O15" s="2">
        <v>4750</v>
      </c>
      <c r="P15" s="5">
        <v>129</v>
      </c>
      <c r="Q15">
        <f t="shared" si="2"/>
        <v>570005</v>
      </c>
      <c r="R15">
        <f t="shared" si="3"/>
        <v>790986</v>
      </c>
    </row>
    <row r="16" spans="1:28" x14ac:dyDescent="0.35">
      <c r="A16">
        <v>11</v>
      </c>
      <c r="B16">
        <v>451316</v>
      </c>
      <c r="C16">
        <v>933045</v>
      </c>
      <c r="D16" s="2">
        <v>4520</v>
      </c>
      <c r="E16" s="2">
        <v>8552</v>
      </c>
      <c r="F16" s="2">
        <v>4063</v>
      </c>
      <c r="G16" s="5">
        <v>1686</v>
      </c>
      <c r="H16" s="5">
        <f t="shared" si="0"/>
        <v>746996</v>
      </c>
      <c r="I16" s="5">
        <f t="shared" si="1"/>
        <v>1228725</v>
      </c>
      <c r="J16" s="1"/>
      <c r="K16">
        <v>362611</v>
      </c>
      <c r="L16">
        <v>584551</v>
      </c>
      <c r="M16" s="2">
        <v>483</v>
      </c>
      <c r="N16" s="2">
        <v>1800</v>
      </c>
      <c r="O16" s="2">
        <v>4779</v>
      </c>
      <c r="P16" s="5">
        <v>203</v>
      </c>
      <c r="Q16">
        <f t="shared" si="2"/>
        <v>572431</v>
      </c>
      <c r="R16">
        <f t="shared" si="3"/>
        <v>794371</v>
      </c>
    </row>
    <row r="17" spans="1:18" x14ac:dyDescent="0.35">
      <c r="A17">
        <v>12</v>
      </c>
      <c r="B17">
        <v>451724</v>
      </c>
      <c r="C17">
        <v>948024</v>
      </c>
      <c r="D17" s="2">
        <v>4511</v>
      </c>
      <c r="E17" s="2">
        <v>8629</v>
      </c>
      <c r="F17" s="2">
        <v>4093</v>
      </c>
      <c r="G17" s="5">
        <v>886</v>
      </c>
      <c r="H17" s="5">
        <f t="shared" si="0"/>
        <v>748809</v>
      </c>
      <c r="I17" s="5">
        <f t="shared" si="1"/>
        <v>1245109</v>
      </c>
      <c r="J17" s="1"/>
      <c r="K17">
        <v>361023</v>
      </c>
      <c r="L17">
        <v>583610</v>
      </c>
      <c r="M17" s="2">
        <v>466</v>
      </c>
      <c r="N17" s="2">
        <v>1731</v>
      </c>
      <c r="O17" s="2">
        <v>4661</v>
      </c>
      <c r="P17" s="5">
        <v>178</v>
      </c>
      <c r="Q17">
        <f t="shared" si="2"/>
        <v>565438</v>
      </c>
      <c r="R17">
        <f t="shared" si="3"/>
        <v>788025</v>
      </c>
    </row>
    <row r="18" spans="1:18" x14ac:dyDescent="0.35">
      <c r="A18">
        <v>13</v>
      </c>
      <c r="B18">
        <v>451291</v>
      </c>
      <c r="C18">
        <v>928230</v>
      </c>
      <c r="D18" s="2">
        <v>4526</v>
      </c>
      <c r="E18" s="2">
        <v>8536</v>
      </c>
      <c r="F18" s="2">
        <v>4004</v>
      </c>
      <c r="G18" s="5">
        <v>727</v>
      </c>
      <c r="H18" s="5">
        <f t="shared" si="0"/>
        <v>744651</v>
      </c>
      <c r="I18" s="5">
        <f t="shared" si="1"/>
        <v>1221590</v>
      </c>
      <c r="J18" s="1"/>
      <c r="K18">
        <v>356892</v>
      </c>
      <c r="L18">
        <v>578737</v>
      </c>
      <c r="M18" s="2">
        <v>450</v>
      </c>
      <c r="N18" s="2">
        <v>1659</v>
      </c>
      <c r="O18" s="2">
        <v>4638</v>
      </c>
      <c r="P18" s="5">
        <v>15</v>
      </c>
      <c r="Q18">
        <f t="shared" si="2"/>
        <v>559707</v>
      </c>
      <c r="R18">
        <f t="shared" si="3"/>
        <v>781552</v>
      </c>
    </row>
    <row r="19" spans="1:18" x14ac:dyDescent="0.35">
      <c r="A19">
        <v>14</v>
      </c>
      <c r="B19">
        <v>461189</v>
      </c>
      <c r="C19">
        <v>941188</v>
      </c>
      <c r="D19" s="2">
        <v>4541</v>
      </c>
      <c r="E19" s="2">
        <v>8552</v>
      </c>
      <c r="F19" s="2">
        <v>4065</v>
      </c>
      <c r="G19" s="5">
        <v>831</v>
      </c>
      <c r="H19" s="5">
        <f t="shared" si="0"/>
        <v>757369</v>
      </c>
      <c r="I19" s="5">
        <f t="shared" si="1"/>
        <v>1237368</v>
      </c>
      <c r="J19" s="1"/>
      <c r="K19">
        <v>349900</v>
      </c>
      <c r="L19">
        <v>568768</v>
      </c>
      <c r="M19" s="2">
        <v>433</v>
      </c>
      <c r="N19" s="2">
        <v>1595</v>
      </c>
      <c r="O19" s="2">
        <v>4415</v>
      </c>
      <c r="P19" s="5">
        <v>95</v>
      </c>
      <c r="Q19">
        <f t="shared" si="2"/>
        <v>543135</v>
      </c>
      <c r="R19">
        <f t="shared" si="3"/>
        <v>762003</v>
      </c>
    </row>
    <row r="20" spans="1:18" x14ac:dyDescent="0.35">
      <c r="A20">
        <v>15</v>
      </c>
      <c r="B20">
        <v>465334</v>
      </c>
      <c r="C20">
        <v>946424</v>
      </c>
      <c r="D20" s="2">
        <v>4516</v>
      </c>
      <c r="E20" s="2">
        <v>8565</v>
      </c>
      <c r="F20" s="2">
        <v>4087</v>
      </c>
      <c r="G20" s="5">
        <v>952</v>
      </c>
      <c r="H20" s="5">
        <f t="shared" si="0"/>
        <v>761959</v>
      </c>
      <c r="I20" s="5">
        <f t="shared" si="1"/>
        <v>1243049</v>
      </c>
      <c r="J20" s="1"/>
      <c r="K20">
        <v>346100</v>
      </c>
      <c r="L20">
        <v>564548</v>
      </c>
      <c r="M20" s="2">
        <v>428</v>
      </c>
      <c r="N20" s="2">
        <v>1542</v>
      </c>
      <c r="O20" s="2">
        <v>4321</v>
      </c>
      <c r="P20" s="5">
        <v>19</v>
      </c>
      <c r="Q20">
        <f t="shared" si="2"/>
        <v>535210</v>
      </c>
      <c r="R20">
        <f t="shared" si="3"/>
        <v>753658</v>
      </c>
    </row>
    <row r="21" spans="1:18" x14ac:dyDescent="0.35">
      <c r="A21">
        <v>16</v>
      </c>
      <c r="B21">
        <v>467620</v>
      </c>
      <c r="C21">
        <v>948226</v>
      </c>
      <c r="D21" s="2">
        <v>4610</v>
      </c>
      <c r="E21" s="2">
        <v>8554</v>
      </c>
      <c r="F21" s="2">
        <v>4086</v>
      </c>
      <c r="G21" s="5">
        <v>718</v>
      </c>
      <c r="H21" s="5">
        <f t="shared" si="0"/>
        <v>766030</v>
      </c>
      <c r="I21" s="5">
        <f t="shared" si="1"/>
        <v>1246636</v>
      </c>
      <c r="J21" s="1"/>
      <c r="K21">
        <v>343134</v>
      </c>
      <c r="L21">
        <v>560993</v>
      </c>
      <c r="M21" s="2">
        <v>403</v>
      </c>
      <c r="N21" s="2">
        <v>1532</v>
      </c>
      <c r="O21" s="2">
        <v>4314</v>
      </c>
      <c r="P21" s="5">
        <v>175</v>
      </c>
      <c r="Q21">
        <f t="shared" si="2"/>
        <v>531414</v>
      </c>
      <c r="R21">
        <f t="shared" si="3"/>
        <v>749273</v>
      </c>
    </row>
    <row r="22" spans="1:18" x14ac:dyDescent="0.35">
      <c r="A22">
        <v>17</v>
      </c>
      <c r="B22">
        <v>467801</v>
      </c>
      <c r="C22">
        <v>948379</v>
      </c>
      <c r="D22" s="2">
        <v>4695</v>
      </c>
      <c r="E22" s="2">
        <v>8615</v>
      </c>
      <c r="F22" s="2">
        <v>4077</v>
      </c>
      <c r="G22" s="5">
        <v>1295</v>
      </c>
      <c r="H22" s="5">
        <f t="shared" si="0"/>
        <v>767856</v>
      </c>
      <c r="I22" s="5">
        <f t="shared" si="1"/>
        <v>1248434</v>
      </c>
      <c r="J22" s="1"/>
      <c r="K22">
        <v>340875</v>
      </c>
      <c r="L22">
        <v>558214</v>
      </c>
      <c r="M22" s="2">
        <v>413</v>
      </c>
      <c r="N22" s="2">
        <v>1523</v>
      </c>
      <c r="O22" s="2">
        <v>4283</v>
      </c>
      <c r="P22" s="5">
        <v>8</v>
      </c>
      <c r="Q22">
        <f t="shared" si="2"/>
        <v>528070</v>
      </c>
      <c r="R22">
        <f t="shared" si="3"/>
        <v>745409</v>
      </c>
    </row>
    <row r="23" spans="1:18" x14ac:dyDescent="0.35">
      <c r="A23">
        <v>18</v>
      </c>
      <c r="B23">
        <v>474562</v>
      </c>
      <c r="C23">
        <v>956144</v>
      </c>
      <c r="D23" s="2">
        <v>4701</v>
      </c>
      <c r="E23" s="2">
        <v>8593</v>
      </c>
      <c r="F23" s="2">
        <v>4087</v>
      </c>
      <c r="G23" s="5">
        <v>1195</v>
      </c>
      <c r="H23" s="5">
        <f t="shared" si="0"/>
        <v>775027</v>
      </c>
      <c r="I23" s="5">
        <f t="shared" si="1"/>
        <v>1256609</v>
      </c>
      <c r="J23" s="1"/>
      <c r="K23">
        <v>338278</v>
      </c>
      <c r="L23">
        <v>555741</v>
      </c>
      <c r="M23" s="2">
        <v>419</v>
      </c>
      <c r="N23" s="2">
        <v>1516</v>
      </c>
      <c r="O23" s="2">
        <v>4246</v>
      </c>
      <c r="P23" s="5">
        <v>188</v>
      </c>
      <c r="Q23">
        <f t="shared" si="2"/>
        <v>524078</v>
      </c>
      <c r="R23">
        <f t="shared" si="3"/>
        <v>741541</v>
      </c>
    </row>
    <row r="24" spans="1:18" x14ac:dyDescent="0.35">
      <c r="A24">
        <v>19</v>
      </c>
      <c r="B24">
        <v>474192</v>
      </c>
      <c r="C24">
        <v>955821</v>
      </c>
      <c r="D24" s="2">
        <v>4710</v>
      </c>
      <c r="E24" s="2">
        <v>8462</v>
      </c>
      <c r="F24" s="2">
        <v>4088</v>
      </c>
      <c r="G24" s="5">
        <v>971</v>
      </c>
      <c r="H24" s="5">
        <f t="shared" si="0"/>
        <v>774222</v>
      </c>
      <c r="I24" s="5">
        <f t="shared" si="1"/>
        <v>1255851</v>
      </c>
      <c r="J24" s="1"/>
      <c r="K24">
        <v>334356</v>
      </c>
      <c r="L24">
        <v>550854</v>
      </c>
      <c r="M24" s="2">
        <v>431</v>
      </c>
      <c r="N24" s="2">
        <v>1451</v>
      </c>
      <c r="O24" s="2">
        <v>4242</v>
      </c>
      <c r="P24" s="5">
        <v>0</v>
      </c>
      <c r="Q24">
        <f t="shared" si="2"/>
        <v>519911</v>
      </c>
      <c r="R24">
        <f t="shared" si="3"/>
        <v>736409</v>
      </c>
    </row>
    <row r="25" spans="1:18" x14ac:dyDescent="0.35">
      <c r="A25">
        <v>20</v>
      </c>
      <c r="B25">
        <v>481704</v>
      </c>
      <c r="C25">
        <v>965135</v>
      </c>
      <c r="D25" s="2">
        <v>4728</v>
      </c>
      <c r="E25" s="2">
        <v>8578</v>
      </c>
      <c r="F25" s="2">
        <v>4150</v>
      </c>
      <c r="G25" s="5">
        <v>24</v>
      </c>
      <c r="H25" s="5">
        <f t="shared" si="0"/>
        <v>785154</v>
      </c>
      <c r="I25" s="5">
        <f t="shared" si="1"/>
        <v>1268585</v>
      </c>
      <c r="J25" s="1"/>
      <c r="K25">
        <v>328069</v>
      </c>
      <c r="L25">
        <v>544031</v>
      </c>
      <c r="M25" s="2">
        <v>428</v>
      </c>
      <c r="N25" s="2">
        <v>1441</v>
      </c>
      <c r="O25" s="2">
        <v>4110</v>
      </c>
      <c r="P25" s="5">
        <v>100</v>
      </c>
      <c r="Q25">
        <f t="shared" si="2"/>
        <v>508234</v>
      </c>
      <c r="R25">
        <f t="shared" si="3"/>
        <v>724196</v>
      </c>
    </row>
    <row r="26" spans="1:18" x14ac:dyDescent="0.35">
      <c r="A26">
        <v>21</v>
      </c>
      <c r="B26">
        <v>480952</v>
      </c>
      <c r="C26">
        <v>964928</v>
      </c>
      <c r="D26" s="2">
        <v>4686</v>
      </c>
      <c r="E26" s="2">
        <v>8564</v>
      </c>
      <c r="F26" s="2">
        <v>4153</v>
      </c>
      <c r="G26" s="5">
        <v>1507</v>
      </c>
      <c r="H26" s="5">
        <f t="shared" si="0"/>
        <v>783612</v>
      </c>
      <c r="I26" s="5">
        <f t="shared" si="1"/>
        <v>1267588</v>
      </c>
      <c r="J26" s="1"/>
      <c r="K26">
        <v>321195</v>
      </c>
      <c r="L26">
        <v>534885</v>
      </c>
      <c r="M26" s="2">
        <v>394</v>
      </c>
      <c r="N26" s="2">
        <v>1419</v>
      </c>
      <c r="O26" s="2">
        <v>4016</v>
      </c>
      <c r="P26" s="5">
        <v>47</v>
      </c>
      <c r="Q26">
        <f t="shared" si="2"/>
        <v>496810</v>
      </c>
      <c r="R26">
        <f t="shared" si="3"/>
        <v>710500</v>
      </c>
    </row>
    <row r="27" spans="1:18" x14ac:dyDescent="0.35">
      <c r="A27">
        <v>22</v>
      </c>
      <c r="B27">
        <v>478593</v>
      </c>
      <c r="C27">
        <v>962193</v>
      </c>
      <c r="D27" s="2">
        <v>4719</v>
      </c>
      <c r="E27" s="2">
        <v>8502</v>
      </c>
      <c r="F27" s="2">
        <v>4144</v>
      </c>
      <c r="G27" s="5">
        <v>463</v>
      </c>
      <c r="H27" s="5">
        <f t="shared" si="0"/>
        <v>781243</v>
      </c>
      <c r="I27" s="5">
        <f t="shared" si="1"/>
        <v>1264843</v>
      </c>
      <c r="J27" s="1"/>
      <c r="K27">
        <v>322830</v>
      </c>
      <c r="L27">
        <v>536481</v>
      </c>
      <c r="M27" s="2">
        <v>396</v>
      </c>
      <c r="N27" s="2">
        <v>1409</v>
      </c>
      <c r="O27" s="2">
        <v>4014</v>
      </c>
      <c r="P27" s="5">
        <v>0</v>
      </c>
      <c r="Q27">
        <f t="shared" si="2"/>
        <v>498355</v>
      </c>
      <c r="R27">
        <f t="shared" si="3"/>
        <v>712006</v>
      </c>
    </row>
    <row r="28" spans="1:18" x14ac:dyDescent="0.35">
      <c r="A28">
        <v>23</v>
      </c>
      <c r="B28">
        <v>475732</v>
      </c>
      <c r="C28">
        <v>959776</v>
      </c>
      <c r="D28" s="2">
        <v>4684</v>
      </c>
      <c r="E28" s="2">
        <v>8375</v>
      </c>
      <c r="F28" s="2">
        <v>4133</v>
      </c>
      <c r="G28" s="5">
        <v>456</v>
      </c>
      <c r="H28" s="5">
        <f t="shared" si="0"/>
        <v>776607</v>
      </c>
      <c r="I28" s="5">
        <f t="shared" si="1"/>
        <v>1260651</v>
      </c>
      <c r="J28" s="1"/>
      <c r="K28">
        <v>324376</v>
      </c>
      <c r="L28">
        <v>540896</v>
      </c>
      <c r="M28" s="2">
        <v>400</v>
      </c>
      <c r="N28" s="2">
        <v>1403</v>
      </c>
      <c r="O28" s="2">
        <v>3981</v>
      </c>
      <c r="P28" s="5">
        <v>0</v>
      </c>
      <c r="Q28">
        <f t="shared" si="2"/>
        <v>498631</v>
      </c>
      <c r="R28">
        <f t="shared" si="3"/>
        <v>715151</v>
      </c>
    </row>
    <row r="29" spans="1:18" x14ac:dyDescent="0.35">
      <c r="A29">
        <v>24</v>
      </c>
      <c r="B29">
        <v>475685</v>
      </c>
      <c r="C29">
        <v>959011</v>
      </c>
      <c r="D29" s="2">
        <v>4703</v>
      </c>
      <c r="E29" s="2">
        <v>8418</v>
      </c>
      <c r="F29" s="2">
        <v>4131</v>
      </c>
      <c r="G29" s="5">
        <v>576</v>
      </c>
      <c r="H29" s="5">
        <f t="shared" si="0"/>
        <v>777075</v>
      </c>
      <c r="I29" s="5">
        <f t="shared" si="1"/>
        <v>1260401</v>
      </c>
      <c r="J29" s="1"/>
      <c r="K29">
        <v>322337</v>
      </c>
      <c r="L29">
        <v>538328</v>
      </c>
      <c r="M29" s="2">
        <v>407</v>
      </c>
      <c r="N29" s="2">
        <v>1364</v>
      </c>
      <c r="O29" s="2">
        <v>3971</v>
      </c>
      <c r="P29" s="5">
        <v>45</v>
      </c>
      <c r="Q29">
        <f t="shared" si="2"/>
        <v>496137</v>
      </c>
      <c r="R29">
        <f t="shared" si="3"/>
        <v>712128</v>
      </c>
    </row>
    <row r="30" spans="1:18" x14ac:dyDescent="0.35">
      <c r="A30">
        <v>25</v>
      </c>
      <c r="B30">
        <v>475155</v>
      </c>
      <c r="C30">
        <v>958799</v>
      </c>
      <c r="D30" s="2">
        <v>4743</v>
      </c>
      <c r="E30" s="2">
        <v>8446</v>
      </c>
      <c r="F30" s="2">
        <v>4128</v>
      </c>
      <c r="G30" s="5">
        <v>0</v>
      </c>
      <c r="H30" s="5">
        <f t="shared" si="0"/>
        <v>777365</v>
      </c>
      <c r="I30" s="5">
        <f t="shared" si="1"/>
        <v>1261009</v>
      </c>
      <c r="J30" s="1"/>
      <c r="K30">
        <v>320612</v>
      </c>
      <c r="L30">
        <v>536719</v>
      </c>
      <c r="M30" s="2">
        <v>398</v>
      </c>
      <c r="N30" s="2">
        <v>1360</v>
      </c>
      <c r="O30" s="2">
        <v>3944</v>
      </c>
      <c r="P30" s="5">
        <v>0</v>
      </c>
      <c r="Q30">
        <f t="shared" si="2"/>
        <v>493132</v>
      </c>
      <c r="R30">
        <f t="shared" si="3"/>
        <v>709239</v>
      </c>
    </row>
    <row r="31" spans="1:18" x14ac:dyDescent="0.35">
      <c r="A31">
        <v>26</v>
      </c>
      <c r="B31">
        <v>472749</v>
      </c>
      <c r="C31">
        <v>956330</v>
      </c>
      <c r="D31" s="2">
        <v>4761</v>
      </c>
      <c r="E31" s="2">
        <v>8476</v>
      </c>
      <c r="F31" s="2">
        <v>4131</v>
      </c>
      <c r="G31" s="5">
        <v>257</v>
      </c>
      <c r="H31" s="5">
        <f t="shared" si="0"/>
        <v>775589</v>
      </c>
      <c r="I31" s="5">
        <f t="shared" si="1"/>
        <v>1259170</v>
      </c>
      <c r="J31" s="1"/>
      <c r="K31">
        <v>319143</v>
      </c>
      <c r="L31">
        <v>534764</v>
      </c>
      <c r="M31" s="2">
        <v>407</v>
      </c>
      <c r="N31" s="2">
        <v>1358</v>
      </c>
      <c r="O31" s="2">
        <v>3925</v>
      </c>
      <c r="P31" s="5">
        <v>77</v>
      </c>
      <c r="Q31">
        <f t="shared" si="2"/>
        <v>491073</v>
      </c>
      <c r="R31">
        <f t="shared" si="3"/>
        <v>706694</v>
      </c>
    </row>
    <row r="32" spans="1:18" x14ac:dyDescent="0.35">
      <c r="A32">
        <v>27</v>
      </c>
      <c r="B32">
        <v>472535</v>
      </c>
      <c r="C32">
        <v>956090</v>
      </c>
      <c r="D32" s="2">
        <v>4745</v>
      </c>
      <c r="E32" s="2">
        <v>8348</v>
      </c>
      <c r="F32" s="2">
        <v>4090</v>
      </c>
      <c r="G32" s="5">
        <v>153</v>
      </c>
      <c r="H32" s="5">
        <f t="shared" si="0"/>
        <v>772775</v>
      </c>
      <c r="I32" s="5">
        <f t="shared" si="1"/>
        <v>1256330</v>
      </c>
      <c r="J32" s="1"/>
      <c r="K32">
        <v>319259</v>
      </c>
      <c r="L32">
        <v>533256</v>
      </c>
      <c r="M32" s="2">
        <v>407</v>
      </c>
      <c r="N32" s="2">
        <v>1349</v>
      </c>
      <c r="O32" s="2">
        <v>3916</v>
      </c>
      <c r="P32" s="5">
        <v>0</v>
      </c>
      <c r="Q32">
        <f t="shared" si="2"/>
        <v>490784</v>
      </c>
      <c r="R32">
        <f t="shared" si="3"/>
        <v>704781</v>
      </c>
    </row>
    <row r="33" spans="1:18" x14ac:dyDescent="0.35">
      <c r="A33">
        <v>28</v>
      </c>
      <c r="B33">
        <v>468127</v>
      </c>
      <c r="C33">
        <v>952030</v>
      </c>
      <c r="D33" s="2">
        <v>4717</v>
      </c>
      <c r="E33" s="2">
        <v>8459</v>
      </c>
      <c r="F33" s="2">
        <v>4108</v>
      </c>
      <c r="G33" s="5">
        <v>47</v>
      </c>
      <c r="H33" s="5">
        <f t="shared" si="0"/>
        <v>769082</v>
      </c>
      <c r="I33" s="5">
        <f t="shared" si="1"/>
        <v>1252985</v>
      </c>
      <c r="J33" s="1"/>
      <c r="K33">
        <v>317406</v>
      </c>
      <c r="L33">
        <v>530919</v>
      </c>
      <c r="M33" s="2">
        <v>393</v>
      </c>
      <c r="N33" s="2">
        <v>1341</v>
      </c>
      <c r="O33" s="2">
        <v>3895</v>
      </c>
      <c r="P33" s="5">
        <v>0</v>
      </c>
      <c r="Q33">
        <f t="shared" si="2"/>
        <v>487771</v>
      </c>
      <c r="R33">
        <f t="shared" si="3"/>
        <v>701284</v>
      </c>
    </row>
    <row r="34" spans="1:18" x14ac:dyDescent="0.35">
      <c r="A34">
        <v>29</v>
      </c>
      <c r="B34">
        <v>467646</v>
      </c>
      <c r="C34">
        <v>952210</v>
      </c>
      <c r="D34" s="2">
        <v>4699</v>
      </c>
      <c r="E34" s="2">
        <v>8454</v>
      </c>
      <c r="F34" s="2">
        <v>4106</v>
      </c>
      <c r="G34" s="5">
        <v>707</v>
      </c>
      <c r="H34" s="5">
        <f t="shared" si="0"/>
        <v>768136</v>
      </c>
      <c r="I34" s="5">
        <f t="shared" si="1"/>
        <v>1252700</v>
      </c>
      <c r="J34" s="1"/>
      <c r="K34">
        <v>316217</v>
      </c>
      <c r="L34">
        <v>528237</v>
      </c>
      <c r="M34" s="2">
        <v>418</v>
      </c>
      <c r="N34" s="2">
        <v>1335</v>
      </c>
      <c r="O34" s="2">
        <v>3854</v>
      </c>
      <c r="P34" s="5">
        <v>65</v>
      </c>
      <c r="Q34">
        <f t="shared" si="2"/>
        <v>485412</v>
      </c>
      <c r="R34">
        <f t="shared" si="3"/>
        <v>697432</v>
      </c>
    </row>
    <row r="35" spans="1:18" x14ac:dyDescent="0.35">
      <c r="A35">
        <v>30</v>
      </c>
      <c r="B35">
        <v>466072</v>
      </c>
      <c r="C35">
        <v>950879</v>
      </c>
      <c r="D35" s="2">
        <v>4678</v>
      </c>
      <c r="E35" s="2">
        <v>8374</v>
      </c>
      <c r="F35" s="2">
        <v>4081</v>
      </c>
      <c r="G35" s="5">
        <v>617</v>
      </c>
      <c r="H35" s="5">
        <f t="shared" si="0"/>
        <v>764742</v>
      </c>
      <c r="I35" s="5">
        <f t="shared" si="1"/>
        <v>1249549</v>
      </c>
      <c r="J35" s="1"/>
      <c r="K35">
        <v>314858</v>
      </c>
      <c r="L35">
        <v>526387</v>
      </c>
      <c r="M35" s="2">
        <v>410</v>
      </c>
      <c r="N35" s="2">
        <v>1322</v>
      </c>
      <c r="O35" s="2">
        <v>3867</v>
      </c>
      <c r="P35" s="5">
        <v>155</v>
      </c>
      <c r="Q35">
        <f t="shared" si="2"/>
        <v>484348</v>
      </c>
      <c r="R35">
        <f t="shared" si="3"/>
        <v>695877</v>
      </c>
    </row>
    <row r="36" spans="1:18" x14ac:dyDescent="0.35">
      <c r="A36">
        <v>31</v>
      </c>
      <c r="B36">
        <v>464643</v>
      </c>
      <c r="C36">
        <v>949508</v>
      </c>
      <c r="D36" s="2">
        <v>4662</v>
      </c>
      <c r="E36" s="2">
        <v>8436</v>
      </c>
      <c r="F36" s="2">
        <v>4092</v>
      </c>
      <c r="G36" s="5">
        <v>210</v>
      </c>
      <c r="H36" s="5">
        <f t="shared" si="0"/>
        <v>763743</v>
      </c>
      <c r="I36" s="5">
        <f t="shared" si="1"/>
        <v>1248608</v>
      </c>
      <c r="J36" s="1"/>
      <c r="K36">
        <v>313074</v>
      </c>
      <c r="L36">
        <v>524150</v>
      </c>
      <c r="M36" s="2">
        <v>434</v>
      </c>
      <c r="N36" s="2">
        <v>1318</v>
      </c>
      <c r="O36" s="2">
        <v>3856</v>
      </c>
      <c r="P36" s="5">
        <v>0</v>
      </c>
      <c r="Q36">
        <f t="shared" si="2"/>
        <v>482584</v>
      </c>
      <c r="R36">
        <f t="shared" si="3"/>
        <v>693660</v>
      </c>
    </row>
    <row r="37" spans="1:18" x14ac:dyDescent="0.35">
      <c r="A37">
        <v>32</v>
      </c>
      <c r="B37">
        <v>455218</v>
      </c>
      <c r="C37">
        <v>937500</v>
      </c>
      <c r="D37" s="2">
        <v>4628</v>
      </c>
      <c r="E37" s="2">
        <v>8363</v>
      </c>
      <c r="F37" s="2">
        <v>4080</v>
      </c>
      <c r="G37" s="5">
        <v>394</v>
      </c>
      <c r="H37" s="5">
        <f t="shared" si="0"/>
        <v>752793</v>
      </c>
      <c r="I37" s="5">
        <f t="shared" si="1"/>
        <v>1235075</v>
      </c>
      <c r="J37" s="1"/>
      <c r="K37">
        <v>310347</v>
      </c>
      <c r="L37">
        <v>521038</v>
      </c>
      <c r="M37" s="2">
        <v>432</v>
      </c>
      <c r="N37" s="2">
        <v>1309</v>
      </c>
      <c r="O37" s="2">
        <v>3824</v>
      </c>
      <c r="P37" s="5">
        <v>29</v>
      </c>
      <c r="Q37">
        <f t="shared" si="2"/>
        <v>478492</v>
      </c>
      <c r="R37">
        <f t="shared" si="3"/>
        <v>689183</v>
      </c>
    </row>
    <row r="43" spans="1:18" x14ac:dyDescent="0.35">
      <c r="A43" t="s">
        <v>24</v>
      </c>
    </row>
    <row r="45" spans="1:18" x14ac:dyDescent="0.35">
      <c r="A45" t="s">
        <v>0</v>
      </c>
      <c r="B45" s="14" t="s">
        <v>25</v>
      </c>
      <c r="C45" s="14"/>
      <c r="D45" s="14"/>
      <c r="E45" s="14"/>
      <c r="F45" s="14"/>
      <c r="G45" s="14"/>
      <c r="H45" s="6"/>
      <c r="I45" s="6"/>
      <c r="J45" s="6"/>
      <c r="K45" s="14" t="s">
        <v>26</v>
      </c>
      <c r="L45" s="14"/>
      <c r="M45" s="14"/>
      <c r="N45" s="14"/>
      <c r="O45" s="14"/>
      <c r="P45" s="14"/>
      <c r="Q45" s="6"/>
      <c r="R45" s="6"/>
    </row>
    <row r="46" spans="1:18" x14ac:dyDescent="0.35">
      <c r="A46" t="s">
        <v>1</v>
      </c>
      <c r="B46" t="s">
        <v>5</v>
      </c>
      <c r="C46" t="s">
        <v>17</v>
      </c>
      <c r="D46" s="6" t="s">
        <v>6</v>
      </c>
      <c r="E46" s="6" t="s">
        <v>7</v>
      </c>
      <c r="F46" s="6" t="s">
        <v>8</v>
      </c>
      <c r="G46" s="6" t="s">
        <v>22</v>
      </c>
      <c r="H46" s="4" t="s">
        <v>3</v>
      </c>
      <c r="I46" s="4" t="s">
        <v>2</v>
      </c>
      <c r="J46" s="6"/>
      <c r="K46" t="s">
        <v>5</v>
      </c>
      <c r="L46" s="6" t="s">
        <v>17</v>
      </c>
      <c r="M46" s="6" t="s">
        <v>6</v>
      </c>
      <c r="N46" s="6" t="s">
        <v>7</v>
      </c>
      <c r="O46" s="6" t="s">
        <v>8</v>
      </c>
      <c r="P46" s="6" t="s">
        <v>22</v>
      </c>
      <c r="Q46" s="4" t="s">
        <v>3</v>
      </c>
      <c r="R46" s="4" t="s">
        <v>2</v>
      </c>
    </row>
    <row r="47" spans="1:18" x14ac:dyDescent="0.35">
      <c r="A47">
        <v>0</v>
      </c>
      <c r="B47">
        <v>513514</v>
      </c>
      <c r="C47">
        <v>1075857</v>
      </c>
      <c r="D47" s="6">
        <v>5350</v>
      </c>
      <c r="E47" s="6">
        <v>8821</v>
      </c>
      <c r="F47" s="6">
        <v>4275</v>
      </c>
      <c r="G47" s="6">
        <v>15</v>
      </c>
      <c r="H47" s="6">
        <f>SUM(B47*W$4,D47*W$5,E47*W$6,F47*W$7,G47*W$8)</f>
        <v>835619</v>
      </c>
      <c r="I47" s="6">
        <f>SUM(C47*W$4,D47*W$5,E47*W$6,F47*W$7,G47*W$8)</f>
        <v>1397962</v>
      </c>
      <c r="J47" s="6"/>
      <c r="K47">
        <v>385955</v>
      </c>
      <c r="L47">
        <v>656278</v>
      </c>
      <c r="M47" s="6">
        <v>747</v>
      </c>
      <c r="N47" s="6">
        <v>2161</v>
      </c>
      <c r="O47" s="6">
        <v>5130</v>
      </c>
      <c r="P47" s="6">
        <v>0</v>
      </c>
      <c r="Q47">
        <f>SUM(K47*W$4,M47*W$5,N47*W$6,O47*W$7,P47*W$8)</f>
        <v>616900</v>
      </c>
      <c r="R47">
        <f>SUM(L47*W$4,M47*W$5,N47*W$6,O47*W$7,P47*W$8)</f>
        <v>887223</v>
      </c>
    </row>
    <row r="48" spans="1:18" x14ac:dyDescent="0.35">
      <c r="A48">
        <v>1</v>
      </c>
      <c r="B48">
        <v>513056</v>
      </c>
      <c r="C48">
        <v>1074389</v>
      </c>
      <c r="D48" s="6">
        <v>5349</v>
      </c>
      <c r="E48" s="6">
        <v>8821</v>
      </c>
      <c r="F48" s="6">
        <v>4275</v>
      </c>
      <c r="G48" s="6">
        <v>48</v>
      </c>
      <c r="H48" s="6">
        <f t="shared" ref="H48:H79" si="4">SUM(B48*W$4,D48*W$5,E48*W$6,F48*W$7,G48*W$8)</f>
        <v>835141</v>
      </c>
      <c r="I48" s="6">
        <f t="shared" ref="I48:I79" si="5">SUM(C48*W$4,D48*W$5,E48*W$6,F48*W$7,G48*W$8)</f>
        <v>1396474</v>
      </c>
      <c r="J48" s="6"/>
      <c r="K48">
        <v>385955</v>
      </c>
      <c r="L48">
        <v>656278</v>
      </c>
      <c r="M48" s="6">
        <v>747</v>
      </c>
      <c r="N48" s="6">
        <v>2161</v>
      </c>
      <c r="O48" s="6">
        <v>5130</v>
      </c>
      <c r="P48" s="6">
        <v>108</v>
      </c>
      <c r="Q48">
        <f t="shared" ref="Q48:Q79" si="6">SUM(K48*W$4,M48*W$5,N48*W$6,O48*W$7,P48*W$8)</f>
        <v>616900</v>
      </c>
      <c r="R48">
        <f t="shared" ref="R48:R79" si="7">SUM(L48*W$4,M48*W$5,N48*W$6,O48*W$7,P48*W$8)</f>
        <v>887223</v>
      </c>
    </row>
    <row r="49" spans="1:18" x14ac:dyDescent="0.35">
      <c r="A49">
        <v>2</v>
      </c>
      <c r="B49">
        <v>511467</v>
      </c>
      <c r="C49">
        <v>1071327</v>
      </c>
      <c r="D49" s="6">
        <v>5337</v>
      </c>
      <c r="E49" s="6">
        <v>8788</v>
      </c>
      <c r="F49" s="6">
        <v>4260</v>
      </c>
      <c r="G49" s="6">
        <v>760</v>
      </c>
      <c r="H49" s="6">
        <f t="shared" si="4"/>
        <v>832547</v>
      </c>
      <c r="I49" s="6">
        <f t="shared" si="5"/>
        <v>1392407</v>
      </c>
      <c r="J49" s="6"/>
      <c r="K49">
        <v>383764</v>
      </c>
      <c r="L49">
        <v>650688</v>
      </c>
      <c r="M49" s="6">
        <v>737</v>
      </c>
      <c r="N49" s="6">
        <v>2156</v>
      </c>
      <c r="O49" s="6">
        <v>5124</v>
      </c>
      <c r="P49" s="6">
        <v>249</v>
      </c>
      <c r="Q49">
        <f t="shared" si="6"/>
        <v>614244</v>
      </c>
      <c r="R49">
        <f t="shared" si="7"/>
        <v>881168</v>
      </c>
    </row>
    <row r="50" spans="1:18" x14ac:dyDescent="0.35">
      <c r="A50">
        <v>3</v>
      </c>
      <c r="B50">
        <v>509084</v>
      </c>
      <c r="C50">
        <v>1065615</v>
      </c>
      <c r="D50" s="6">
        <v>5294</v>
      </c>
      <c r="E50" s="6">
        <v>8742</v>
      </c>
      <c r="F50" s="6">
        <v>4251</v>
      </c>
      <c r="G50" s="6">
        <v>1341</v>
      </c>
      <c r="H50" s="6">
        <f t="shared" si="4"/>
        <v>828714</v>
      </c>
      <c r="I50" s="6">
        <f t="shared" si="5"/>
        <v>1385245</v>
      </c>
      <c r="J50" s="6"/>
      <c r="K50">
        <v>381341</v>
      </c>
      <c r="L50">
        <v>645129</v>
      </c>
      <c r="M50" s="6">
        <v>730</v>
      </c>
      <c r="N50" s="6">
        <v>2136</v>
      </c>
      <c r="O50" s="6">
        <v>5083</v>
      </c>
      <c r="P50" s="6">
        <v>195</v>
      </c>
      <c r="Q50">
        <f t="shared" si="6"/>
        <v>609941</v>
      </c>
      <c r="R50">
        <f t="shared" si="7"/>
        <v>873729</v>
      </c>
    </row>
    <row r="51" spans="1:18" x14ac:dyDescent="0.35">
      <c r="A51">
        <v>4</v>
      </c>
      <c r="B51">
        <v>506999</v>
      </c>
      <c r="C51">
        <v>1060522</v>
      </c>
      <c r="D51" s="6">
        <v>5234</v>
      </c>
      <c r="E51" s="6">
        <v>8724</v>
      </c>
      <c r="F51" s="6">
        <v>4245</v>
      </c>
      <c r="G51" s="6">
        <v>477</v>
      </c>
      <c r="H51" s="6">
        <f t="shared" si="4"/>
        <v>825099</v>
      </c>
      <c r="I51" s="6">
        <f t="shared" si="5"/>
        <v>1378622</v>
      </c>
      <c r="J51" s="6"/>
      <c r="K51">
        <v>379326</v>
      </c>
      <c r="L51">
        <v>640418</v>
      </c>
      <c r="M51" s="6">
        <v>717</v>
      </c>
      <c r="N51" s="6">
        <v>2124</v>
      </c>
      <c r="O51" s="6">
        <v>5056</v>
      </c>
      <c r="P51" s="6">
        <v>225</v>
      </c>
      <c r="Q51">
        <f t="shared" si="6"/>
        <v>606526</v>
      </c>
      <c r="R51">
        <f t="shared" si="7"/>
        <v>867618</v>
      </c>
    </row>
    <row r="52" spans="1:18" x14ac:dyDescent="0.35">
      <c r="A52">
        <v>5</v>
      </c>
      <c r="B52">
        <v>504824</v>
      </c>
      <c r="C52">
        <v>1048421</v>
      </c>
      <c r="D52" s="6">
        <v>5170</v>
      </c>
      <c r="E52" s="6">
        <v>8687</v>
      </c>
      <c r="F52" s="6">
        <v>4231</v>
      </c>
      <c r="G52" s="6">
        <v>0</v>
      </c>
      <c r="H52" s="6">
        <f t="shared" si="4"/>
        <v>820899</v>
      </c>
      <c r="I52" s="6">
        <f t="shared" si="5"/>
        <v>1364496</v>
      </c>
      <c r="J52" s="6"/>
      <c r="K52">
        <v>377333</v>
      </c>
      <c r="L52">
        <v>636086</v>
      </c>
      <c r="M52" s="6">
        <v>696</v>
      </c>
      <c r="N52" s="6">
        <v>2106</v>
      </c>
      <c r="O52" s="6">
        <v>5037</v>
      </c>
      <c r="P52" s="6">
        <v>0</v>
      </c>
      <c r="Q52">
        <f t="shared" si="6"/>
        <v>603263</v>
      </c>
      <c r="R52">
        <f t="shared" si="7"/>
        <v>862016</v>
      </c>
    </row>
    <row r="53" spans="1:18" x14ac:dyDescent="0.35">
      <c r="A53">
        <v>6</v>
      </c>
      <c r="B53">
        <v>503435</v>
      </c>
      <c r="C53">
        <v>1043087</v>
      </c>
      <c r="D53" s="6">
        <v>5137</v>
      </c>
      <c r="E53" s="6">
        <v>8676</v>
      </c>
      <c r="F53" s="6">
        <v>4198</v>
      </c>
      <c r="G53" s="6">
        <v>64</v>
      </c>
      <c r="H53" s="6">
        <f t="shared" si="4"/>
        <v>817475</v>
      </c>
      <c r="I53" s="6">
        <f t="shared" si="5"/>
        <v>1357127</v>
      </c>
      <c r="J53" s="6"/>
      <c r="K53">
        <v>375348</v>
      </c>
      <c r="L53">
        <v>631735</v>
      </c>
      <c r="M53" s="6">
        <v>685</v>
      </c>
      <c r="N53" s="6">
        <v>2084</v>
      </c>
      <c r="O53" s="6">
        <v>5013</v>
      </c>
      <c r="P53" s="6">
        <v>19</v>
      </c>
      <c r="Q53">
        <f t="shared" si="6"/>
        <v>599988</v>
      </c>
      <c r="R53">
        <f t="shared" si="7"/>
        <v>856375</v>
      </c>
    </row>
    <row r="54" spans="1:18" x14ac:dyDescent="0.35">
      <c r="A54">
        <v>7</v>
      </c>
      <c r="B54">
        <v>502261</v>
      </c>
      <c r="C54">
        <v>1039890</v>
      </c>
      <c r="D54" s="6">
        <v>5127</v>
      </c>
      <c r="E54" s="6">
        <v>8670</v>
      </c>
      <c r="F54" s="6">
        <v>4188</v>
      </c>
      <c r="G54" s="6">
        <v>119</v>
      </c>
      <c r="H54" s="6">
        <f t="shared" si="4"/>
        <v>815671</v>
      </c>
      <c r="I54" s="6">
        <f t="shared" si="5"/>
        <v>1353300</v>
      </c>
      <c r="J54" s="6"/>
      <c r="K54">
        <v>373264</v>
      </c>
      <c r="L54">
        <v>627153</v>
      </c>
      <c r="M54" s="6">
        <v>664</v>
      </c>
      <c r="N54" s="6">
        <v>2065</v>
      </c>
      <c r="O54" s="6">
        <v>4983</v>
      </c>
      <c r="P54" s="6">
        <v>32</v>
      </c>
      <c r="Q54">
        <f t="shared" si="6"/>
        <v>596189</v>
      </c>
      <c r="R54">
        <f t="shared" si="7"/>
        <v>850078</v>
      </c>
    </row>
    <row r="55" spans="1:18" x14ac:dyDescent="0.35">
      <c r="A55">
        <v>8</v>
      </c>
      <c r="B55">
        <v>500356</v>
      </c>
      <c r="C55">
        <v>1035075</v>
      </c>
      <c r="D55" s="6">
        <v>5112</v>
      </c>
      <c r="E55" s="6">
        <v>8657</v>
      </c>
      <c r="F55" s="6">
        <v>4186</v>
      </c>
      <c r="G55" s="6">
        <v>1413</v>
      </c>
      <c r="H55" s="6">
        <f t="shared" si="4"/>
        <v>813321</v>
      </c>
      <c r="I55" s="6">
        <f t="shared" si="5"/>
        <v>1348040</v>
      </c>
      <c r="J55" s="6"/>
      <c r="K55">
        <v>371218</v>
      </c>
      <c r="L55">
        <v>622622</v>
      </c>
      <c r="M55" s="6">
        <v>659</v>
      </c>
      <c r="N55" s="6">
        <v>2049</v>
      </c>
      <c r="O55" s="6">
        <v>4967</v>
      </c>
      <c r="P55" s="6">
        <v>234</v>
      </c>
      <c r="Q55">
        <f t="shared" si="6"/>
        <v>593323</v>
      </c>
      <c r="R55">
        <f t="shared" si="7"/>
        <v>844727</v>
      </c>
    </row>
    <row r="56" spans="1:18" x14ac:dyDescent="0.35">
      <c r="A56">
        <v>9</v>
      </c>
      <c r="B56">
        <v>498808</v>
      </c>
      <c r="C56">
        <v>1031345</v>
      </c>
      <c r="D56" s="6">
        <v>5076</v>
      </c>
      <c r="E56" s="6">
        <v>8651</v>
      </c>
      <c r="F56" s="6">
        <v>4176</v>
      </c>
      <c r="G56" s="6">
        <v>2143</v>
      </c>
      <c r="H56" s="6">
        <f t="shared" si="4"/>
        <v>810623</v>
      </c>
      <c r="I56" s="6">
        <f t="shared" si="5"/>
        <v>1343160</v>
      </c>
      <c r="J56" s="6"/>
      <c r="K56">
        <v>368750</v>
      </c>
      <c r="L56">
        <v>617271</v>
      </c>
      <c r="M56" s="6">
        <v>635</v>
      </c>
      <c r="N56" s="6">
        <v>2015</v>
      </c>
      <c r="O56" s="6">
        <v>4932</v>
      </c>
      <c r="P56" s="6">
        <v>254</v>
      </c>
      <c r="Q56">
        <f t="shared" si="6"/>
        <v>588805</v>
      </c>
      <c r="R56">
        <f t="shared" si="7"/>
        <v>837326</v>
      </c>
    </row>
    <row r="57" spans="1:18" x14ac:dyDescent="0.35">
      <c r="A57">
        <v>10</v>
      </c>
      <c r="B57">
        <v>497200</v>
      </c>
      <c r="C57">
        <v>1027488</v>
      </c>
      <c r="D57" s="6">
        <v>5028</v>
      </c>
      <c r="E57" s="6">
        <v>8633</v>
      </c>
      <c r="F57" s="6">
        <v>4171</v>
      </c>
      <c r="G57" s="6">
        <v>1754</v>
      </c>
      <c r="H57" s="6">
        <f t="shared" si="4"/>
        <v>807765</v>
      </c>
      <c r="I57" s="6">
        <f t="shared" si="5"/>
        <v>1338053</v>
      </c>
      <c r="J57" s="6"/>
      <c r="K57">
        <v>366065</v>
      </c>
      <c r="L57">
        <v>611662</v>
      </c>
      <c r="M57" s="6">
        <v>613</v>
      </c>
      <c r="N57" s="6">
        <v>1995</v>
      </c>
      <c r="O57" s="6">
        <v>4838</v>
      </c>
      <c r="P57" s="6">
        <v>129</v>
      </c>
      <c r="Q57">
        <f t="shared" si="6"/>
        <v>581820</v>
      </c>
      <c r="R57">
        <f t="shared" si="7"/>
        <v>827417</v>
      </c>
    </row>
    <row r="58" spans="1:18" x14ac:dyDescent="0.35">
      <c r="A58">
        <v>11</v>
      </c>
      <c r="B58">
        <v>495673</v>
      </c>
      <c r="C58">
        <v>1023853</v>
      </c>
      <c r="D58" s="6">
        <v>5004</v>
      </c>
      <c r="E58" s="6">
        <v>8631</v>
      </c>
      <c r="F58" s="6">
        <v>4167</v>
      </c>
      <c r="G58" s="6">
        <v>1686</v>
      </c>
      <c r="H58" s="6">
        <f t="shared" si="4"/>
        <v>805588</v>
      </c>
      <c r="I58" s="6">
        <f t="shared" si="5"/>
        <v>1333768</v>
      </c>
      <c r="J58" s="6"/>
      <c r="K58">
        <v>363527</v>
      </c>
      <c r="L58">
        <v>606099</v>
      </c>
      <c r="M58" s="6">
        <v>585</v>
      </c>
      <c r="N58" s="6">
        <v>1959</v>
      </c>
      <c r="O58" s="6">
        <v>4779</v>
      </c>
      <c r="P58" s="6">
        <v>203</v>
      </c>
      <c r="Q58">
        <f t="shared" si="6"/>
        <v>576182</v>
      </c>
      <c r="R58">
        <f t="shared" si="7"/>
        <v>818754</v>
      </c>
    </row>
    <row r="59" spans="1:18" x14ac:dyDescent="0.35">
      <c r="A59">
        <v>12</v>
      </c>
      <c r="B59">
        <v>493353</v>
      </c>
      <c r="C59">
        <v>1018442</v>
      </c>
      <c r="D59" s="6">
        <v>4984</v>
      </c>
      <c r="E59" s="6">
        <v>8629</v>
      </c>
      <c r="F59" s="6">
        <v>4163</v>
      </c>
      <c r="G59" s="6">
        <v>886</v>
      </c>
      <c r="H59" s="6">
        <f t="shared" si="4"/>
        <v>802698</v>
      </c>
      <c r="I59" s="6">
        <f t="shared" si="5"/>
        <v>1327787</v>
      </c>
      <c r="J59" s="6"/>
      <c r="K59">
        <v>361023</v>
      </c>
      <c r="L59">
        <v>600573</v>
      </c>
      <c r="M59" s="6">
        <v>571</v>
      </c>
      <c r="N59" s="6">
        <v>1928</v>
      </c>
      <c r="O59" s="6">
        <v>4745</v>
      </c>
      <c r="P59" s="6">
        <v>178</v>
      </c>
      <c r="Q59">
        <f t="shared" si="6"/>
        <v>571883</v>
      </c>
      <c r="R59">
        <f t="shared" si="7"/>
        <v>811433</v>
      </c>
    </row>
    <row r="60" spans="1:18" x14ac:dyDescent="0.35">
      <c r="A60">
        <v>13</v>
      </c>
      <c r="B60">
        <v>491977</v>
      </c>
      <c r="C60">
        <v>1014846</v>
      </c>
      <c r="D60" s="6">
        <v>4965</v>
      </c>
      <c r="E60" s="6">
        <v>8626</v>
      </c>
      <c r="F60" s="6">
        <v>4160</v>
      </c>
      <c r="G60" s="6">
        <v>727</v>
      </c>
      <c r="H60" s="6">
        <f t="shared" si="4"/>
        <v>800807</v>
      </c>
      <c r="I60" s="6">
        <f t="shared" si="5"/>
        <v>1323676</v>
      </c>
      <c r="J60" s="6"/>
      <c r="K60">
        <v>358479</v>
      </c>
      <c r="L60">
        <v>594822</v>
      </c>
      <c r="M60" s="6">
        <v>558</v>
      </c>
      <c r="N60" s="6">
        <v>1897</v>
      </c>
      <c r="O60" s="6">
        <v>4722</v>
      </c>
      <c r="P60" s="6">
        <v>15</v>
      </c>
      <c r="Q60">
        <f t="shared" si="6"/>
        <v>568004</v>
      </c>
      <c r="R60">
        <f t="shared" si="7"/>
        <v>804347</v>
      </c>
    </row>
    <row r="61" spans="1:18" x14ac:dyDescent="0.35">
      <c r="A61">
        <v>14</v>
      </c>
      <c r="B61">
        <v>490700</v>
      </c>
      <c r="C61">
        <v>1011411</v>
      </c>
      <c r="D61" s="6">
        <v>4947</v>
      </c>
      <c r="E61" s="6">
        <v>8623</v>
      </c>
      <c r="F61" s="6">
        <v>4158</v>
      </c>
      <c r="G61" s="6">
        <v>831</v>
      </c>
      <c r="H61" s="6">
        <f t="shared" si="4"/>
        <v>799075</v>
      </c>
      <c r="I61" s="6">
        <f t="shared" si="5"/>
        <v>1319786</v>
      </c>
      <c r="J61" s="6"/>
      <c r="K61">
        <v>356358</v>
      </c>
      <c r="L61">
        <v>590311</v>
      </c>
      <c r="M61" s="6">
        <v>551</v>
      </c>
      <c r="N61" s="6">
        <v>1875</v>
      </c>
      <c r="O61" s="6">
        <v>4691</v>
      </c>
      <c r="P61" s="6">
        <v>95</v>
      </c>
      <c r="Q61">
        <f t="shared" si="6"/>
        <v>564393</v>
      </c>
      <c r="R61">
        <f t="shared" si="7"/>
        <v>798346</v>
      </c>
    </row>
    <row r="62" spans="1:18" x14ac:dyDescent="0.35">
      <c r="A62">
        <v>15</v>
      </c>
      <c r="B62">
        <v>489695</v>
      </c>
      <c r="C62">
        <v>1008477</v>
      </c>
      <c r="D62" s="6">
        <v>4931</v>
      </c>
      <c r="E62" s="6">
        <v>8621</v>
      </c>
      <c r="F62" s="6">
        <v>4158</v>
      </c>
      <c r="G62" s="6">
        <v>952</v>
      </c>
      <c r="H62" s="6">
        <f t="shared" si="4"/>
        <v>797740</v>
      </c>
      <c r="I62" s="6">
        <f t="shared" si="5"/>
        <v>1316522</v>
      </c>
      <c r="J62" s="6"/>
      <c r="K62">
        <v>354676</v>
      </c>
      <c r="L62">
        <v>586411</v>
      </c>
      <c r="M62" s="6">
        <v>544</v>
      </c>
      <c r="N62" s="6">
        <v>1860</v>
      </c>
      <c r="O62" s="6">
        <v>4672</v>
      </c>
      <c r="P62" s="6">
        <v>19</v>
      </c>
      <c r="Q62">
        <f t="shared" si="6"/>
        <v>561736</v>
      </c>
      <c r="R62">
        <f t="shared" si="7"/>
        <v>793471</v>
      </c>
    </row>
    <row r="63" spans="1:18" x14ac:dyDescent="0.35">
      <c r="A63">
        <v>16</v>
      </c>
      <c r="B63">
        <v>488653</v>
      </c>
      <c r="C63">
        <v>1005734</v>
      </c>
      <c r="D63" s="6">
        <v>4911</v>
      </c>
      <c r="E63" s="6">
        <v>8621</v>
      </c>
      <c r="F63" s="6">
        <v>4158</v>
      </c>
      <c r="G63" s="6">
        <v>718</v>
      </c>
      <c r="H63" s="6">
        <f t="shared" si="4"/>
        <v>796298</v>
      </c>
      <c r="I63" s="6">
        <f t="shared" si="5"/>
        <v>1313379</v>
      </c>
      <c r="J63" s="6"/>
      <c r="K63">
        <v>352832</v>
      </c>
      <c r="L63">
        <v>582335</v>
      </c>
      <c r="M63" s="6">
        <v>523</v>
      </c>
      <c r="N63" s="6">
        <v>1853</v>
      </c>
      <c r="O63" s="6">
        <v>4646</v>
      </c>
      <c r="P63" s="6">
        <v>175</v>
      </c>
      <c r="Q63">
        <f t="shared" si="6"/>
        <v>558397</v>
      </c>
      <c r="R63">
        <f t="shared" si="7"/>
        <v>787900</v>
      </c>
    </row>
    <row r="64" spans="1:18" x14ac:dyDescent="0.35">
      <c r="A64">
        <v>17</v>
      </c>
      <c r="B64">
        <v>487494</v>
      </c>
      <c r="C64">
        <v>1002712</v>
      </c>
      <c r="D64" s="6">
        <v>4901</v>
      </c>
      <c r="E64" s="6">
        <v>8619</v>
      </c>
      <c r="F64" s="6">
        <v>4157</v>
      </c>
      <c r="G64" s="6">
        <v>1295</v>
      </c>
      <c r="H64" s="6">
        <f t="shared" si="4"/>
        <v>794889</v>
      </c>
      <c r="I64" s="6">
        <f t="shared" si="5"/>
        <v>1310107</v>
      </c>
      <c r="J64" s="6"/>
      <c r="K64">
        <v>351282</v>
      </c>
      <c r="L64">
        <v>578700</v>
      </c>
      <c r="M64" s="6">
        <v>518</v>
      </c>
      <c r="N64" s="6">
        <v>1839</v>
      </c>
      <c r="O64" s="6">
        <v>4629</v>
      </c>
      <c r="P64" s="6">
        <v>8</v>
      </c>
      <c r="Q64">
        <f t="shared" si="6"/>
        <v>555997</v>
      </c>
      <c r="R64">
        <f t="shared" si="7"/>
        <v>783415</v>
      </c>
    </row>
    <row r="65" spans="1:18" x14ac:dyDescent="0.35">
      <c r="A65">
        <v>18</v>
      </c>
      <c r="B65">
        <v>486490</v>
      </c>
      <c r="C65">
        <v>999939</v>
      </c>
      <c r="D65" s="6">
        <v>4887</v>
      </c>
      <c r="E65" s="6">
        <v>8619</v>
      </c>
      <c r="F65" s="6">
        <v>4157</v>
      </c>
      <c r="G65" s="6">
        <v>1195</v>
      </c>
      <c r="H65" s="6">
        <f t="shared" si="4"/>
        <v>793605</v>
      </c>
      <c r="I65" s="6">
        <f t="shared" si="5"/>
        <v>1307054</v>
      </c>
      <c r="J65" s="6"/>
      <c r="K65">
        <v>349494</v>
      </c>
      <c r="L65">
        <v>574802</v>
      </c>
      <c r="M65" s="6">
        <v>509</v>
      </c>
      <c r="N65" s="6">
        <v>1831</v>
      </c>
      <c r="O65" s="6">
        <v>4593</v>
      </c>
      <c r="P65" s="6">
        <v>188</v>
      </c>
      <c r="Q65">
        <f t="shared" si="6"/>
        <v>552549</v>
      </c>
      <c r="R65">
        <f t="shared" si="7"/>
        <v>777857</v>
      </c>
    </row>
    <row r="66" spans="1:18" x14ac:dyDescent="0.35">
      <c r="A66">
        <v>19</v>
      </c>
      <c r="B66">
        <v>485658</v>
      </c>
      <c r="C66">
        <v>997308</v>
      </c>
      <c r="D66" s="6">
        <v>4863</v>
      </c>
      <c r="E66" s="6">
        <v>8619</v>
      </c>
      <c r="F66" s="6">
        <v>4157</v>
      </c>
      <c r="G66" s="6">
        <v>971</v>
      </c>
      <c r="H66" s="6">
        <f t="shared" si="4"/>
        <v>792293</v>
      </c>
      <c r="I66" s="6">
        <f t="shared" si="5"/>
        <v>1303943</v>
      </c>
      <c r="J66" s="6"/>
      <c r="K66">
        <v>347770</v>
      </c>
      <c r="L66">
        <v>570981</v>
      </c>
      <c r="M66" s="6">
        <v>503</v>
      </c>
      <c r="N66" s="6">
        <v>1821</v>
      </c>
      <c r="O66" s="6">
        <v>4579</v>
      </c>
      <c r="P66" s="6">
        <v>0</v>
      </c>
      <c r="Q66">
        <f t="shared" si="6"/>
        <v>550095</v>
      </c>
      <c r="R66">
        <f t="shared" si="7"/>
        <v>773306</v>
      </c>
    </row>
    <row r="67" spans="1:18" x14ac:dyDescent="0.35">
      <c r="A67">
        <v>20</v>
      </c>
      <c r="B67">
        <v>483827</v>
      </c>
      <c r="C67">
        <v>993728</v>
      </c>
      <c r="D67" s="6">
        <v>4837</v>
      </c>
      <c r="E67" s="6">
        <v>8619</v>
      </c>
      <c r="F67" s="6">
        <v>4156</v>
      </c>
      <c r="G67" s="6">
        <v>24</v>
      </c>
      <c r="H67" s="6">
        <f t="shared" si="4"/>
        <v>789902</v>
      </c>
      <c r="I67" s="6">
        <f t="shared" si="5"/>
        <v>1299803</v>
      </c>
      <c r="J67" s="6"/>
      <c r="K67">
        <v>346018</v>
      </c>
      <c r="L67">
        <v>567089</v>
      </c>
      <c r="M67" s="6">
        <v>501</v>
      </c>
      <c r="N67" s="6">
        <v>1811</v>
      </c>
      <c r="O67" s="6">
        <v>4544</v>
      </c>
      <c r="P67" s="6">
        <v>100</v>
      </c>
      <c r="Q67">
        <f t="shared" si="6"/>
        <v>546853</v>
      </c>
      <c r="R67">
        <f t="shared" si="7"/>
        <v>767924</v>
      </c>
    </row>
    <row r="68" spans="1:18" x14ac:dyDescent="0.35">
      <c r="A68">
        <v>21</v>
      </c>
      <c r="B68">
        <v>481568</v>
      </c>
      <c r="C68">
        <v>988829</v>
      </c>
      <c r="D68" s="6">
        <v>4815</v>
      </c>
      <c r="E68" s="6">
        <v>8619</v>
      </c>
      <c r="F68" s="6">
        <v>4153</v>
      </c>
      <c r="G68" s="6">
        <v>1507</v>
      </c>
      <c r="H68" s="6">
        <f t="shared" si="4"/>
        <v>787083</v>
      </c>
      <c r="I68" s="6">
        <f t="shared" si="5"/>
        <v>1294344</v>
      </c>
      <c r="J68" s="6"/>
      <c r="K68">
        <v>343964</v>
      </c>
      <c r="L68">
        <v>562806</v>
      </c>
      <c r="M68" s="6">
        <v>489</v>
      </c>
      <c r="N68" s="6">
        <v>1799</v>
      </c>
      <c r="O68" s="6">
        <v>4516</v>
      </c>
      <c r="P68" s="6">
        <v>47</v>
      </c>
      <c r="Q68">
        <f t="shared" si="6"/>
        <v>543379</v>
      </c>
      <c r="R68">
        <f t="shared" si="7"/>
        <v>762221</v>
      </c>
    </row>
    <row r="69" spans="1:18" x14ac:dyDescent="0.35">
      <c r="A69">
        <v>22</v>
      </c>
      <c r="B69">
        <v>479929</v>
      </c>
      <c r="C69">
        <v>984736</v>
      </c>
      <c r="D69" s="6">
        <v>4802</v>
      </c>
      <c r="E69" s="6">
        <v>8617</v>
      </c>
      <c r="F69" s="6">
        <v>4153</v>
      </c>
      <c r="G69" s="6">
        <v>463</v>
      </c>
      <c r="H69" s="6">
        <f t="shared" si="4"/>
        <v>785174</v>
      </c>
      <c r="I69" s="6">
        <f t="shared" si="5"/>
        <v>1289981</v>
      </c>
      <c r="J69" s="6"/>
      <c r="K69">
        <v>342255</v>
      </c>
      <c r="L69">
        <v>559039</v>
      </c>
      <c r="M69" s="6">
        <v>487</v>
      </c>
      <c r="N69" s="6">
        <v>1793</v>
      </c>
      <c r="O69" s="6">
        <v>4494</v>
      </c>
      <c r="P69" s="6">
        <v>0</v>
      </c>
      <c r="Q69">
        <f t="shared" si="6"/>
        <v>540720</v>
      </c>
      <c r="R69">
        <f t="shared" si="7"/>
        <v>757504</v>
      </c>
    </row>
    <row r="70" spans="1:18" x14ac:dyDescent="0.35">
      <c r="A70">
        <v>23</v>
      </c>
      <c r="B70">
        <v>478701</v>
      </c>
      <c r="C70">
        <v>981348</v>
      </c>
      <c r="D70" s="6">
        <v>4789</v>
      </c>
      <c r="E70" s="6">
        <v>8617</v>
      </c>
      <c r="F70" s="6">
        <v>4153</v>
      </c>
      <c r="G70" s="6">
        <v>456</v>
      </c>
      <c r="H70" s="6">
        <f t="shared" si="4"/>
        <v>783686</v>
      </c>
      <c r="I70" s="6">
        <f t="shared" si="5"/>
        <v>1286333</v>
      </c>
      <c r="J70" s="6"/>
      <c r="K70">
        <v>340309</v>
      </c>
      <c r="L70">
        <v>554870</v>
      </c>
      <c r="M70" s="6">
        <v>485</v>
      </c>
      <c r="N70" s="6">
        <v>1788</v>
      </c>
      <c r="O70" s="6">
        <v>4471</v>
      </c>
      <c r="P70" s="6">
        <v>0</v>
      </c>
      <c r="Q70">
        <f t="shared" si="6"/>
        <v>537789</v>
      </c>
      <c r="R70">
        <f t="shared" si="7"/>
        <v>752350</v>
      </c>
    </row>
    <row r="71" spans="1:18" x14ac:dyDescent="0.35">
      <c r="A71">
        <v>24</v>
      </c>
      <c r="B71">
        <v>476833</v>
      </c>
      <c r="C71">
        <v>976721</v>
      </c>
      <c r="D71" s="6">
        <v>4777</v>
      </c>
      <c r="E71" s="6">
        <v>8617</v>
      </c>
      <c r="F71" s="6">
        <v>4152</v>
      </c>
      <c r="G71" s="6">
        <v>576</v>
      </c>
      <c r="H71" s="6">
        <f t="shared" si="4"/>
        <v>781538</v>
      </c>
      <c r="I71" s="6">
        <f t="shared" si="5"/>
        <v>1281426</v>
      </c>
      <c r="J71" s="6"/>
      <c r="K71">
        <v>338444</v>
      </c>
      <c r="L71">
        <v>550794</v>
      </c>
      <c r="M71" s="6">
        <v>477</v>
      </c>
      <c r="N71" s="6">
        <v>1772</v>
      </c>
      <c r="O71" s="6">
        <v>4445</v>
      </c>
      <c r="P71" s="6">
        <v>45</v>
      </c>
      <c r="Q71">
        <f t="shared" si="6"/>
        <v>534644</v>
      </c>
      <c r="R71">
        <f t="shared" si="7"/>
        <v>746994</v>
      </c>
    </row>
    <row r="72" spans="1:18" x14ac:dyDescent="0.35">
      <c r="A72">
        <v>25</v>
      </c>
      <c r="B72">
        <v>475557</v>
      </c>
      <c r="C72">
        <v>972793</v>
      </c>
      <c r="D72" s="6">
        <v>4768</v>
      </c>
      <c r="E72" s="6">
        <v>8617</v>
      </c>
      <c r="F72" s="6">
        <v>4152</v>
      </c>
      <c r="G72" s="6">
        <v>0</v>
      </c>
      <c r="H72" s="6">
        <f t="shared" si="4"/>
        <v>780082</v>
      </c>
      <c r="I72" s="6">
        <f t="shared" si="5"/>
        <v>1277318</v>
      </c>
      <c r="J72" s="6"/>
      <c r="K72">
        <v>336768</v>
      </c>
      <c r="L72">
        <v>547038</v>
      </c>
      <c r="M72" s="6">
        <v>477</v>
      </c>
      <c r="N72" s="6">
        <v>1770</v>
      </c>
      <c r="O72" s="6">
        <v>4422</v>
      </c>
      <c r="P72" s="6">
        <v>0</v>
      </c>
      <c r="Q72">
        <f t="shared" si="6"/>
        <v>532038</v>
      </c>
      <c r="R72">
        <f t="shared" si="7"/>
        <v>742308</v>
      </c>
    </row>
    <row r="73" spans="1:18" x14ac:dyDescent="0.35">
      <c r="A73">
        <v>26</v>
      </c>
      <c r="B73">
        <v>474178</v>
      </c>
      <c r="C73">
        <v>969068</v>
      </c>
      <c r="D73" s="6">
        <v>4761</v>
      </c>
      <c r="E73" s="6">
        <v>8617</v>
      </c>
      <c r="F73" s="6">
        <v>4152</v>
      </c>
      <c r="G73" s="6">
        <v>257</v>
      </c>
      <c r="H73" s="6">
        <f t="shared" si="4"/>
        <v>778563</v>
      </c>
      <c r="I73" s="6">
        <f t="shared" si="5"/>
        <v>1273453</v>
      </c>
      <c r="J73" s="6"/>
      <c r="K73">
        <v>335334</v>
      </c>
      <c r="L73">
        <v>543572</v>
      </c>
      <c r="M73" s="6">
        <v>470</v>
      </c>
      <c r="N73" s="6">
        <v>1767</v>
      </c>
      <c r="O73" s="6">
        <v>4401</v>
      </c>
      <c r="P73" s="6">
        <v>77</v>
      </c>
      <c r="Q73">
        <f t="shared" si="6"/>
        <v>529609</v>
      </c>
      <c r="R73">
        <f t="shared" si="7"/>
        <v>737847</v>
      </c>
    </row>
    <row r="74" spans="1:18" x14ac:dyDescent="0.35">
      <c r="A74">
        <v>27</v>
      </c>
      <c r="B74">
        <v>472535</v>
      </c>
      <c r="C74">
        <v>965066</v>
      </c>
      <c r="D74" s="6">
        <v>4756</v>
      </c>
      <c r="E74" s="6">
        <v>8617</v>
      </c>
      <c r="F74" s="6">
        <v>4152</v>
      </c>
      <c r="G74" s="6">
        <v>153</v>
      </c>
      <c r="H74" s="6">
        <f t="shared" si="4"/>
        <v>776820</v>
      </c>
      <c r="I74" s="6">
        <f t="shared" si="5"/>
        <v>1269351</v>
      </c>
      <c r="J74" s="6"/>
      <c r="K74">
        <v>333638</v>
      </c>
      <c r="L74">
        <v>539840</v>
      </c>
      <c r="M74" s="6">
        <v>468</v>
      </c>
      <c r="N74" s="6">
        <v>1758</v>
      </c>
      <c r="O74" s="6">
        <v>4368</v>
      </c>
      <c r="P74" s="6">
        <v>0</v>
      </c>
      <c r="Q74">
        <f t="shared" si="6"/>
        <v>526508</v>
      </c>
      <c r="R74">
        <f t="shared" si="7"/>
        <v>732710</v>
      </c>
    </row>
    <row r="75" spans="1:18" x14ac:dyDescent="0.35">
      <c r="A75">
        <v>28</v>
      </c>
      <c r="B75">
        <v>471254</v>
      </c>
      <c r="C75">
        <v>961564</v>
      </c>
      <c r="D75" s="6">
        <v>4749</v>
      </c>
      <c r="E75" s="6">
        <v>8616</v>
      </c>
      <c r="F75" s="6">
        <v>4152</v>
      </c>
      <c r="G75" s="6">
        <v>47</v>
      </c>
      <c r="H75" s="6">
        <f t="shared" si="4"/>
        <v>775394</v>
      </c>
      <c r="I75" s="6">
        <f t="shared" si="5"/>
        <v>1265704</v>
      </c>
      <c r="J75" s="6"/>
      <c r="K75">
        <v>332102</v>
      </c>
      <c r="L75">
        <v>535873</v>
      </c>
      <c r="M75" s="6">
        <v>466</v>
      </c>
      <c r="N75" s="6">
        <v>1750</v>
      </c>
      <c r="O75" s="6">
        <v>4336</v>
      </c>
      <c r="P75" s="6">
        <v>0</v>
      </c>
      <c r="Q75">
        <f t="shared" si="6"/>
        <v>523612</v>
      </c>
      <c r="R75">
        <f t="shared" si="7"/>
        <v>727383</v>
      </c>
    </row>
    <row r="76" spans="1:18" x14ac:dyDescent="0.35">
      <c r="A76">
        <v>29</v>
      </c>
      <c r="B76">
        <v>470171</v>
      </c>
      <c r="C76">
        <v>957974</v>
      </c>
      <c r="D76" s="6">
        <v>4747</v>
      </c>
      <c r="E76" s="6">
        <v>8615</v>
      </c>
      <c r="F76" s="6">
        <v>4152</v>
      </c>
      <c r="G76" s="6">
        <v>707</v>
      </c>
      <c r="H76" s="6">
        <f t="shared" si="4"/>
        <v>774266</v>
      </c>
      <c r="I76" s="6">
        <f t="shared" si="5"/>
        <v>1262069</v>
      </c>
      <c r="J76" s="6"/>
      <c r="K76">
        <v>330935</v>
      </c>
      <c r="L76">
        <v>532674</v>
      </c>
      <c r="M76" s="6">
        <v>466</v>
      </c>
      <c r="N76" s="6">
        <v>1747</v>
      </c>
      <c r="O76" s="6">
        <v>4323</v>
      </c>
      <c r="P76" s="6">
        <v>65</v>
      </c>
      <c r="Q76">
        <f t="shared" si="6"/>
        <v>521910</v>
      </c>
      <c r="R76">
        <f t="shared" si="7"/>
        <v>723649</v>
      </c>
    </row>
    <row r="77" spans="1:18" x14ac:dyDescent="0.35">
      <c r="A77">
        <v>30</v>
      </c>
      <c r="B77">
        <v>468490</v>
      </c>
      <c r="C77">
        <v>953785</v>
      </c>
      <c r="D77" s="6">
        <v>4741</v>
      </c>
      <c r="E77" s="6">
        <v>8615</v>
      </c>
      <c r="F77" s="6">
        <v>4152</v>
      </c>
      <c r="G77" s="6">
        <v>617</v>
      </c>
      <c r="H77" s="6">
        <f t="shared" si="4"/>
        <v>772465</v>
      </c>
      <c r="I77" s="6">
        <f t="shared" si="5"/>
        <v>1257760</v>
      </c>
      <c r="J77" s="6"/>
      <c r="K77">
        <v>329356</v>
      </c>
      <c r="L77">
        <v>528648</v>
      </c>
      <c r="M77" s="6">
        <v>453</v>
      </c>
      <c r="N77" s="6">
        <v>1730</v>
      </c>
      <c r="O77" s="6">
        <v>4303</v>
      </c>
      <c r="P77" s="6">
        <v>155</v>
      </c>
      <c r="Q77">
        <f t="shared" si="6"/>
        <v>519186</v>
      </c>
      <c r="R77">
        <f t="shared" si="7"/>
        <v>718478</v>
      </c>
    </row>
    <row r="78" spans="1:18" x14ac:dyDescent="0.35">
      <c r="A78">
        <v>31</v>
      </c>
      <c r="B78">
        <v>466893</v>
      </c>
      <c r="C78">
        <v>949508</v>
      </c>
      <c r="D78" s="6">
        <v>4725</v>
      </c>
      <c r="E78" s="6">
        <v>8615</v>
      </c>
      <c r="F78" s="6">
        <v>4150</v>
      </c>
      <c r="G78" s="6">
        <v>210</v>
      </c>
      <c r="H78" s="6">
        <f t="shared" si="4"/>
        <v>770468</v>
      </c>
      <c r="I78" s="6">
        <f t="shared" si="5"/>
        <v>1253083</v>
      </c>
      <c r="J78" s="6"/>
      <c r="K78">
        <v>327852</v>
      </c>
      <c r="L78">
        <v>524782</v>
      </c>
      <c r="M78" s="6">
        <v>448</v>
      </c>
      <c r="N78" s="6">
        <v>1724</v>
      </c>
      <c r="O78" s="6">
        <v>4284</v>
      </c>
      <c r="P78" s="6">
        <v>0</v>
      </c>
      <c r="Q78">
        <f t="shared" si="6"/>
        <v>516792</v>
      </c>
      <c r="R78">
        <f t="shared" si="7"/>
        <v>713722</v>
      </c>
    </row>
    <row r="79" spans="1:18" x14ac:dyDescent="0.35">
      <c r="A79">
        <v>32</v>
      </c>
      <c r="B79">
        <v>464795</v>
      </c>
      <c r="C79">
        <v>945031</v>
      </c>
      <c r="D79" s="6">
        <v>4714</v>
      </c>
      <c r="E79" s="6">
        <v>8615</v>
      </c>
      <c r="F79" s="6">
        <v>4150</v>
      </c>
      <c r="G79" s="6">
        <v>394</v>
      </c>
      <c r="H79" s="6">
        <f t="shared" si="4"/>
        <v>768150</v>
      </c>
      <c r="I79" s="6">
        <f t="shared" si="5"/>
        <v>1248386</v>
      </c>
      <c r="J79" s="6"/>
      <c r="K79">
        <v>326427</v>
      </c>
      <c r="L79">
        <v>521038</v>
      </c>
      <c r="M79" s="6">
        <v>445</v>
      </c>
      <c r="N79" s="6">
        <v>1720</v>
      </c>
      <c r="O79" s="6">
        <v>4270</v>
      </c>
      <c r="P79" s="6">
        <v>29</v>
      </c>
      <c r="Q79">
        <f t="shared" si="6"/>
        <v>514727</v>
      </c>
      <c r="R79">
        <f t="shared" si="7"/>
        <v>709338</v>
      </c>
    </row>
    <row r="85" spans="1:18" x14ac:dyDescent="0.35">
      <c r="A85" t="s">
        <v>21</v>
      </c>
    </row>
    <row r="87" spans="1:18" x14ac:dyDescent="0.35">
      <c r="A87" t="s">
        <v>0</v>
      </c>
      <c r="B87" s="14" t="s">
        <v>10</v>
      </c>
      <c r="C87" s="14"/>
      <c r="D87" s="14"/>
      <c r="E87" s="14"/>
      <c r="F87" s="14"/>
      <c r="G87" s="14"/>
      <c r="H87" s="7"/>
      <c r="I87" s="6"/>
      <c r="J87" s="6"/>
      <c r="K87" s="14" t="s">
        <v>11</v>
      </c>
      <c r="L87" s="14"/>
      <c r="M87" s="14"/>
      <c r="N87" s="14"/>
      <c r="O87" s="14"/>
      <c r="P87" s="14"/>
      <c r="Q87" s="7"/>
      <c r="R87" s="6"/>
    </row>
    <row r="88" spans="1:18" x14ac:dyDescent="0.35">
      <c r="A88" t="s">
        <v>1</v>
      </c>
      <c r="B88" t="s">
        <v>5</v>
      </c>
      <c r="C88" t="s">
        <v>17</v>
      </c>
      <c r="D88" s="6" t="s">
        <v>6</v>
      </c>
      <c r="E88" s="6" t="s">
        <v>7</v>
      </c>
      <c r="F88" s="6" t="s">
        <v>8</v>
      </c>
      <c r="G88" s="6" t="s">
        <v>22</v>
      </c>
      <c r="H88" s="4" t="s">
        <v>18</v>
      </c>
      <c r="I88" s="4" t="s">
        <v>12</v>
      </c>
      <c r="J88" s="6"/>
      <c r="K88" t="s">
        <v>5</v>
      </c>
      <c r="L88" s="6" t="s">
        <v>17</v>
      </c>
      <c r="M88" s="6" t="s">
        <v>6</v>
      </c>
      <c r="N88" s="6" t="s">
        <v>7</v>
      </c>
      <c r="O88" s="6" t="s">
        <v>8</v>
      </c>
      <c r="P88" s="6" t="s">
        <v>23</v>
      </c>
      <c r="Q88" s="4" t="s">
        <v>18</v>
      </c>
      <c r="R88" s="4" t="s">
        <v>12</v>
      </c>
    </row>
    <row r="89" spans="1:18" x14ac:dyDescent="0.35">
      <c r="A89">
        <v>0</v>
      </c>
      <c r="B89">
        <v>458</v>
      </c>
      <c r="C89">
        <v>1468</v>
      </c>
      <c r="D89" s="6">
        <v>1</v>
      </c>
      <c r="E89" s="6">
        <v>0</v>
      </c>
      <c r="F89" s="6">
        <v>0</v>
      </c>
      <c r="G89" s="6"/>
      <c r="H89" s="6">
        <f t="shared" ref="H89:H121" si="8">SUM(B89*W$4,D89*W$5,E89*W$6,F89*W$7)</f>
        <v>478</v>
      </c>
      <c r="I89" s="6">
        <f t="shared" ref="I89:I121" si="9">SUM(C89*W$4,D89*W$5,E89*W$6,F89*W$7)</f>
        <v>1488</v>
      </c>
      <c r="J89" s="6"/>
      <c r="K89">
        <v>0</v>
      </c>
      <c r="L89">
        <v>0</v>
      </c>
      <c r="M89" s="6">
        <v>0</v>
      </c>
      <c r="N89" s="6">
        <v>0</v>
      </c>
      <c r="O89" s="6">
        <v>0</v>
      </c>
      <c r="P89" s="6"/>
      <c r="Q89">
        <f t="shared" ref="Q89:Q121" si="10">SUM(K89*W$4,M89*W$5,N89*W$6,O89*W$7)</f>
        <v>0</v>
      </c>
      <c r="R89">
        <f t="shared" ref="R89:R121" si="11">SUM(L89*W$4,M89*W$5,N89*W$6,O89*W$7)</f>
        <v>0</v>
      </c>
    </row>
    <row r="90" spans="1:18" x14ac:dyDescent="0.35">
      <c r="A90">
        <v>1</v>
      </c>
      <c r="B90">
        <v>1589</v>
      </c>
      <c r="C90">
        <v>3062</v>
      </c>
      <c r="D90" s="6">
        <v>12</v>
      </c>
      <c r="E90" s="6">
        <v>33</v>
      </c>
      <c r="F90" s="6">
        <v>15</v>
      </c>
      <c r="G90" s="6"/>
      <c r="H90" s="6">
        <f t="shared" si="8"/>
        <v>2594</v>
      </c>
      <c r="I90" s="6">
        <f t="shared" si="9"/>
        <v>4067</v>
      </c>
      <c r="J90" s="6"/>
      <c r="K90">
        <v>5590</v>
      </c>
      <c r="L90">
        <v>5590</v>
      </c>
      <c r="M90" s="6">
        <v>10</v>
      </c>
      <c r="N90" s="6">
        <v>5</v>
      </c>
      <c r="O90" s="6">
        <v>6</v>
      </c>
      <c r="P90" s="6"/>
      <c r="Q90">
        <f t="shared" si="10"/>
        <v>6055</v>
      </c>
      <c r="R90">
        <f t="shared" si="11"/>
        <v>6055</v>
      </c>
    </row>
    <row r="91" spans="1:18" x14ac:dyDescent="0.35">
      <c r="A91">
        <v>2</v>
      </c>
      <c r="B91">
        <v>2383</v>
      </c>
      <c r="C91">
        <v>5712</v>
      </c>
      <c r="D91" s="6">
        <v>43</v>
      </c>
      <c r="E91" s="6">
        <v>46</v>
      </c>
      <c r="F91" s="6">
        <v>9</v>
      </c>
      <c r="G91" s="6"/>
      <c r="H91" s="6">
        <f t="shared" si="8"/>
        <v>3833</v>
      </c>
      <c r="I91" s="6">
        <f t="shared" si="9"/>
        <v>7162</v>
      </c>
      <c r="J91" s="6"/>
      <c r="K91">
        <v>5559</v>
      </c>
      <c r="L91">
        <v>5559</v>
      </c>
      <c r="M91" s="6">
        <v>7</v>
      </c>
      <c r="N91" s="6">
        <v>20</v>
      </c>
      <c r="O91" s="6">
        <v>41</v>
      </c>
      <c r="P91" s="6"/>
      <c r="Q91">
        <f t="shared" si="10"/>
        <v>7439</v>
      </c>
      <c r="R91">
        <f t="shared" si="11"/>
        <v>7439</v>
      </c>
    </row>
    <row r="92" spans="1:18" x14ac:dyDescent="0.35">
      <c r="A92">
        <v>3</v>
      </c>
      <c r="B92">
        <v>2085</v>
      </c>
      <c r="C92">
        <v>5093</v>
      </c>
      <c r="D92" s="6">
        <v>60</v>
      </c>
      <c r="E92" s="6">
        <v>18</v>
      </c>
      <c r="F92" s="6">
        <v>6</v>
      </c>
      <c r="G92" s="6"/>
      <c r="H92" s="6">
        <f t="shared" si="8"/>
        <v>3615</v>
      </c>
      <c r="I92" s="6">
        <f t="shared" si="9"/>
        <v>6623</v>
      </c>
      <c r="J92" s="6"/>
      <c r="K92">
        <v>4711</v>
      </c>
      <c r="L92">
        <v>4711</v>
      </c>
      <c r="M92" s="6">
        <v>13</v>
      </c>
      <c r="N92" s="6">
        <v>12</v>
      </c>
      <c r="O92" s="6">
        <v>27</v>
      </c>
      <c r="P92" s="6"/>
      <c r="Q92">
        <f t="shared" si="10"/>
        <v>6111</v>
      </c>
      <c r="R92">
        <f t="shared" si="11"/>
        <v>6111</v>
      </c>
    </row>
    <row r="93" spans="1:18" x14ac:dyDescent="0.35">
      <c r="A93">
        <v>4</v>
      </c>
      <c r="B93">
        <v>2175</v>
      </c>
      <c r="C93">
        <v>12101</v>
      </c>
      <c r="D93" s="6">
        <v>64</v>
      </c>
      <c r="E93" s="6">
        <v>37</v>
      </c>
      <c r="F93" s="6">
        <v>14</v>
      </c>
      <c r="G93" s="6"/>
      <c r="H93" s="6">
        <f t="shared" si="8"/>
        <v>4200</v>
      </c>
      <c r="I93" s="6">
        <f t="shared" si="9"/>
        <v>14126</v>
      </c>
      <c r="J93" s="6"/>
      <c r="K93">
        <v>4332</v>
      </c>
      <c r="L93">
        <v>4332</v>
      </c>
      <c r="M93" s="6">
        <v>21</v>
      </c>
      <c r="N93" s="6">
        <v>18</v>
      </c>
      <c r="O93" s="6">
        <v>19</v>
      </c>
      <c r="P93" s="6"/>
      <c r="Q93">
        <f t="shared" si="10"/>
        <v>5602</v>
      </c>
      <c r="R93">
        <f t="shared" si="11"/>
        <v>5602</v>
      </c>
    </row>
    <row r="94" spans="1:18" x14ac:dyDescent="0.35">
      <c r="A94">
        <v>5</v>
      </c>
      <c r="B94">
        <v>1389</v>
      </c>
      <c r="C94">
        <v>5334</v>
      </c>
      <c r="D94" s="6">
        <v>33</v>
      </c>
      <c r="E94" s="6">
        <v>11</v>
      </c>
      <c r="F94" s="6">
        <v>33</v>
      </c>
      <c r="G94" s="6"/>
      <c r="H94" s="6">
        <f t="shared" si="8"/>
        <v>3424</v>
      </c>
      <c r="I94" s="6">
        <f t="shared" si="9"/>
        <v>7369</v>
      </c>
      <c r="J94" s="6"/>
      <c r="K94">
        <v>4351</v>
      </c>
      <c r="L94">
        <v>4351</v>
      </c>
      <c r="M94" s="6">
        <v>11</v>
      </c>
      <c r="N94" s="6">
        <v>22</v>
      </c>
      <c r="O94" s="6">
        <v>24</v>
      </c>
      <c r="P94" s="6"/>
      <c r="Q94">
        <f t="shared" si="10"/>
        <v>5641</v>
      </c>
      <c r="R94">
        <f t="shared" si="11"/>
        <v>5641</v>
      </c>
    </row>
    <row r="95" spans="1:18" x14ac:dyDescent="0.35">
      <c r="A95">
        <v>6</v>
      </c>
      <c r="B95">
        <v>1174</v>
      </c>
      <c r="C95">
        <v>3197</v>
      </c>
      <c r="D95" s="6">
        <v>10</v>
      </c>
      <c r="E95" s="6">
        <v>6</v>
      </c>
      <c r="F95" s="6">
        <v>10</v>
      </c>
      <c r="G95" s="6"/>
      <c r="H95" s="6">
        <f t="shared" si="8"/>
        <v>1804</v>
      </c>
      <c r="I95" s="6">
        <f t="shared" si="9"/>
        <v>3827</v>
      </c>
      <c r="J95" s="6"/>
      <c r="K95">
        <v>4582</v>
      </c>
      <c r="L95">
        <v>4582</v>
      </c>
      <c r="M95" s="6">
        <v>21</v>
      </c>
      <c r="N95" s="6">
        <v>19</v>
      </c>
      <c r="O95" s="6">
        <v>30</v>
      </c>
      <c r="P95" s="6"/>
      <c r="Q95">
        <f t="shared" si="10"/>
        <v>6297</v>
      </c>
      <c r="R95">
        <f t="shared" si="11"/>
        <v>6297</v>
      </c>
    </row>
    <row r="96" spans="1:18" x14ac:dyDescent="0.35">
      <c r="A96">
        <v>7</v>
      </c>
      <c r="B96">
        <v>1905</v>
      </c>
      <c r="C96">
        <v>4815</v>
      </c>
      <c r="D96" s="6">
        <v>15</v>
      </c>
      <c r="E96" s="6">
        <v>13</v>
      </c>
      <c r="F96" s="6">
        <v>2</v>
      </c>
      <c r="G96" s="6"/>
      <c r="H96" s="6">
        <f t="shared" si="8"/>
        <v>2350</v>
      </c>
      <c r="I96" s="6">
        <f t="shared" si="9"/>
        <v>5260</v>
      </c>
      <c r="J96" s="6"/>
      <c r="K96">
        <v>4531</v>
      </c>
      <c r="L96">
        <v>4531</v>
      </c>
      <c r="M96" s="6">
        <v>5</v>
      </c>
      <c r="N96" s="6">
        <v>16</v>
      </c>
      <c r="O96" s="6">
        <v>16</v>
      </c>
      <c r="P96" s="6"/>
      <c r="Q96">
        <f t="shared" si="10"/>
        <v>5351</v>
      </c>
      <c r="R96">
        <f t="shared" si="11"/>
        <v>5351</v>
      </c>
    </row>
    <row r="97" spans="1:18" x14ac:dyDescent="0.35">
      <c r="A97">
        <v>8</v>
      </c>
      <c r="B97">
        <v>1548</v>
      </c>
      <c r="C97">
        <v>3730</v>
      </c>
      <c r="D97" s="6">
        <v>36</v>
      </c>
      <c r="E97" s="6">
        <v>6</v>
      </c>
      <c r="F97" s="6">
        <v>10</v>
      </c>
      <c r="G97" s="6"/>
      <c r="H97" s="6">
        <f t="shared" si="8"/>
        <v>2698</v>
      </c>
      <c r="I97" s="6">
        <f t="shared" si="9"/>
        <v>4880</v>
      </c>
      <c r="J97" s="6"/>
      <c r="K97">
        <v>5351</v>
      </c>
      <c r="L97">
        <v>5351</v>
      </c>
      <c r="M97" s="6">
        <v>24</v>
      </c>
      <c r="N97" s="6">
        <v>34</v>
      </c>
      <c r="O97" s="6">
        <v>35</v>
      </c>
      <c r="P97" s="6"/>
      <c r="Q97">
        <f t="shared" si="10"/>
        <v>7401</v>
      </c>
      <c r="R97">
        <f t="shared" si="11"/>
        <v>7401</v>
      </c>
    </row>
    <row r="98" spans="1:18" x14ac:dyDescent="0.35">
      <c r="A98">
        <v>9</v>
      </c>
      <c r="B98">
        <v>1608</v>
      </c>
      <c r="C98">
        <v>3857</v>
      </c>
      <c r="D98" s="6">
        <v>48</v>
      </c>
      <c r="E98" s="6">
        <v>18</v>
      </c>
      <c r="F98" s="6">
        <v>5</v>
      </c>
      <c r="G98" s="6"/>
      <c r="H98" s="6">
        <f t="shared" si="8"/>
        <v>2858</v>
      </c>
      <c r="I98" s="6">
        <f t="shared" si="9"/>
        <v>5107</v>
      </c>
      <c r="J98" s="6"/>
      <c r="K98">
        <v>5609</v>
      </c>
      <c r="L98">
        <v>5609</v>
      </c>
      <c r="M98" s="6">
        <v>22</v>
      </c>
      <c r="N98" s="6">
        <v>20</v>
      </c>
      <c r="O98" s="6">
        <v>94</v>
      </c>
      <c r="P98" s="6"/>
      <c r="Q98">
        <f t="shared" si="10"/>
        <v>9909</v>
      </c>
      <c r="R98">
        <f t="shared" si="11"/>
        <v>9909</v>
      </c>
    </row>
    <row r="99" spans="1:18" x14ac:dyDescent="0.35">
      <c r="A99">
        <v>10</v>
      </c>
      <c r="B99">
        <v>1527</v>
      </c>
      <c r="C99">
        <v>3635</v>
      </c>
      <c r="D99" s="6">
        <v>24</v>
      </c>
      <c r="E99" s="6">
        <v>2</v>
      </c>
      <c r="F99" s="6">
        <v>4</v>
      </c>
      <c r="G99" s="6"/>
      <c r="H99" s="6">
        <f t="shared" si="8"/>
        <v>2177</v>
      </c>
      <c r="I99" s="6">
        <f t="shared" si="9"/>
        <v>4285</v>
      </c>
      <c r="J99" s="6"/>
      <c r="K99">
        <v>5563</v>
      </c>
      <c r="L99">
        <v>5563</v>
      </c>
      <c r="M99" s="6">
        <v>28</v>
      </c>
      <c r="N99" s="6">
        <v>36</v>
      </c>
      <c r="O99" s="6">
        <v>59</v>
      </c>
      <c r="P99" s="6"/>
      <c r="Q99">
        <f t="shared" si="10"/>
        <v>8663</v>
      </c>
      <c r="R99">
        <f t="shared" si="11"/>
        <v>8663</v>
      </c>
    </row>
    <row r="100" spans="1:18" x14ac:dyDescent="0.35">
      <c r="A100">
        <v>11</v>
      </c>
      <c r="B100">
        <v>2320</v>
      </c>
      <c r="C100">
        <v>5411</v>
      </c>
      <c r="D100" s="6">
        <v>20</v>
      </c>
      <c r="E100" s="6">
        <v>2</v>
      </c>
      <c r="F100" s="6">
        <v>4</v>
      </c>
      <c r="G100" s="6"/>
      <c r="H100" s="6">
        <f t="shared" si="8"/>
        <v>2890</v>
      </c>
      <c r="I100" s="6">
        <f t="shared" si="9"/>
        <v>5981</v>
      </c>
      <c r="J100" s="6"/>
      <c r="K100">
        <v>5526</v>
      </c>
      <c r="L100">
        <v>5526</v>
      </c>
      <c r="M100" s="6">
        <v>14</v>
      </c>
      <c r="N100" s="6">
        <v>31</v>
      </c>
      <c r="O100" s="6">
        <v>34</v>
      </c>
      <c r="P100" s="6"/>
      <c r="Q100">
        <f t="shared" si="10"/>
        <v>7321</v>
      </c>
      <c r="R100">
        <f t="shared" si="11"/>
        <v>7321</v>
      </c>
    </row>
    <row r="101" spans="1:18" x14ac:dyDescent="0.35">
      <c r="A101">
        <v>12</v>
      </c>
      <c r="B101">
        <v>1376</v>
      </c>
      <c r="C101">
        <v>3596</v>
      </c>
      <c r="D101" s="6">
        <v>19</v>
      </c>
      <c r="E101" s="6">
        <v>3</v>
      </c>
      <c r="F101" s="6">
        <v>3</v>
      </c>
      <c r="G101" s="6"/>
      <c r="H101" s="6">
        <f t="shared" si="8"/>
        <v>1891</v>
      </c>
      <c r="I101" s="6">
        <f t="shared" si="9"/>
        <v>4111</v>
      </c>
      <c r="J101" s="6"/>
      <c r="K101">
        <v>5751</v>
      </c>
      <c r="L101">
        <v>5751</v>
      </c>
      <c r="M101" s="6">
        <v>13</v>
      </c>
      <c r="N101" s="6">
        <v>31</v>
      </c>
      <c r="O101" s="6">
        <v>23</v>
      </c>
      <c r="P101" s="6"/>
      <c r="Q101">
        <f t="shared" si="10"/>
        <v>7086</v>
      </c>
      <c r="R101">
        <f t="shared" si="11"/>
        <v>7086</v>
      </c>
    </row>
    <row r="102" spans="1:18" x14ac:dyDescent="0.35">
      <c r="A102">
        <v>13</v>
      </c>
      <c r="B102">
        <v>1277</v>
      </c>
      <c r="C102">
        <v>3435</v>
      </c>
      <c r="D102" s="6">
        <v>18</v>
      </c>
      <c r="E102" s="6">
        <v>3</v>
      </c>
      <c r="F102" s="6">
        <v>2</v>
      </c>
      <c r="G102" s="6"/>
      <c r="H102" s="6">
        <f t="shared" si="8"/>
        <v>1732</v>
      </c>
      <c r="I102" s="6">
        <f t="shared" si="9"/>
        <v>3890</v>
      </c>
      <c r="J102" s="6"/>
      <c r="K102">
        <v>4511</v>
      </c>
      <c r="L102">
        <v>4511</v>
      </c>
      <c r="M102" s="6">
        <v>7</v>
      </c>
      <c r="N102" s="6">
        <v>22</v>
      </c>
      <c r="O102" s="6">
        <v>31</v>
      </c>
      <c r="P102" s="6"/>
      <c r="Q102">
        <f t="shared" si="10"/>
        <v>6001</v>
      </c>
      <c r="R102">
        <f t="shared" si="11"/>
        <v>6001</v>
      </c>
    </row>
    <row r="103" spans="1:18" x14ac:dyDescent="0.35">
      <c r="A103">
        <v>14</v>
      </c>
      <c r="B103">
        <v>1005</v>
      </c>
      <c r="C103">
        <v>2934</v>
      </c>
      <c r="D103" s="6">
        <v>16</v>
      </c>
      <c r="E103" s="6">
        <v>2</v>
      </c>
      <c r="F103" s="6">
        <v>0</v>
      </c>
      <c r="G103" s="6"/>
      <c r="H103" s="6">
        <f t="shared" si="8"/>
        <v>1335</v>
      </c>
      <c r="I103" s="6">
        <f t="shared" si="9"/>
        <v>3264</v>
      </c>
      <c r="J103" s="6"/>
      <c r="K103">
        <v>3900</v>
      </c>
      <c r="L103">
        <v>3900</v>
      </c>
      <c r="M103" s="6">
        <v>7</v>
      </c>
      <c r="N103" s="6">
        <v>15</v>
      </c>
      <c r="O103" s="6">
        <v>19</v>
      </c>
      <c r="P103" s="6"/>
      <c r="Q103">
        <f t="shared" si="10"/>
        <v>4875</v>
      </c>
      <c r="R103">
        <f t="shared" si="11"/>
        <v>4875</v>
      </c>
    </row>
    <row r="104" spans="1:18" x14ac:dyDescent="0.35">
      <c r="A104">
        <v>15</v>
      </c>
      <c r="B104">
        <v>1042</v>
      </c>
      <c r="C104">
        <v>2743</v>
      </c>
      <c r="D104" s="6">
        <v>20</v>
      </c>
      <c r="E104" s="6">
        <v>0</v>
      </c>
      <c r="F104" s="6">
        <v>0</v>
      </c>
      <c r="G104" s="6"/>
      <c r="H104" s="6">
        <f t="shared" si="8"/>
        <v>1442</v>
      </c>
      <c r="I104" s="6">
        <f t="shared" si="9"/>
        <v>3143</v>
      </c>
      <c r="J104" s="6"/>
      <c r="K104">
        <v>4076</v>
      </c>
      <c r="L104">
        <v>4076</v>
      </c>
      <c r="M104" s="6">
        <v>21</v>
      </c>
      <c r="N104" s="6">
        <v>7</v>
      </c>
      <c r="O104" s="6">
        <v>26</v>
      </c>
      <c r="P104" s="6"/>
      <c r="Q104">
        <f t="shared" si="10"/>
        <v>5571</v>
      </c>
      <c r="R104">
        <f t="shared" si="11"/>
        <v>5571</v>
      </c>
    </row>
    <row r="105" spans="1:18" x14ac:dyDescent="0.35">
      <c r="A105">
        <v>16</v>
      </c>
      <c r="B105">
        <v>1159</v>
      </c>
      <c r="C105">
        <v>3022</v>
      </c>
      <c r="D105" s="6">
        <v>10</v>
      </c>
      <c r="E105" s="6">
        <v>2</v>
      </c>
      <c r="F105" s="6">
        <v>1</v>
      </c>
      <c r="G105" s="6"/>
      <c r="H105" s="6">
        <f t="shared" si="8"/>
        <v>1409</v>
      </c>
      <c r="I105" s="6">
        <f t="shared" si="9"/>
        <v>3272</v>
      </c>
      <c r="J105" s="6"/>
      <c r="K105">
        <v>3635</v>
      </c>
      <c r="L105">
        <v>3635</v>
      </c>
      <c r="M105" s="6">
        <v>5</v>
      </c>
      <c r="N105" s="6">
        <v>14</v>
      </c>
      <c r="O105" s="6">
        <v>17</v>
      </c>
      <c r="P105" s="6"/>
      <c r="Q105">
        <f t="shared" si="10"/>
        <v>4485</v>
      </c>
      <c r="R105">
        <f t="shared" si="11"/>
        <v>4485</v>
      </c>
    </row>
    <row r="106" spans="1:18" x14ac:dyDescent="0.35">
      <c r="A106">
        <v>17</v>
      </c>
      <c r="B106">
        <v>1004</v>
      </c>
      <c r="C106">
        <v>2773</v>
      </c>
      <c r="D106" s="6">
        <v>14</v>
      </c>
      <c r="E106" s="6">
        <v>0</v>
      </c>
      <c r="F106" s="6">
        <v>0</v>
      </c>
      <c r="G106" s="6"/>
      <c r="H106" s="6">
        <f t="shared" si="8"/>
        <v>1284</v>
      </c>
      <c r="I106" s="6">
        <f t="shared" si="9"/>
        <v>3053</v>
      </c>
      <c r="J106" s="6"/>
      <c r="K106">
        <v>3898</v>
      </c>
      <c r="L106">
        <v>3898</v>
      </c>
      <c r="M106" s="6">
        <v>9</v>
      </c>
      <c r="N106" s="6">
        <v>8</v>
      </c>
      <c r="O106" s="6">
        <v>36</v>
      </c>
      <c r="P106" s="6"/>
      <c r="Q106">
        <f t="shared" si="10"/>
        <v>5558</v>
      </c>
      <c r="R106">
        <f t="shared" si="11"/>
        <v>5558</v>
      </c>
    </row>
    <row r="107" spans="1:18" x14ac:dyDescent="0.35">
      <c r="A107">
        <v>18</v>
      </c>
      <c r="B107">
        <v>832</v>
      </c>
      <c r="C107">
        <v>2631</v>
      </c>
      <c r="D107" s="6">
        <v>24</v>
      </c>
      <c r="E107" s="6">
        <v>0</v>
      </c>
      <c r="F107" s="6">
        <v>0</v>
      </c>
      <c r="G107" s="6"/>
      <c r="H107" s="6">
        <f t="shared" si="8"/>
        <v>1312</v>
      </c>
      <c r="I107" s="6">
        <f t="shared" si="9"/>
        <v>3111</v>
      </c>
      <c r="J107" s="6"/>
      <c r="K107">
        <v>3821</v>
      </c>
      <c r="L107">
        <v>3821</v>
      </c>
      <c r="M107" s="6">
        <v>6</v>
      </c>
      <c r="N107" s="6">
        <v>10</v>
      </c>
      <c r="O107" s="6">
        <v>14</v>
      </c>
      <c r="P107" s="6"/>
      <c r="Q107">
        <f t="shared" si="10"/>
        <v>4551</v>
      </c>
      <c r="R107">
        <f t="shared" si="11"/>
        <v>4551</v>
      </c>
    </row>
    <row r="108" spans="1:18" x14ac:dyDescent="0.35">
      <c r="A108">
        <v>19</v>
      </c>
      <c r="B108">
        <v>1831</v>
      </c>
      <c r="C108">
        <v>3580</v>
      </c>
      <c r="D108" s="6">
        <v>26</v>
      </c>
      <c r="E108" s="6">
        <v>0</v>
      </c>
      <c r="F108" s="6">
        <v>1</v>
      </c>
      <c r="G108" s="6"/>
      <c r="H108" s="6">
        <f t="shared" si="8"/>
        <v>2391</v>
      </c>
      <c r="I108" s="6">
        <f t="shared" si="9"/>
        <v>4140</v>
      </c>
      <c r="J108" s="6"/>
      <c r="K108">
        <v>3892</v>
      </c>
      <c r="L108">
        <v>3892</v>
      </c>
      <c r="M108" s="6">
        <v>2</v>
      </c>
      <c r="N108" s="6">
        <v>10</v>
      </c>
      <c r="O108" s="6">
        <v>35</v>
      </c>
      <c r="P108" s="6"/>
      <c r="Q108">
        <f t="shared" si="10"/>
        <v>5382</v>
      </c>
      <c r="R108">
        <f t="shared" si="11"/>
        <v>5382</v>
      </c>
    </row>
    <row r="109" spans="1:18" x14ac:dyDescent="0.35">
      <c r="A109">
        <v>20</v>
      </c>
      <c r="B109">
        <v>2259</v>
      </c>
      <c r="C109">
        <v>4899</v>
      </c>
      <c r="D109" s="6">
        <v>22</v>
      </c>
      <c r="E109" s="6">
        <v>0</v>
      </c>
      <c r="F109" s="6">
        <v>3</v>
      </c>
      <c r="G109" s="6"/>
      <c r="H109" s="6">
        <f t="shared" si="8"/>
        <v>2819</v>
      </c>
      <c r="I109" s="6">
        <f t="shared" si="9"/>
        <v>5459</v>
      </c>
      <c r="J109" s="6"/>
      <c r="K109">
        <v>4283</v>
      </c>
      <c r="L109">
        <v>4283</v>
      </c>
      <c r="M109" s="6">
        <v>12</v>
      </c>
      <c r="N109" s="6">
        <v>12</v>
      </c>
      <c r="O109" s="6">
        <v>28</v>
      </c>
      <c r="P109" s="6"/>
      <c r="Q109">
        <f t="shared" si="10"/>
        <v>5703</v>
      </c>
      <c r="R109">
        <f t="shared" si="11"/>
        <v>5703</v>
      </c>
    </row>
    <row r="110" spans="1:18" x14ac:dyDescent="0.35">
      <c r="A110">
        <v>21</v>
      </c>
      <c r="B110">
        <v>1639</v>
      </c>
      <c r="C110">
        <v>4093</v>
      </c>
      <c r="D110" s="6">
        <v>13</v>
      </c>
      <c r="E110" s="6">
        <v>2</v>
      </c>
      <c r="F110" s="6">
        <v>0</v>
      </c>
      <c r="G110" s="6"/>
      <c r="H110" s="6">
        <f t="shared" si="8"/>
        <v>1909</v>
      </c>
      <c r="I110" s="6">
        <f t="shared" si="9"/>
        <v>4363</v>
      </c>
      <c r="J110" s="6"/>
      <c r="K110">
        <v>3767</v>
      </c>
      <c r="L110">
        <v>3767</v>
      </c>
      <c r="M110" s="6">
        <v>2</v>
      </c>
      <c r="N110" s="6">
        <v>6</v>
      </c>
      <c r="O110" s="6">
        <v>22</v>
      </c>
      <c r="P110" s="6"/>
      <c r="Q110">
        <f t="shared" si="10"/>
        <v>4717</v>
      </c>
      <c r="R110">
        <f t="shared" si="11"/>
        <v>4717</v>
      </c>
    </row>
    <row r="111" spans="1:18" x14ac:dyDescent="0.35">
      <c r="A111">
        <v>22</v>
      </c>
      <c r="B111">
        <v>1228</v>
      </c>
      <c r="C111">
        <v>3388</v>
      </c>
      <c r="D111" s="6">
        <v>13</v>
      </c>
      <c r="E111" s="6">
        <v>0</v>
      </c>
      <c r="F111" s="6">
        <v>0</v>
      </c>
      <c r="G111" s="6"/>
      <c r="H111" s="6">
        <f t="shared" si="8"/>
        <v>1488</v>
      </c>
      <c r="I111" s="6">
        <f t="shared" si="9"/>
        <v>3648</v>
      </c>
      <c r="J111" s="6"/>
      <c r="K111">
        <v>4169</v>
      </c>
      <c r="L111">
        <v>4169</v>
      </c>
      <c r="M111" s="6">
        <v>2</v>
      </c>
      <c r="N111" s="6">
        <v>5</v>
      </c>
      <c r="O111" s="6">
        <v>23</v>
      </c>
      <c r="P111" s="6"/>
      <c r="Q111">
        <f t="shared" si="10"/>
        <v>5154</v>
      </c>
      <c r="R111">
        <f t="shared" si="11"/>
        <v>5154</v>
      </c>
    </row>
    <row r="112" spans="1:18" x14ac:dyDescent="0.35">
      <c r="A112">
        <v>23</v>
      </c>
      <c r="B112">
        <v>1868</v>
      </c>
      <c r="C112">
        <v>4627</v>
      </c>
      <c r="D112" s="6">
        <v>12</v>
      </c>
      <c r="E112" s="6">
        <v>0</v>
      </c>
      <c r="F112" s="6">
        <v>1</v>
      </c>
      <c r="G112" s="6"/>
      <c r="H112" s="6">
        <f t="shared" si="8"/>
        <v>2148</v>
      </c>
      <c r="I112" s="6">
        <f t="shared" si="9"/>
        <v>4907</v>
      </c>
      <c r="J112" s="6"/>
      <c r="K112">
        <v>4076</v>
      </c>
      <c r="L112">
        <v>4076</v>
      </c>
      <c r="M112" s="6">
        <v>8</v>
      </c>
      <c r="N112" s="6">
        <v>16</v>
      </c>
      <c r="O112" s="6">
        <v>26</v>
      </c>
      <c r="P112" s="6"/>
      <c r="Q112">
        <f t="shared" si="10"/>
        <v>5356</v>
      </c>
      <c r="R112">
        <f t="shared" si="11"/>
        <v>5356</v>
      </c>
    </row>
    <row r="113" spans="1:18" x14ac:dyDescent="0.35">
      <c r="A113">
        <v>24</v>
      </c>
      <c r="B113">
        <v>1276</v>
      </c>
      <c r="C113">
        <v>3928</v>
      </c>
      <c r="D113" s="6">
        <v>9</v>
      </c>
      <c r="E113" s="6">
        <v>0</v>
      </c>
      <c r="F113" s="6">
        <v>0</v>
      </c>
      <c r="G113" s="6"/>
      <c r="H113" s="6">
        <f t="shared" si="8"/>
        <v>1456</v>
      </c>
      <c r="I113" s="6">
        <f t="shared" si="9"/>
        <v>4108</v>
      </c>
      <c r="J113" s="6"/>
      <c r="K113">
        <v>3756</v>
      </c>
      <c r="L113">
        <v>3756</v>
      </c>
      <c r="M113" s="6">
        <v>0</v>
      </c>
      <c r="N113" s="6">
        <v>2</v>
      </c>
      <c r="O113" s="6">
        <v>23</v>
      </c>
      <c r="P113" s="6"/>
      <c r="Q113">
        <f t="shared" si="10"/>
        <v>4686</v>
      </c>
      <c r="R113">
        <f t="shared" si="11"/>
        <v>4686</v>
      </c>
    </row>
    <row r="114" spans="1:18" x14ac:dyDescent="0.35">
      <c r="A114">
        <v>25</v>
      </c>
      <c r="B114">
        <v>1379</v>
      </c>
      <c r="C114">
        <v>3725</v>
      </c>
      <c r="D114" s="6">
        <v>7</v>
      </c>
      <c r="E114" s="6">
        <v>0</v>
      </c>
      <c r="F114" s="6">
        <v>0</v>
      </c>
      <c r="G114" s="6"/>
      <c r="H114" s="6">
        <f t="shared" si="8"/>
        <v>1519</v>
      </c>
      <c r="I114" s="6">
        <f t="shared" si="9"/>
        <v>3865</v>
      </c>
      <c r="J114" s="6"/>
      <c r="K114">
        <v>3466</v>
      </c>
      <c r="L114">
        <v>3466</v>
      </c>
      <c r="M114" s="6">
        <v>7</v>
      </c>
      <c r="N114" s="6">
        <v>3</v>
      </c>
      <c r="O114" s="6">
        <v>21</v>
      </c>
      <c r="P114" s="6"/>
      <c r="Q114">
        <f t="shared" si="10"/>
        <v>4461</v>
      </c>
      <c r="R114">
        <f t="shared" si="11"/>
        <v>4461</v>
      </c>
    </row>
    <row r="115" spans="1:18" x14ac:dyDescent="0.35">
      <c r="A115">
        <v>26</v>
      </c>
      <c r="B115">
        <v>1643</v>
      </c>
      <c r="C115">
        <v>4002</v>
      </c>
      <c r="D115" s="6">
        <v>5</v>
      </c>
      <c r="E115" s="6">
        <v>0</v>
      </c>
      <c r="F115" s="6">
        <v>0</v>
      </c>
      <c r="G115" s="6"/>
      <c r="H115" s="6">
        <f t="shared" si="8"/>
        <v>1743</v>
      </c>
      <c r="I115" s="6">
        <f t="shared" si="9"/>
        <v>4102</v>
      </c>
      <c r="J115" s="6"/>
      <c r="K115">
        <v>3732</v>
      </c>
      <c r="L115">
        <v>3732</v>
      </c>
      <c r="M115" s="6">
        <v>2</v>
      </c>
      <c r="N115" s="6">
        <v>9</v>
      </c>
      <c r="O115" s="6">
        <v>33</v>
      </c>
      <c r="P115" s="6"/>
      <c r="Q115">
        <f t="shared" si="10"/>
        <v>5137</v>
      </c>
      <c r="R115">
        <f t="shared" si="11"/>
        <v>5137</v>
      </c>
    </row>
    <row r="116" spans="1:18" x14ac:dyDescent="0.35">
      <c r="A116">
        <v>27</v>
      </c>
      <c r="B116">
        <v>1281</v>
      </c>
      <c r="C116">
        <v>3502</v>
      </c>
      <c r="D116" s="6">
        <v>7</v>
      </c>
      <c r="E116" s="6">
        <v>1</v>
      </c>
      <c r="F116" s="6">
        <v>0</v>
      </c>
      <c r="G116" s="6"/>
      <c r="H116" s="6">
        <f t="shared" si="8"/>
        <v>1426</v>
      </c>
      <c r="I116" s="6">
        <f t="shared" si="9"/>
        <v>3647</v>
      </c>
      <c r="J116" s="6"/>
      <c r="K116">
        <v>3967</v>
      </c>
      <c r="L116">
        <v>3967</v>
      </c>
      <c r="M116" s="6">
        <v>2</v>
      </c>
      <c r="N116" s="6">
        <v>8</v>
      </c>
      <c r="O116" s="6">
        <v>32</v>
      </c>
      <c r="P116" s="6"/>
      <c r="Q116">
        <f t="shared" si="10"/>
        <v>5327</v>
      </c>
      <c r="R116">
        <f t="shared" si="11"/>
        <v>5327</v>
      </c>
    </row>
    <row r="117" spans="1:18" x14ac:dyDescent="0.35">
      <c r="A117">
        <v>28</v>
      </c>
      <c r="B117">
        <v>1083</v>
      </c>
      <c r="C117">
        <v>3590</v>
      </c>
      <c r="D117" s="6">
        <v>2</v>
      </c>
      <c r="E117" s="6">
        <v>1</v>
      </c>
      <c r="F117" s="6">
        <v>0</v>
      </c>
      <c r="G117" s="6"/>
      <c r="H117" s="6">
        <f t="shared" si="8"/>
        <v>1128</v>
      </c>
      <c r="I117" s="6">
        <f t="shared" si="9"/>
        <v>3635</v>
      </c>
      <c r="J117" s="6"/>
      <c r="K117">
        <v>3199</v>
      </c>
      <c r="L117">
        <v>3199</v>
      </c>
      <c r="M117" s="6">
        <v>0</v>
      </c>
      <c r="N117" s="6">
        <v>3</v>
      </c>
      <c r="O117" s="6">
        <v>13</v>
      </c>
      <c r="P117" s="6"/>
      <c r="Q117">
        <f t="shared" si="10"/>
        <v>3734</v>
      </c>
      <c r="R117">
        <f t="shared" si="11"/>
        <v>3734</v>
      </c>
    </row>
    <row r="118" spans="1:18" x14ac:dyDescent="0.35">
      <c r="A118">
        <v>29</v>
      </c>
      <c r="B118">
        <v>1681</v>
      </c>
      <c r="C118">
        <v>4189</v>
      </c>
      <c r="D118" s="6">
        <v>6</v>
      </c>
      <c r="E118" s="6">
        <v>0</v>
      </c>
      <c r="F118" s="6">
        <v>0</v>
      </c>
      <c r="G118" s="6"/>
      <c r="H118" s="6">
        <f t="shared" si="8"/>
        <v>1801</v>
      </c>
      <c r="I118" s="6">
        <f t="shared" si="9"/>
        <v>4309</v>
      </c>
      <c r="J118" s="6"/>
      <c r="K118">
        <v>4026</v>
      </c>
      <c r="L118">
        <v>4026</v>
      </c>
      <c r="M118" s="6">
        <v>13</v>
      </c>
      <c r="N118" s="6">
        <v>17</v>
      </c>
      <c r="O118" s="6">
        <v>20</v>
      </c>
      <c r="P118" s="6"/>
      <c r="Q118">
        <f t="shared" si="10"/>
        <v>5171</v>
      </c>
      <c r="R118">
        <f t="shared" si="11"/>
        <v>5171</v>
      </c>
    </row>
    <row r="119" spans="1:18" x14ac:dyDescent="0.35">
      <c r="A119">
        <v>30</v>
      </c>
      <c r="B119">
        <v>1597</v>
      </c>
      <c r="C119">
        <v>4277</v>
      </c>
      <c r="D119" s="6">
        <v>16</v>
      </c>
      <c r="E119" s="6">
        <v>0</v>
      </c>
      <c r="F119" s="6">
        <v>2</v>
      </c>
      <c r="G119" s="6"/>
      <c r="H119" s="6">
        <f t="shared" si="8"/>
        <v>1997</v>
      </c>
      <c r="I119" s="6">
        <f t="shared" si="9"/>
        <v>4677</v>
      </c>
      <c r="J119" s="6"/>
      <c r="K119">
        <v>3866</v>
      </c>
      <c r="L119">
        <v>3866</v>
      </c>
      <c r="M119" s="6">
        <v>5</v>
      </c>
      <c r="N119" s="6">
        <v>6</v>
      </c>
      <c r="O119" s="6">
        <v>19</v>
      </c>
      <c r="P119" s="6"/>
      <c r="Q119">
        <f t="shared" si="10"/>
        <v>4756</v>
      </c>
      <c r="R119">
        <f t="shared" si="11"/>
        <v>4756</v>
      </c>
    </row>
    <row r="120" spans="1:18" x14ac:dyDescent="0.35">
      <c r="A120">
        <v>31</v>
      </c>
      <c r="B120">
        <v>2098</v>
      </c>
      <c r="C120">
        <v>4477</v>
      </c>
      <c r="D120" s="6">
        <v>11</v>
      </c>
      <c r="E120" s="6">
        <v>0</v>
      </c>
      <c r="F120" s="6">
        <v>0</v>
      </c>
      <c r="G120" s="6"/>
      <c r="H120" s="6">
        <f t="shared" si="8"/>
        <v>2318</v>
      </c>
      <c r="I120" s="6">
        <f t="shared" si="9"/>
        <v>4697</v>
      </c>
      <c r="J120" s="6"/>
      <c r="K120">
        <v>3744</v>
      </c>
      <c r="L120">
        <v>3744</v>
      </c>
      <c r="M120" s="6">
        <v>3</v>
      </c>
      <c r="N120" s="6">
        <v>4</v>
      </c>
      <c r="O120" s="6">
        <v>14</v>
      </c>
      <c r="P120" s="6"/>
      <c r="Q120">
        <f t="shared" si="10"/>
        <v>4384</v>
      </c>
      <c r="R120">
        <f t="shared" si="11"/>
        <v>4384</v>
      </c>
    </row>
    <row r="121" spans="1:18" x14ac:dyDescent="0.35">
      <c r="A121">
        <v>32</v>
      </c>
      <c r="B121">
        <v>1483</v>
      </c>
      <c r="C121">
        <v>3600</v>
      </c>
      <c r="D121" s="2">
        <v>20</v>
      </c>
      <c r="E121" s="2">
        <v>0</v>
      </c>
      <c r="F121" s="2">
        <v>9</v>
      </c>
      <c r="G121" s="5"/>
      <c r="H121" s="2">
        <f t="shared" si="8"/>
        <v>2243</v>
      </c>
      <c r="I121" s="2">
        <f t="shared" si="9"/>
        <v>4360</v>
      </c>
      <c r="J121" s="1"/>
      <c r="K121">
        <v>3219</v>
      </c>
      <c r="L121">
        <v>3219</v>
      </c>
      <c r="M121" s="2">
        <v>2</v>
      </c>
      <c r="N121" s="2">
        <v>3</v>
      </c>
      <c r="O121" s="2">
        <v>7</v>
      </c>
      <c r="P121" s="5"/>
      <c r="Q121">
        <f t="shared" si="10"/>
        <v>3554</v>
      </c>
      <c r="R121">
        <f t="shared" si="11"/>
        <v>3554</v>
      </c>
    </row>
  </sheetData>
  <mergeCells count="17">
    <mergeCell ref="K45:P45"/>
    <mergeCell ref="B3:G3"/>
    <mergeCell ref="K3:P3"/>
    <mergeCell ref="B45:G45"/>
    <mergeCell ref="B87:G87"/>
    <mergeCell ref="K87:P87"/>
    <mergeCell ref="Y3:AB3"/>
    <mergeCell ref="T8:V8"/>
    <mergeCell ref="T4:V4"/>
    <mergeCell ref="T5:V5"/>
    <mergeCell ref="T6:V6"/>
    <mergeCell ref="T7:V7"/>
    <mergeCell ref="Y4:AA4"/>
    <mergeCell ref="Y5:AA5"/>
    <mergeCell ref="Y6:AA6"/>
    <mergeCell ref="Y7:AA7"/>
    <mergeCell ref="Y8:AA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Matthew Pinkerton</cp:lastModifiedBy>
  <dcterms:created xsi:type="dcterms:W3CDTF">2017-02-18T21:57:43Z</dcterms:created>
  <dcterms:modified xsi:type="dcterms:W3CDTF">2022-01-25T13:58:29Z</dcterms:modified>
</cp:coreProperties>
</file>