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r\Documents\Davis Boot Camp\Data Projects\"/>
    </mc:Choice>
  </mc:AlternateContent>
  <xr:revisionPtr revIDLastSave="0" documentId="13_ncr:1_{FE87F497-9EAF-4EE7-9232-CE03A153FD7C}" xr6:coauthVersionLast="47" xr6:coauthVersionMax="47" xr10:uidLastSave="{00000000-0000-0000-0000-000000000000}"/>
  <bookViews>
    <workbookView xWindow="345" yWindow="1845" windowWidth="28800" windowHeight="11385" firstSheet="1" activeTab="2" xr2:uid="{00000000-000D-0000-FFFF-FFFF00000000}"/>
  </bookViews>
  <sheets>
    <sheet name="Theater Outcomes by Launch Date" sheetId="5" r:id="rId1"/>
    <sheet name="Sheet6" sheetId="8" r:id="rId2"/>
    <sheet name="Outcomes Based on Goals" sheetId="6" r:id="rId3"/>
    <sheet name="Kickstarter" sheetId="1" r:id="rId4"/>
  </sheets>
  <calcPr calcId="191029"/>
  <pivotCaches>
    <pivotCache cacheId="10" r:id="rId5"/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2" i="6"/>
  <c r="C13" i="6"/>
  <c r="C12" i="6"/>
  <c r="C11" i="6"/>
  <c r="C10" i="6"/>
  <c r="C9" i="6"/>
  <c r="C8" i="6"/>
  <c r="C7" i="6"/>
  <c r="C6" i="6"/>
  <c r="C4" i="6"/>
  <c r="C3" i="6"/>
  <c r="C5" i="6"/>
  <c r="B13" i="6"/>
  <c r="B12" i="6"/>
  <c r="B11" i="6"/>
  <c r="B10" i="6"/>
  <c r="B9" i="6"/>
  <c r="B8" i="6"/>
  <c r="B7" i="6"/>
  <c r="B6" i="6"/>
  <c r="B5" i="6"/>
  <c r="B4" i="6"/>
  <c r="B3" i="6"/>
  <c r="B2" i="6"/>
  <c r="Q2" i="1"/>
  <c r="Q3" i="1"/>
  <c r="Q4" i="1"/>
  <c r="Q5" i="1"/>
  <c r="Q6" i="1"/>
  <c r="R6" i="1" s="1"/>
  <c r="Q7" i="1"/>
  <c r="R7" i="1" s="1"/>
  <c r="Q8" i="1"/>
  <c r="Q9" i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Q23" i="1"/>
  <c r="Q24" i="1"/>
  <c r="Q25" i="1"/>
  <c r="Q26" i="1"/>
  <c r="Q27" i="1"/>
  <c r="Q28" i="1"/>
  <c r="Q29" i="1"/>
  <c r="Q30" i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Q43" i="1"/>
  <c r="Q44" i="1"/>
  <c r="Q45" i="1"/>
  <c r="Q46" i="1"/>
  <c r="Q47" i="1"/>
  <c r="R47" i="1" s="1"/>
  <c r="Q48" i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Q63" i="1"/>
  <c r="Q64" i="1"/>
  <c r="Q65" i="1"/>
  <c r="Q66" i="1"/>
  <c r="Q67" i="1"/>
  <c r="R67" i="1" s="1"/>
  <c r="Q68" i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Q83" i="1"/>
  <c r="Q84" i="1"/>
  <c r="Q85" i="1"/>
  <c r="R85" i="1" s="1"/>
  <c r="Q86" i="1"/>
  <c r="R86" i="1" s="1"/>
  <c r="Q87" i="1"/>
  <c r="R87" i="1" s="1"/>
  <c r="Q88" i="1"/>
  <c r="Q89" i="1"/>
  <c r="R89" i="1" s="1"/>
  <c r="Q90" i="1"/>
  <c r="R90" i="1" s="1"/>
  <c r="Q91" i="1"/>
  <c r="R91" i="1" s="1"/>
  <c r="Q92" i="1"/>
  <c r="R92" i="1" s="1"/>
  <c r="Q93" i="1"/>
  <c r="Q94" i="1"/>
  <c r="Q95" i="1"/>
  <c r="Q96" i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Q103" i="1"/>
  <c r="Q104" i="1"/>
  <c r="Q105" i="1"/>
  <c r="Q106" i="1"/>
  <c r="R106" i="1" s="1"/>
  <c r="Q107" i="1"/>
  <c r="R107" i="1" s="1"/>
  <c r="Q108" i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Q123" i="1"/>
  <c r="Q124" i="1"/>
  <c r="Q125" i="1"/>
  <c r="Q126" i="1"/>
  <c r="Q127" i="1"/>
  <c r="R127" i="1" s="1"/>
  <c r="Q128" i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Q143" i="1"/>
  <c r="Q144" i="1"/>
  <c r="Q145" i="1"/>
  <c r="Q146" i="1"/>
  <c r="R146" i="1" s="1"/>
  <c r="Q147" i="1"/>
  <c r="R147" i="1" s="1"/>
  <c r="Q148" i="1"/>
  <c r="Q149" i="1"/>
  <c r="R149" i="1" s="1"/>
  <c r="Q150" i="1"/>
  <c r="R150" i="1" s="1"/>
  <c r="Q151" i="1"/>
  <c r="R151" i="1" s="1"/>
  <c r="Q152" i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Q163" i="1"/>
  <c r="Q164" i="1"/>
  <c r="Q165" i="1"/>
  <c r="Q166" i="1"/>
  <c r="R166" i="1" s="1"/>
  <c r="Q167" i="1"/>
  <c r="Q168" i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Q183" i="1"/>
  <c r="Q184" i="1"/>
  <c r="Q185" i="1"/>
  <c r="R185" i="1" s="1"/>
  <c r="Q186" i="1"/>
  <c r="R186" i="1" s="1"/>
  <c r="Q187" i="1"/>
  <c r="R187" i="1" s="1"/>
  <c r="Q188" i="1"/>
  <c r="Q189" i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Q203" i="1"/>
  <c r="Q204" i="1"/>
  <c r="Q205" i="1"/>
  <c r="R205" i="1" s="1"/>
  <c r="Q206" i="1"/>
  <c r="Q207" i="1"/>
  <c r="Q208" i="1"/>
  <c r="Q209" i="1"/>
  <c r="R209" i="1" s="1"/>
  <c r="Q210" i="1"/>
  <c r="Q211" i="1"/>
  <c r="Q212" i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Q223" i="1"/>
  <c r="Q224" i="1"/>
  <c r="Q225" i="1"/>
  <c r="R225" i="1" s="1"/>
  <c r="Q226" i="1"/>
  <c r="R226" i="1" s="1"/>
  <c r="Q227" i="1"/>
  <c r="R227" i="1" s="1"/>
  <c r="Q228" i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Q243" i="1"/>
  <c r="Q244" i="1"/>
  <c r="Q245" i="1"/>
  <c r="R245" i="1" s="1"/>
  <c r="Q246" i="1"/>
  <c r="R246" i="1" s="1"/>
  <c r="Q247" i="1"/>
  <c r="R247" i="1" s="1"/>
  <c r="Q248" i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Q263" i="1"/>
  <c r="Q264" i="1"/>
  <c r="Q265" i="1"/>
  <c r="Q266" i="1"/>
  <c r="Q267" i="1"/>
  <c r="R267" i="1" s="1"/>
  <c r="Q268" i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Q283" i="1"/>
  <c r="Q284" i="1"/>
  <c r="Q285" i="1"/>
  <c r="Q286" i="1"/>
  <c r="R286" i="1" s="1"/>
  <c r="Q287" i="1"/>
  <c r="R287" i="1" s="1"/>
  <c r="Q288" i="1"/>
  <c r="Q289" i="1"/>
  <c r="Q290" i="1"/>
  <c r="R290" i="1" s="1"/>
  <c r="Q291" i="1"/>
  <c r="Q292" i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Q303" i="1"/>
  <c r="Q304" i="1"/>
  <c r="Q305" i="1"/>
  <c r="R305" i="1" s="1"/>
  <c r="Q306" i="1"/>
  <c r="R306" i="1" s="1"/>
  <c r="Q307" i="1"/>
  <c r="R307" i="1" s="1"/>
  <c r="Q308" i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Q323" i="1"/>
  <c r="Q324" i="1"/>
  <c r="Q325" i="1"/>
  <c r="R325" i="1" s="1"/>
  <c r="Q326" i="1"/>
  <c r="R326" i="1" s="1"/>
  <c r="Q327" i="1"/>
  <c r="R327" i="1" s="1"/>
  <c r="Q328" i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Q343" i="1"/>
  <c r="Q344" i="1"/>
  <c r="Q345" i="1"/>
  <c r="Q346" i="1"/>
  <c r="Q347" i="1"/>
  <c r="R347" i="1" s="1"/>
  <c r="Q348" i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Q363" i="1"/>
  <c r="Q364" i="1"/>
  <c r="Q365" i="1"/>
  <c r="Q366" i="1"/>
  <c r="R366" i="1" s="1"/>
  <c r="Q367" i="1"/>
  <c r="R367" i="1" s="1"/>
  <c r="Q368" i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Q383" i="1"/>
  <c r="Q384" i="1"/>
  <c r="Q385" i="1"/>
  <c r="R385" i="1" s="1"/>
  <c r="Q386" i="1"/>
  <c r="R386" i="1" s="1"/>
  <c r="Q387" i="1"/>
  <c r="R387" i="1" s="1"/>
  <c r="Q388" i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Q403" i="1"/>
  <c r="Q404" i="1"/>
  <c r="Q405" i="1"/>
  <c r="Q406" i="1"/>
  <c r="R406" i="1" s="1"/>
  <c r="Q407" i="1"/>
  <c r="R407" i="1" s="1"/>
  <c r="Q408" i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Q423" i="1"/>
  <c r="Q424" i="1"/>
  <c r="Q425" i="1"/>
  <c r="Q426" i="1"/>
  <c r="Q427" i="1"/>
  <c r="R427" i="1" s="1"/>
  <c r="Q428" i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Q443" i="1"/>
  <c r="Q444" i="1"/>
  <c r="Q445" i="1"/>
  <c r="Q446" i="1"/>
  <c r="R446" i="1" s="1"/>
  <c r="Q447" i="1"/>
  <c r="R447" i="1" s="1"/>
  <c r="Q448" i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Q463" i="1"/>
  <c r="Q464" i="1"/>
  <c r="Q465" i="1"/>
  <c r="Q466" i="1"/>
  <c r="R466" i="1" s="1"/>
  <c r="Q467" i="1"/>
  <c r="R467" i="1" s="1"/>
  <c r="Q468" i="1"/>
  <c r="Q469" i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Q483" i="1"/>
  <c r="Q484" i="1"/>
  <c r="Q485" i="1"/>
  <c r="Q486" i="1"/>
  <c r="Q487" i="1"/>
  <c r="R487" i="1" s="1"/>
  <c r="Q488" i="1"/>
  <c r="Q489" i="1"/>
  <c r="Q490" i="1"/>
  <c r="R490" i="1" s="1"/>
  <c r="Q491" i="1"/>
  <c r="R491" i="1" s="1"/>
  <c r="Q492" i="1"/>
  <c r="R492" i="1" s="1"/>
  <c r="Q493" i="1"/>
  <c r="R493" i="1" s="1"/>
  <c r="Q494" i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Q503" i="1"/>
  <c r="Q504" i="1"/>
  <c r="Q505" i="1"/>
  <c r="R505" i="1" s="1"/>
  <c r="Q506" i="1"/>
  <c r="R506" i="1" s="1"/>
  <c r="Q507" i="1"/>
  <c r="R507" i="1" s="1"/>
  <c r="Q508" i="1"/>
  <c r="Q509" i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Q523" i="1"/>
  <c r="Q524" i="1"/>
  <c r="Q525" i="1"/>
  <c r="Q526" i="1"/>
  <c r="Q527" i="1"/>
  <c r="R527" i="1" s="1"/>
  <c r="Q528" i="1"/>
  <c r="Q529" i="1"/>
  <c r="R529" i="1" s="1"/>
  <c r="Q530" i="1"/>
  <c r="Q531" i="1"/>
  <c r="Q532" i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Q543" i="1"/>
  <c r="Q544" i="1"/>
  <c r="Q545" i="1"/>
  <c r="R545" i="1" s="1"/>
  <c r="Q546" i="1"/>
  <c r="Q547" i="1"/>
  <c r="R547" i="1" s="1"/>
  <c r="Q548" i="1"/>
  <c r="Q549" i="1"/>
  <c r="R549" i="1" s="1"/>
  <c r="Q550" i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Q563" i="1"/>
  <c r="Q564" i="1"/>
  <c r="Q565" i="1"/>
  <c r="Q566" i="1"/>
  <c r="R566" i="1" s="1"/>
  <c r="Q567" i="1"/>
  <c r="R567" i="1" s="1"/>
  <c r="Q568" i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Q583" i="1"/>
  <c r="Q584" i="1"/>
  <c r="Q585" i="1"/>
  <c r="Q586" i="1"/>
  <c r="Q587" i="1"/>
  <c r="Q588" i="1"/>
  <c r="Q589" i="1"/>
  <c r="Q590" i="1"/>
  <c r="Q591" i="1"/>
  <c r="Q592" i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Q603" i="1"/>
  <c r="Q604" i="1"/>
  <c r="Q605" i="1"/>
  <c r="Q606" i="1"/>
  <c r="R606" i="1" s="1"/>
  <c r="Q607" i="1"/>
  <c r="R607" i="1" s="1"/>
  <c r="Q608" i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Q623" i="1"/>
  <c r="Q624" i="1"/>
  <c r="Q625" i="1"/>
  <c r="Q626" i="1"/>
  <c r="R626" i="1" s="1"/>
  <c r="Q627" i="1"/>
  <c r="R627" i="1" s="1"/>
  <c r="Q628" i="1"/>
  <c r="Q629" i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Q643" i="1"/>
  <c r="Q644" i="1"/>
  <c r="Q645" i="1"/>
  <c r="R645" i="1" s="1"/>
  <c r="Q646" i="1"/>
  <c r="Q647" i="1"/>
  <c r="R647" i="1" s="1"/>
  <c r="Q648" i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Q663" i="1"/>
  <c r="Q664" i="1"/>
  <c r="Q665" i="1"/>
  <c r="R665" i="1" s="1"/>
  <c r="Q666" i="1"/>
  <c r="R666" i="1" s="1"/>
  <c r="Q667" i="1"/>
  <c r="R667" i="1" s="1"/>
  <c r="Q668" i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Q683" i="1"/>
  <c r="Q684" i="1"/>
  <c r="Q685" i="1"/>
  <c r="Q686" i="1"/>
  <c r="Q687" i="1"/>
  <c r="R687" i="1" s="1"/>
  <c r="Q688" i="1"/>
  <c r="Q689" i="1"/>
  <c r="R689" i="1" s="1"/>
  <c r="Q690" i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Q703" i="1"/>
  <c r="Q704" i="1"/>
  <c r="Q705" i="1"/>
  <c r="R705" i="1" s="1"/>
  <c r="Q706" i="1"/>
  <c r="R706" i="1" s="1"/>
  <c r="Q707" i="1"/>
  <c r="R707" i="1" s="1"/>
  <c r="Q708" i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Q723" i="1"/>
  <c r="Q724" i="1"/>
  <c r="Q725" i="1"/>
  <c r="R725" i="1" s="1"/>
  <c r="Q726" i="1"/>
  <c r="Q727" i="1"/>
  <c r="Q728" i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Q743" i="1"/>
  <c r="Q744" i="1"/>
  <c r="Q745" i="1"/>
  <c r="R745" i="1" s="1"/>
  <c r="Q746" i="1"/>
  <c r="R746" i="1" s="1"/>
  <c r="Q747" i="1"/>
  <c r="R747" i="1" s="1"/>
  <c r="Q748" i="1"/>
  <c r="Q749" i="1"/>
  <c r="R749" i="1" s="1"/>
  <c r="Q750" i="1"/>
  <c r="Q751" i="1"/>
  <c r="Q752" i="1"/>
  <c r="R752" i="1" s="1"/>
  <c r="Q753" i="1"/>
  <c r="R753" i="1" s="1"/>
  <c r="Q754" i="1"/>
  <c r="R754" i="1" s="1"/>
  <c r="Q755" i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Q763" i="1"/>
  <c r="Q764" i="1"/>
  <c r="Q765" i="1"/>
  <c r="R765" i="1" s="1"/>
  <c r="Q766" i="1"/>
  <c r="R766" i="1" s="1"/>
  <c r="Q767" i="1"/>
  <c r="R767" i="1" s="1"/>
  <c r="Q768" i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Q783" i="1"/>
  <c r="Q784" i="1"/>
  <c r="Q785" i="1"/>
  <c r="R785" i="1" s="1"/>
  <c r="Q786" i="1"/>
  <c r="R786" i="1" s="1"/>
  <c r="Q787" i="1"/>
  <c r="R787" i="1" s="1"/>
  <c r="Q788" i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Q803" i="1"/>
  <c r="Q804" i="1"/>
  <c r="Q805" i="1"/>
  <c r="Q806" i="1"/>
  <c r="R806" i="1" s="1"/>
  <c r="Q807" i="1"/>
  <c r="R807" i="1" s="1"/>
  <c r="Q808" i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Q823" i="1"/>
  <c r="Q824" i="1"/>
  <c r="Q825" i="1"/>
  <c r="Q826" i="1"/>
  <c r="R826" i="1" s="1"/>
  <c r="Q827" i="1"/>
  <c r="R827" i="1" s="1"/>
  <c r="Q828" i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Q843" i="1"/>
  <c r="Q844" i="1"/>
  <c r="Q845" i="1"/>
  <c r="R845" i="1" s="1"/>
  <c r="Q846" i="1"/>
  <c r="R846" i="1" s="1"/>
  <c r="Q847" i="1"/>
  <c r="R847" i="1" s="1"/>
  <c r="Q848" i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Q863" i="1"/>
  <c r="Q864" i="1"/>
  <c r="Q865" i="1"/>
  <c r="Q866" i="1"/>
  <c r="R866" i="1" s="1"/>
  <c r="Q867" i="1"/>
  <c r="R867" i="1" s="1"/>
  <c r="Q868" i="1"/>
  <c r="Q869" i="1"/>
  <c r="Q870" i="1"/>
  <c r="R870" i="1" s="1"/>
  <c r="Q871" i="1"/>
  <c r="Q872" i="1"/>
  <c r="R872" i="1" s="1"/>
  <c r="Q873" i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Q883" i="1"/>
  <c r="Q884" i="1"/>
  <c r="Q885" i="1"/>
  <c r="R885" i="1" s="1"/>
  <c r="Q886" i="1"/>
  <c r="Q887" i="1"/>
  <c r="R887" i="1" s="1"/>
  <c r="Q888" i="1"/>
  <c r="Q889" i="1"/>
  <c r="R889" i="1" s="1"/>
  <c r="Q890" i="1"/>
  <c r="R890" i="1" s="1"/>
  <c r="Q891" i="1"/>
  <c r="R891" i="1" s="1"/>
  <c r="Q892" i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Q903" i="1"/>
  <c r="Q904" i="1"/>
  <c r="Q905" i="1"/>
  <c r="Q906" i="1"/>
  <c r="R906" i="1" s="1"/>
  <c r="Q907" i="1"/>
  <c r="R907" i="1" s="1"/>
  <c r="Q908" i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Q923" i="1"/>
  <c r="Q924" i="1"/>
  <c r="Q925" i="1"/>
  <c r="Q926" i="1"/>
  <c r="R926" i="1" s="1"/>
  <c r="Q927" i="1"/>
  <c r="R927" i="1" s="1"/>
  <c r="Q928" i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Q943" i="1"/>
  <c r="Q944" i="1"/>
  <c r="Q945" i="1"/>
  <c r="Q946" i="1"/>
  <c r="Q947" i="1"/>
  <c r="Q948" i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Q963" i="1"/>
  <c r="Q964" i="1"/>
  <c r="Q965" i="1"/>
  <c r="R965" i="1" s="1"/>
  <c r="Q966" i="1"/>
  <c r="R966" i="1" s="1"/>
  <c r="Q967" i="1"/>
  <c r="R967" i="1" s="1"/>
  <c r="Q968" i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Q983" i="1"/>
  <c r="Q984" i="1"/>
  <c r="Q985" i="1"/>
  <c r="R985" i="1" s="1"/>
  <c r="Q986" i="1"/>
  <c r="R986" i="1" s="1"/>
  <c r="Q987" i="1"/>
  <c r="R987" i="1" s="1"/>
  <c r="Q988" i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Q1003" i="1"/>
  <c r="Q1004" i="1"/>
  <c r="Q1005" i="1"/>
  <c r="Q1006" i="1"/>
  <c r="R1006" i="1" s="1"/>
  <c r="Q1007" i="1"/>
  <c r="R1007" i="1" s="1"/>
  <c r="Q1008" i="1"/>
  <c r="Q1009" i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Q1023" i="1"/>
  <c r="Q1024" i="1"/>
  <c r="Q1025" i="1"/>
  <c r="R1025" i="1" s="1"/>
  <c r="Q1026" i="1"/>
  <c r="R1026" i="1" s="1"/>
  <c r="Q1027" i="1"/>
  <c r="R1027" i="1" s="1"/>
  <c r="Q1028" i="1"/>
  <c r="Q1029" i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Q1043" i="1"/>
  <c r="Q1044" i="1"/>
  <c r="Q1045" i="1"/>
  <c r="R1045" i="1" s="1"/>
  <c r="Q1046" i="1"/>
  <c r="R1046" i="1" s="1"/>
  <c r="Q1047" i="1"/>
  <c r="R1047" i="1" s="1"/>
  <c r="Q1048" i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Q1063" i="1"/>
  <c r="Q1064" i="1"/>
  <c r="Q1065" i="1"/>
  <c r="Q1066" i="1"/>
  <c r="Q1067" i="1"/>
  <c r="Q1068" i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Q1083" i="1"/>
  <c r="Q1084" i="1"/>
  <c r="Q1085" i="1"/>
  <c r="Q1086" i="1"/>
  <c r="R1086" i="1" s="1"/>
  <c r="Q1087" i="1"/>
  <c r="Q1088" i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Q1103" i="1"/>
  <c r="Q1104" i="1"/>
  <c r="Q1105" i="1"/>
  <c r="Q1106" i="1"/>
  <c r="R1106" i="1" s="1"/>
  <c r="Q1107" i="1"/>
  <c r="R1107" i="1" s="1"/>
  <c r="Q1108" i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Q1123" i="1"/>
  <c r="Q1124" i="1"/>
  <c r="Q1125" i="1"/>
  <c r="Q1126" i="1"/>
  <c r="Q1127" i="1"/>
  <c r="R1127" i="1" s="1"/>
  <c r="Q1128" i="1"/>
  <c r="Q1129" i="1"/>
  <c r="Q1130" i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Q1143" i="1"/>
  <c r="Q1144" i="1"/>
  <c r="Q1145" i="1"/>
  <c r="Q1146" i="1"/>
  <c r="Q1147" i="1"/>
  <c r="R1147" i="1" s="1"/>
  <c r="Q1148" i="1"/>
  <c r="Q1149" i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Q1163" i="1"/>
  <c r="Q1164" i="1"/>
  <c r="Q1165" i="1"/>
  <c r="R1165" i="1" s="1"/>
  <c r="Q1166" i="1"/>
  <c r="R1166" i="1" s="1"/>
  <c r="Q1167" i="1"/>
  <c r="R1167" i="1" s="1"/>
  <c r="Q1168" i="1"/>
  <c r="Q1169" i="1"/>
  <c r="R1169" i="1" s="1"/>
  <c r="Q1170" i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Q1183" i="1"/>
  <c r="Q1184" i="1"/>
  <c r="Q1185" i="1"/>
  <c r="Q1186" i="1"/>
  <c r="Q1187" i="1"/>
  <c r="R1187" i="1" s="1"/>
  <c r="Q1188" i="1"/>
  <c r="Q1189" i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Q1203" i="1"/>
  <c r="Q1204" i="1"/>
  <c r="Q1205" i="1"/>
  <c r="Q1206" i="1"/>
  <c r="R1206" i="1" s="1"/>
  <c r="Q1207" i="1"/>
  <c r="Q1208" i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Q1223" i="1"/>
  <c r="Q1224" i="1"/>
  <c r="Q1225" i="1"/>
  <c r="R1225" i="1" s="1"/>
  <c r="Q1226" i="1"/>
  <c r="R1226" i="1" s="1"/>
  <c r="Q1227" i="1"/>
  <c r="R1227" i="1" s="1"/>
  <c r="Q1228" i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Q1243" i="1"/>
  <c r="Q1244" i="1"/>
  <c r="Q1245" i="1"/>
  <c r="Q1246" i="1"/>
  <c r="R1246" i="1" s="1"/>
  <c r="Q1247" i="1"/>
  <c r="R1247" i="1" s="1"/>
  <c r="Q1248" i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Q1263" i="1"/>
  <c r="Q1264" i="1"/>
  <c r="Q1265" i="1"/>
  <c r="Q1266" i="1"/>
  <c r="Q1267" i="1"/>
  <c r="R1267" i="1" s="1"/>
  <c r="Q1268" i="1"/>
  <c r="Q1269" i="1"/>
  <c r="Q1270" i="1"/>
  <c r="Q1271" i="1"/>
  <c r="Q1272" i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Q1283" i="1"/>
  <c r="Q1284" i="1"/>
  <c r="Q1285" i="1"/>
  <c r="R1285" i="1" s="1"/>
  <c r="Q1286" i="1"/>
  <c r="R1286" i="1" s="1"/>
  <c r="Q1287" i="1"/>
  <c r="R1287" i="1" s="1"/>
  <c r="Q1288" i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Q1303" i="1"/>
  <c r="Q1304" i="1"/>
  <c r="Q1305" i="1"/>
  <c r="R1305" i="1" s="1"/>
  <c r="Q1306" i="1"/>
  <c r="R1306" i="1" s="1"/>
  <c r="Q1307" i="1"/>
  <c r="R1307" i="1" s="1"/>
  <c r="Q1308" i="1"/>
  <c r="Q1309" i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Q1323" i="1"/>
  <c r="Q1324" i="1"/>
  <c r="Q1325" i="1"/>
  <c r="Q1326" i="1"/>
  <c r="Q1327" i="1"/>
  <c r="R1327" i="1" s="1"/>
  <c r="Q1328" i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Q1343" i="1"/>
  <c r="Q1344" i="1"/>
  <c r="Q1345" i="1"/>
  <c r="Q1346" i="1"/>
  <c r="Q1347" i="1"/>
  <c r="R1347" i="1" s="1"/>
  <c r="Q1348" i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Q1363" i="1"/>
  <c r="Q1364" i="1"/>
  <c r="Q1365" i="1"/>
  <c r="R1365" i="1" s="1"/>
  <c r="Q1366" i="1"/>
  <c r="R1366" i="1" s="1"/>
  <c r="Q1367" i="1"/>
  <c r="R1367" i="1" s="1"/>
  <c r="Q1368" i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Q1383" i="1"/>
  <c r="Q1384" i="1"/>
  <c r="Q1385" i="1"/>
  <c r="Q1386" i="1"/>
  <c r="R1386" i="1" s="1"/>
  <c r="Q1387" i="1"/>
  <c r="R1387" i="1" s="1"/>
  <c r="Q1388" i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Q1403" i="1"/>
  <c r="Q1404" i="1"/>
  <c r="Q1405" i="1"/>
  <c r="Q1406" i="1"/>
  <c r="R1406" i="1" s="1"/>
  <c r="Q1407" i="1"/>
  <c r="R1407" i="1" s="1"/>
  <c r="Q1408" i="1"/>
  <c r="Q1409" i="1"/>
  <c r="R1409" i="1" s="1"/>
  <c r="Q1410" i="1"/>
  <c r="R1410" i="1" s="1"/>
  <c r="Q1411" i="1"/>
  <c r="Q1412" i="1"/>
  <c r="R1412" i="1" s="1"/>
  <c r="Q1413" i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Q1423" i="1"/>
  <c r="Q1424" i="1"/>
  <c r="Q1425" i="1"/>
  <c r="R1425" i="1" s="1"/>
  <c r="Q1426" i="1"/>
  <c r="R1426" i="1" s="1"/>
  <c r="Q1427" i="1"/>
  <c r="R1427" i="1" s="1"/>
  <c r="Q1428" i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Q1443" i="1"/>
  <c r="Q1444" i="1"/>
  <c r="Q1445" i="1"/>
  <c r="Q1446" i="1"/>
  <c r="Q1447" i="1"/>
  <c r="R1447" i="1" s="1"/>
  <c r="Q1448" i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Q1463" i="1"/>
  <c r="Q1464" i="1"/>
  <c r="Q1465" i="1"/>
  <c r="Q1466" i="1"/>
  <c r="R1466" i="1" s="1"/>
  <c r="Q1467" i="1"/>
  <c r="R1467" i="1" s="1"/>
  <c r="Q1468" i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Q1475" i="1"/>
  <c r="Q1476" i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Q1483" i="1"/>
  <c r="Q1484" i="1"/>
  <c r="Q1485" i="1"/>
  <c r="Q1486" i="1"/>
  <c r="Q1487" i="1"/>
  <c r="R1487" i="1" s="1"/>
  <c r="Q1488" i="1"/>
  <c r="Q1489" i="1"/>
  <c r="R1489" i="1" s="1"/>
  <c r="Q1490" i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Q1503" i="1"/>
  <c r="Q1504" i="1"/>
  <c r="Q1505" i="1"/>
  <c r="R1505" i="1" s="1"/>
  <c r="Q1506" i="1"/>
  <c r="R1506" i="1" s="1"/>
  <c r="Q1507" i="1"/>
  <c r="R1507" i="1" s="1"/>
  <c r="Q1508" i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Q1523" i="1"/>
  <c r="Q1524" i="1"/>
  <c r="Q1525" i="1"/>
  <c r="Q1526" i="1"/>
  <c r="Q1527" i="1"/>
  <c r="Q1528" i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Q1543" i="1"/>
  <c r="Q1544" i="1"/>
  <c r="Q1545" i="1"/>
  <c r="Q1546" i="1"/>
  <c r="Q1547" i="1"/>
  <c r="R1547" i="1" s="1"/>
  <c r="Q1548" i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Q1563" i="1"/>
  <c r="Q1564" i="1"/>
  <c r="Q1565" i="1"/>
  <c r="Q1566" i="1"/>
  <c r="Q1567" i="1"/>
  <c r="R1567" i="1" s="1"/>
  <c r="Q1568" i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Q1583" i="1"/>
  <c r="Q1584" i="1"/>
  <c r="Q1585" i="1"/>
  <c r="Q1586" i="1"/>
  <c r="R1586" i="1" s="1"/>
  <c r="Q1587" i="1"/>
  <c r="R1587" i="1" s="1"/>
  <c r="Q1588" i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Q1603" i="1"/>
  <c r="Q1604" i="1"/>
  <c r="Q1605" i="1"/>
  <c r="R1605" i="1" s="1"/>
  <c r="Q1606" i="1"/>
  <c r="R1606" i="1" s="1"/>
  <c r="Q1607" i="1"/>
  <c r="R1607" i="1" s="1"/>
  <c r="Q1608" i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Q1623" i="1"/>
  <c r="Q1624" i="1"/>
  <c r="Q1625" i="1"/>
  <c r="R1625" i="1" s="1"/>
  <c r="Q1626" i="1"/>
  <c r="R1626" i="1" s="1"/>
  <c r="Q1627" i="1"/>
  <c r="R1627" i="1" s="1"/>
  <c r="Q1628" i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Q1643" i="1"/>
  <c r="Q1644" i="1"/>
  <c r="Q1645" i="1"/>
  <c r="Q1646" i="1"/>
  <c r="R1646" i="1" s="1"/>
  <c r="Q1647" i="1"/>
  <c r="R1647" i="1" s="1"/>
  <c r="Q1648" i="1"/>
  <c r="Q1649" i="1"/>
  <c r="Q1650" i="1"/>
  <c r="Q1651" i="1"/>
  <c r="Q1652" i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Q1663" i="1"/>
  <c r="Q1664" i="1"/>
  <c r="Q1665" i="1"/>
  <c r="Q1666" i="1"/>
  <c r="R1666" i="1" s="1"/>
  <c r="Q1667" i="1"/>
  <c r="R1667" i="1" s="1"/>
  <c r="Q1668" i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Q1683" i="1"/>
  <c r="Q1684" i="1"/>
  <c r="Q1685" i="1"/>
  <c r="Q1686" i="1"/>
  <c r="R1686" i="1" s="1"/>
  <c r="Q1687" i="1"/>
  <c r="R1687" i="1" s="1"/>
  <c r="Q1688" i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Q1703" i="1"/>
  <c r="Q1704" i="1"/>
  <c r="Q1705" i="1"/>
  <c r="Q1706" i="1"/>
  <c r="Q1707" i="1"/>
  <c r="R1707" i="1" s="1"/>
  <c r="Q1708" i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Q1723" i="1"/>
  <c r="Q1724" i="1"/>
  <c r="Q1725" i="1"/>
  <c r="Q1726" i="1"/>
  <c r="R1726" i="1" s="1"/>
  <c r="Q1727" i="1"/>
  <c r="Q1728" i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Q1743" i="1"/>
  <c r="Q1744" i="1"/>
  <c r="Q1745" i="1"/>
  <c r="R1745" i="1" s="1"/>
  <c r="Q1746" i="1"/>
  <c r="R1746" i="1" s="1"/>
  <c r="Q1747" i="1"/>
  <c r="R1747" i="1" s="1"/>
  <c r="Q1748" i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Q1763" i="1"/>
  <c r="Q1764" i="1"/>
  <c r="Q1765" i="1"/>
  <c r="Q1766" i="1"/>
  <c r="Q1767" i="1"/>
  <c r="R1767" i="1" s="1"/>
  <c r="Q1768" i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Q1783" i="1"/>
  <c r="Q1784" i="1"/>
  <c r="Q1785" i="1"/>
  <c r="Q1786" i="1"/>
  <c r="R1786" i="1" s="1"/>
  <c r="Q1787" i="1"/>
  <c r="R1787" i="1" s="1"/>
  <c r="Q1788" i="1"/>
  <c r="Q1789" i="1"/>
  <c r="Q1790" i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Q1803" i="1"/>
  <c r="Q1804" i="1"/>
  <c r="Q1805" i="1"/>
  <c r="Q1806" i="1"/>
  <c r="R1806" i="1" s="1"/>
  <c r="Q1807" i="1"/>
  <c r="R1807" i="1" s="1"/>
  <c r="Q1808" i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Q1823" i="1"/>
  <c r="Q1824" i="1"/>
  <c r="Q1825" i="1"/>
  <c r="R1825" i="1" s="1"/>
  <c r="Q1826" i="1"/>
  <c r="R1826" i="1" s="1"/>
  <c r="Q1827" i="1"/>
  <c r="R1827" i="1" s="1"/>
  <c r="Q1828" i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Q1843" i="1"/>
  <c r="Q1844" i="1"/>
  <c r="Q1845" i="1"/>
  <c r="Q1846" i="1"/>
  <c r="Q1847" i="1"/>
  <c r="R1847" i="1" s="1"/>
  <c r="Q1848" i="1"/>
  <c r="Q1849" i="1"/>
  <c r="R1849" i="1" s="1"/>
  <c r="Q1850" i="1"/>
  <c r="R1850" i="1" s="1"/>
  <c r="Q1851" i="1"/>
  <c r="R1851" i="1" s="1"/>
  <c r="Q1852" i="1"/>
  <c r="R1852" i="1" s="1"/>
  <c r="Q1853" i="1"/>
  <c r="Q1854" i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Q1863" i="1"/>
  <c r="Q1864" i="1"/>
  <c r="Q1865" i="1"/>
  <c r="Q1866" i="1"/>
  <c r="R1866" i="1" s="1"/>
  <c r="Q1867" i="1"/>
  <c r="R1867" i="1" s="1"/>
  <c r="Q1868" i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Q1883" i="1"/>
  <c r="Q1884" i="1"/>
  <c r="Q1885" i="1"/>
  <c r="Q1886" i="1"/>
  <c r="Q1887" i="1"/>
  <c r="R1887" i="1" s="1"/>
  <c r="Q1888" i="1"/>
  <c r="Q1889" i="1"/>
  <c r="Q1890" i="1"/>
  <c r="Q1891" i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Q1903" i="1"/>
  <c r="Q1904" i="1"/>
  <c r="Q1905" i="1"/>
  <c r="Q1906" i="1"/>
  <c r="Q1907" i="1"/>
  <c r="R1907" i="1" s="1"/>
  <c r="Q1908" i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Q1923" i="1"/>
  <c r="Q1924" i="1"/>
  <c r="Q1925" i="1"/>
  <c r="Q1926" i="1"/>
  <c r="R1926" i="1" s="1"/>
  <c r="Q1927" i="1"/>
  <c r="Q1928" i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Q1943" i="1"/>
  <c r="Q1944" i="1"/>
  <c r="Q1945" i="1"/>
  <c r="Q1946" i="1"/>
  <c r="R1946" i="1" s="1"/>
  <c r="Q1947" i="1"/>
  <c r="R1947" i="1" s="1"/>
  <c r="Q1948" i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Q1963" i="1"/>
  <c r="Q1964" i="1"/>
  <c r="Q1965" i="1"/>
  <c r="R1965" i="1" s="1"/>
  <c r="Q1966" i="1"/>
  <c r="R1966" i="1" s="1"/>
  <c r="Q1967" i="1"/>
  <c r="R1967" i="1" s="1"/>
  <c r="Q1968" i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Q1983" i="1"/>
  <c r="Q1984" i="1"/>
  <c r="Q1985" i="1"/>
  <c r="Q1986" i="1"/>
  <c r="Q1987" i="1"/>
  <c r="R1987" i="1" s="1"/>
  <c r="Q1988" i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Q2003" i="1"/>
  <c r="Q2004" i="1"/>
  <c r="Q2005" i="1"/>
  <c r="Q2006" i="1"/>
  <c r="R2006" i="1" s="1"/>
  <c r="Q2007" i="1"/>
  <c r="R2007" i="1" s="1"/>
  <c r="Q2008" i="1"/>
  <c r="Q2009" i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Q2023" i="1"/>
  <c r="Q2024" i="1"/>
  <c r="Q2025" i="1"/>
  <c r="Q2026" i="1"/>
  <c r="R2026" i="1" s="1"/>
  <c r="Q2027" i="1"/>
  <c r="R2027" i="1" s="1"/>
  <c r="Q2028" i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Q2043" i="1"/>
  <c r="Q2044" i="1"/>
  <c r="Q2045" i="1"/>
  <c r="Q2046" i="1"/>
  <c r="R2046" i="1" s="1"/>
  <c r="Q2047" i="1"/>
  <c r="Q2048" i="1"/>
  <c r="Q2049" i="1"/>
  <c r="R2049" i="1" s="1"/>
  <c r="Q2050" i="1"/>
  <c r="Q2051" i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Q2063" i="1"/>
  <c r="Q2064" i="1"/>
  <c r="Q2065" i="1"/>
  <c r="Q2066" i="1"/>
  <c r="R2066" i="1" s="1"/>
  <c r="Q2067" i="1"/>
  <c r="R2067" i="1" s="1"/>
  <c r="Q2068" i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Q2083" i="1"/>
  <c r="Q2084" i="1"/>
  <c r="Q2085" i="1"/>
  <c r="Q2086" i="1"/>
  <c r="R2086" i="1" s="1"/>
  <c r="Q2087" i="1"/>
  <c r="R2087" i="1" s="1"/>
  <c r="Q2088" i="1"/>
  <c r="Q2089" i="1"/>
  <c r="R2089" i="1" s="1"/>
  <c r="Q2090" i="1"/>
  <c r="Q2091" i="1"/>
  <c r="Q2092" i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Q2103" i="1"/>
  <c r="Q2104" i="1"/>
  <c r="Q2105" i="1"/>
  <c r="Q2106" i="1"/>
  <c r="Q2107" i="1"/>
  <c r="Q2108" i="1"/>
  <c r="Q2109" i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Q2123" i="1"/>
  <c r="Q2124" i="1"/>
  <c r="Q2125" i="1"/>
  <c r="Q2126" i="1"/>
  <c r="Q2127" i="1"/>
  <c r="R2127" i="1" s="1"/>
  <c r="Q2128" i="1"/>
  <c r="Q2129" i="1"/>
  <c r="Q2130" i="1"/>
  <c r="Q2131" i="1"/>
  <c r="Q2132" i="1"/>
  <c r="Q2133" i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Q2143" i="1"/>
  <c r="Q2144" i="1"/>
  <c r="Q2145" i="1"/>
  <c r="Q2146" i="1"/>
  <c r="R2146" i="1" s="1"/>
  <c r="Q2147" i="1"/>
  <c r="R2147" i="1" s="1"/>
  <c r="Q2148" i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Q2163" i="1"/>
  <c r="Q2164" i="1"/>
  <c r="Q2165" i="1"/>
  <c r="Q2166" i="1"/>
  <c r="R2166" i="1" s="1"/>
  <c r="Q2167" i="1"/>
  <c r="R2167" i="1" s="1"/>
  <c r="Q2168" i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Q2183" i="1"/>
  <c r="Q2184" i="1"/>
  <c r="Q2185" i="1"/>
  <c r="Q2186" i="1"/>
  <c r="Q2187" i="1"/>
  <c r="R2187" i="1" s="1"/>
  <c r="Q2188" i="1"/>
  <c r="Q2189" i="1"/>
  <c r="Q2190" i="1"/>
  <c r="Q2191" i="1"/>
  <c r="R2191" i="1" s="1"/>
  <c r="Q2192" i="1"/>
  <c r="Q2193" i="1"/>
  <c r="R2193" i="1" s="1"/>
  <c r="Q2194" i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Q2203" i="1"/>
  <c r="Q2204" i="1"/>
  <c r="Q2205" i="1"/>
  <c r="Q2206" i="1"/>
  <c r="Q2207" i="1"/>
  <c r="Q2208" i="1"/>
  <c r="Q2209" i="1"/>
  <c r="Q2210" i="1"/>
  <c r="Q2211" i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Q2223" i="1"/>
  <c r="Q2224" i="1"/>
  <c r="Q2225" i="1"/>
  <c r="R2225" i="1" s="1"/>
  <c r="Q2226" i="1"/>
  <c r="R2226" i="1" s="1"/>
  <c r="Q2227" i="1"/>
  <c r="R2227" i="1" s="1"/>
  <c r="Q2228" i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Q2243" i="1"/>
  <c r="Q2244" i="1"/>
  <c r="Q2245" i="1"/>
  <c r="R2245" i="1" s="1"/>
  <c r="Q2246" i="1"/>
  <c r="R2246" i="1" s="1"/>
  <c r="Q2247" i="1"/>
  <c r="R2247" i="1" s="1"/>
  <c r="Q2248" i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Q2263" i="1"/>
  <c r="Q2264" i="1"/>
  <c r="Q2265" i="1"/>
  <c r="Q2266" i="1"/>
  <c r="Q2267" i="1"/>
  <c r="R2267" i="1" s="1"/>
  <c r="Q2268" i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Q2283" i="1"/>
  <c r="Q2284" i="1"/>
  <c r="Q2285" i="1"/>
  <c r="R2285" i="1" s="1"/>
  <c r="Q2286" i="1"/>
  <c r="R2286" i="1" s="1"/>
  <c r="Q2287" i="1"/>
  <c r="R2287" i="1" s="1"/>
  <c r="Q2288" i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Q2303" i="1"/>
  <c r="Q2304" i="1"/>
  <c r="Q2305" i="1"/>
  <c r="Q2306" i="1"/>
  <c r="Q2307" i="1"/>
  <c r="R2307" i="1" s="1"/>
  <c r="Q2308" i="1"/>
  <c r="Q2309" i="1"/>
  <c r="R2309" i="1" s="1"/>
  <c r="Q2310" i="1"/>
  <c r="R2310" i="1" s="1"/>
  <c r="Q2311" i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Q2323" i="1"/>
  <c r="Q2324" i="1"/>
  <c r="Q2325" i="1"/>
  <c r="Q2326" i="1"/>
  <c r="R2326" i="1" s="1"/>
  <c r="Q2327" i="1"/>
  <c r="R2327" i="1" s="1"/>
  <c r="Q2328" i="1"/>
  <c r="Q2329" i="1"/>
  <c r="R2329" i="1" s="1"/>
  <c r="Q2330" i="1"/>
  <c r="R2330" i="1" s="1"/>
  <c r="Q2331" i="1"/>
  <c r="R2331" i="1" s="1"/>
  <c r="Q2332" i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Q2343" i="1"/>
  <c r="Q2344" i="1"/>
  <c r="Q2345" i="1"/>
  <c r="Q2346" i="1"/>
  <c r="Q2347" i="1"/>
  <c r="R2347" i="1" s="1"/>
  <c r="Q2348" i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Q2363" i="1"/>
  <c r="Q2364" i="1"/>
  <c r="Q2365" i="1"/>
  <c r="Q2366" i="1"/>
  <c r="Q2367" i="1"/>
  <c r="R2367" i="1" s="1"/>
  <c r="Q2368" i="1"/>
  <c r="Q2369" i="1"/>
  <c r="R2369" i="1" s="1"/>
  <c r="Q2370" i="1"/>
  <c r="Q2371" i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Q2383" i="1"/>
  <c r="Q2384" i="1"/>
  <c r="Q2385" i="1"/>
  <c r="Q2386" i="1"/>
  <c r="Q2387" i="1"/>
  <c r="R2387" i="1" s="1"/>
  <c r="Q2388" i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Q2403" i="1"/>
  <c r="Q2404" i="1"/>
  <c r="Q2405" i="1"/>
  <c r="R2405" i="1" s="1"/>
  <c r="Q2406" i="1"/>
  <c r="R2406" i="1" s="1"/>
  <c r="Q2407" i="1"/>
  <c r="R2407" i="1" s="1"/>
  <c r="Q2408" i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Q2423" i="1"/>
  <c r="Q2424" i="1"/>
  <c r="Q2425" i="1"/>
  <c r="R2425" i="1" s="1"/>
  <c r="Q2426" i="1"/>
  <c r="Q2427" i="1"/>
  <c r="Q2428" i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Q2443" i="1"/>
  <c r="Q2444" i="1"/>
  <c r="Q2445" i="1"/>
  <c r="R2445" i="1" s="1"/>
  <c r="Q2446" i="1"/>
  <c r="R2446" i="1" s="1"/>
  <c r="Q2447" i="1"/>
  <c r="R2447" i="1" s="1"/>
  <c r="Q2448" i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Q2463" i="1"/>
  <c r="Q2464" i="1"/>
  <c r="Q2465" i="1"/>
  <c r="R2465" i="1" s="1"/>
  <c r="Q2466" i="1"/>
  <c r="Q2467" i="1"/>
  <c r="Q2468" i="1"/>
  <c r="Q2469" i="1"/>
  <c r="Q2470" i="1"/>
  <c r="Q2471" i="1"/>
  <c r="R2471" i="1" s="1"/>
  <c r="Q2472" i="1"/>
  <c r="R2472" i="1" s="1"/>
  <c r="Q2473" i="1"/>
  <c r="R2473" i="1" s="1"/>
  <c r="Q2474" i="1"/>
  <c r="Q2475" i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Q2483" i="1"/>
  <c r="Q2484" i="1"/>
  <c r="Q2485" i="1"/>
  <c r="Q2486" i="1"/>
  <c r="R2486" i="1" s="1"/>
  <c r="Q2487" i="1"/>
  <c r="R2487" i="1" s="1"/>
  <c r="Q2488" i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Q2503" i="1"/>
  <c r="Q2504" i="1"/>
  <c r="Q2505" i="1"/>
  <c r="Q2506" i="1"/>
  <c r="R2506" i="1" s="1"/>
  <c r="Q2507" i="1"/>
  <c r="R2507" i="1" s="1"/>
  <c r="Q2508" i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Q2523" i="1"/>
  <c r="Q2524" i="1"/>
  <c r="Q2525" i="1"/>
  <c r="Q2526" i="1"/>
  <c r="R2526" i="1" s="1"/>
  <c r="Q2527" i="1"/>
  <c r="R2527" i="1" s="1"/>
  <c r="Q2528" i="1"/>
  <c r="Q2529" i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Q2543" i="1"/>
  <c r="Q2544" i="1"/>
  <c r="Q2545" i="1"/>
  <c r="Q2546" i="1"/>
  <c r="R2546" i="1" s="1"/>
  <c r="Q2547" i="1"/>
  <c r="R2547" i="1" s="1"/>
  <c r="Q2548" i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Q2563" i="1"/>
  <c r="Q2564" i="1"/>
  <c r="Q2565" i="1"/>
  <c r="Q2566" i="1"/>
  <c r="Q2567" i="1"/>
  <c r="Q2568" i="1"/>
  <c r="Q2569" i="1"/>
  <c r="Q2570" i="1"/>
  <c r="Q2571" i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Q2583" i="1"/>
  <c r="Q2584" i="1"/>
  <c r="Q2585" i="1"/>
  <c r="Q2586" i="1"/>
  <c r="Q2587" i="1"/>
  <c r="R2587" i="1" s="1"/>
  <c r="Q2588" i="1"/>
  <c r="Q2589" i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Q2603" i="1"/>
  <c r="Q2604" i="1"/>
  <c r="Q2605" i="1"/>
  <c r="Q2606" i="1"/>
  <c r="R2606" i="1" s="1"/>
  <c r="Q2607" i="1"/>
  <c r="R2607" i="1" s="1"/>
  <c r="Q2608" i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Q2623" i="1"/>
  <c r="Q2624" i="1"/>
  <c r="Q2625" i="1"/>
  <c r="Q2626" i="1"/>
  <c r="Q2627" i="1"/>
  <c r="Q2628" i="1"/>
  <c r="Q2629" i="1"/>
  <c r="R2629" i="1" s="1"/>
  <c r="Q2630" i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Q2643" i="1"/>
  <c r="Q2644" i="1"/>
  <c r="Q2645" i="1"/>
  <c r="Q2646" i="1"/>
  <c r="Q2647" i="1"/>
  <c r="R2647" i="1" s="1"/>
  <c r="Q2648" i="1"/>
  <c r="Q2649" i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Q2663" i="1"/>
  <c r="Q2664" i="1"/>
  <c r="Q2665" i="1"/>
  <c r="R2665" i="1" s="1"/>
  <c r="Q2666" i="1"/>
  <c r="R2666" i="1" s="1"/>
  <c r="Q2667" i="1"/>
  <c r="R2667" i="1" s="1"/>
  <c r="Q2668" i="1"/>
  <c r="Q2669" i="1"/>
  <c r="R2669" i="1" s="1"/>
  <c r="Q2670" i="1"/>
  <c r="R2670" i="1" s="1"/>
  <c r="Q2671" i="1"/>
  <c r="R2671" i="1" s="1"/>
  <c r="Q2672" i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Q2683" i="1"/>
  <c r="Q2684" i="1"/>
  <c r="Q2685" i="1"/>
  <c r="R2685" i="1" s="1"/>
  <c r="Q2686" i="1"/>
  <c r="Q2687" i="1"/>
  <c r="R2687" i="1" s="1"/>
  <c r="Q2688" i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Q2723" i="1"/>
  <c r="Q2724" i="1"/>
  <c r="Q2725" i="1"/>
  <c r="R2725" i="1" s="1"/>
  <c r="Q2726" i="1"/>
  <c r="Q2727" i="1"/>
  <c r="R2727" i="1" s="1"/>
  <c r="Q2728" i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Q2743" i="1"/>
  <c r="Q2744" i="1"/>
  <c r="Q2745" i="1"/>
  <c r="R2745" i="1" s="1"/>
  <c r="Q2746" i="1"/>
  <c r="Q2747" i="1"/>
  <c r="R2747" i="1" s="1"/>
  <c r="Q2748" i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Q2763" i="1"/>
  <c r="Q2764" i="1"/>
  <c r="Q2765" i="1"/>
  <c r="Q2766" i="1"/>
  <c r="Q2767" i="1"/>
  <c r="Q2768" i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Q2783" i="1"/>
  <c r="Q2784" i="1"/>
  <c r="Q2785" i="1"/>
  <c r="Q2786" i="1"/>
  <c r="Q2787" i="1"/>
  <c r="Q2788" i="1"/>
  <c r="Q2789" i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Q2803" i="1"/>
  <c r="Q2804" i="1"/>
  <c r="Q2805" i="1"/>
  <c r="R2805" i="1" s="1"/>
  <c r="Q2806" i="1"/>
  <c r="Q2807" i="1"/>
  <c r="Q2808" i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Q2823" i="1"/>
  <c r="Q2824" i="1"/>
  <c r="Q2825" i="1"/>
  <c r="R2825" i="1" s="1"/>
  <c r="Q2826" i="1"/>
  <c r="R2826" i="1" s="1"/>
  <c r="Q2827" i="1"/>
  <c r="R2827" i="1" s="1"/>
  <c r="Q2828" i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Q2843" i="1"/>
  <c r="Q2844" i="1"/>
  <c r="Q2845" i="1"/>
  <c r="R2845" i="1" s="1"/>
  <c r="Q2846" i="1"/>
  <c r="Q2847" i="1"/>
  <c r="R2847" i="1" s="1"/>
  <c r="Q2848" i="1"/>
  <c r="Q2849" i="1"/>
  <c r="Q2850" i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Q2863" i="1"/>
  <c r="Q2864" i="1"/>
  <c r="Q2865" i="1"/>
  <c r="Q2866" i="1"/>
  <c r="R2866" i="1" s="1"/>
  <c r="Q2867" i="1"/>
  <c r="R2867" i="1" s="1"/>
  <c r="Q2868" i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Q2883" i="1"/>
  <c r="Q2884" i="1"/>
  <c r="Q2885" i="1"/>
  <c r="Q2886" i="1"/>
  <c r="Q2887" i="1"/>
  <c r="R2887" i="1" s="1"/>
  <c r="Q2888" i="1"/>
  <c r="Q2889" i="1"/>
  <c r="Q2890" i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Q2903" i="1"/>
  <c r="Q2904" i="1"/>
  <c r="Q2905" i="1"/>
  <c r="Q2906" i="1"/>
  <c r="Q2907" i="1"/>
  <c r="Q2908" i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Q2923" i="1"/>
  <c r="Q2924" i="1"/>
  <c r="Q2925" i="1"/>
  <c r="Q2926" i="1"/>
  <c r="R2926" i="1" s="1"/>
  <c r="Q2927" i="1"/>
  <c r="R2927" i="1" s="1"/>
  <c r="Q2928" i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Q2943" i="1"/>
  <c r="Q2944" i="1"/>
  <c r="Q2945" i="1"/>
  <c r="Q2946" i="1"/>
  <c r="Q2947" i="1"/>
  <c r="R2947" i="1" s="1"/>
  <c r="Q2948" i="1"/>
  <c r="Q2949" i="1"/>
  <c r="R2949" i="1" s="1"/>
  <c r="Q2950" i="1"/>
  <c r="R2950" i="1" s="1"/>
  <c r="Q2951" i="1"/>
  <c r="R2951" i="1" s="1"/>
  <c r="Q2952" i="1"/>
  <c r="R2952" i="1" s="1"/>
  <c r="Q2953" i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Q2963" i="1"/>
  <c r="Q2964" i="1"/>
  <c r="Q2965" i="1"/>
  <c r="R2965" i="1" s="1"/>
  <c r="Q2966" i="1"/>
  <c r="Q2967" i="1"/>
  <c r="R2967" i="1" s="1"/>
  <c r="Q2968" i="1"/>
  <c r="Q2969" i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Q2983" i="1"/>
  <c r="Q2984" i="1"/>
  <c r="Q2985" i="1"/>
  <c r="Q2986" i="1"/>
  <c r="R2986" i="1" s="1"/>
  <c r="Q2987" i="1"/>
  <c r="R2987" i="1" s="1"/>
  <c r="Q2988" i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Q3003" i="1"/>
  <c r="Q3004" i="1"/>
  <c r="Q3005" i="1"/>
  <c r="Q3006" i="1"/>
  <c r="Q3007" i="1"/>
  <c r="R3007" i="1" s="1"/>
  <c r="Q3008" i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Q3023" i="1"/>
  <c r="Q3024" i="1"/>
  <c r="Q3025" i="1"/>
  <c r="Q3026" i="1"/>
  <c r="Q3027" i="1"/>
  <c r="R3027" i="1" s="1"/>
  <c r="Q3028" i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Q3043" i="1"/>
  <c r="Q3044" i="1"/>
  <c r="Q3045" i="1"/>
  <c r="R3045" i="1" s="1"/>
  <c r="Q3046" i="1"/>
  <c r="Q3047" i="1"/>
  <c r="R3047" i="1" s="1"/>
  <c r="Q3048" i="1"/>
  <c r="Q3049" i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Q3063" i="1"/>
  <c r="Q3064" i="1"/>
  <c r="Q3065" i="1"/>
  <c r="Q3066" i="1"/>
  <c r="Q3067" i="1"/>
  <c r="R3067" i="1" s="1"/>
  <c r="Q3068" i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Q3083" i="1"/>
  <c r="Q3084" i="1"/>
  <c r="Q3085" i="1"/>
  <c r="Q3086" i="1"/>
  <c r="Q3087" i="1"/>
  <c r="R3087" i="1" s="1"/>
  <c r="Q3088" i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Q3103" i="1"/>
  <c r="Q3104" i="1"/>
  <c r="Q3105" i="1"/>
  <c r="R3105" i="1" s="1"/>
  <c r="Q3106" i="1"/>
  <c r="Q3107" i="1"/>
  <c r="Q3108" i="1"/>
  <c r="Q3109" i="1"/>
  <c r="Q3110" i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Q3123" i="1"/>
  <c r="Q3124" i="1"/>
  <c r="Q3125" i="1"/>
  <c r="R3125" i="1" s="1"/>
  <c r="Q3126" i="1"/>
  <c r="R3126" i="1" s="1"/>
  <c r="Q3127" i="1"/>
  <c r="R3127" i="1" s="1"/>
  <c r="Q3128" i="1"/>
  <c r="Q3129" i="1"/>
  <c r="R3129" i="1" s="1"/>
  <c r="Q3130" i="1"/>
  <c r="R3130" i="1" s="1"/>
  <c r="Q3131" i="1"/>
  <c r="R3131" i="1" s="1"/>
  <c r="Q3132" i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Q3143" i="1"/>
  <c r="Q3144" i="1"/>
  <c r="Q3145" i="1"/>
  <c r="R3145" i="1" s="1"/>
  <c r="Q3146" i="1"/>
  <c r="Q3147" i="1"/>
  <c r="Q3148" i="1"/>
  <c r="Q3149" i="1"/>
  <c r="Q3150" i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Q3163" i="1"/>
  <c r="Q3164" i="1"/>
  <c r="Q3165" i="1"/>
  <c r="Q3166" i="1"/>
  <c r="Q3167" i="1"/>
  <c r="R3167" i="1" s="1"/>
  <c r="Q3168" i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Q3183" i="1"/>
  <c r="Q3184" i="1"/>
  <c r="Q3185" i="1"/>
  <c r="Q3186" i="1"/>
  <c r="Q3187" i="1"/>
  <c r="R3187" i="1" s="1"/>
  <c r="Q3188" i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Q3203" i="1"/>
  <c r="Q3204" i="1"/>
  <c r="Q3205" i="1"/>
  <c r="R3205" i="1" s="1"/>
  <c r="Q3206" i="1"/>
  <c r="Q3207" i="1"/>
  <c r="R3207" i="1" s="1"/>
  <c r="Q3208" i="1"/>
  <c r="Q3209" i="1"/>
  <c r="R3209" i="1" s="1"/>
  <c r="Q3210" i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Q3223" i="1"/>
  <c r="Q3224" i="1"/>
  <c r="Q3225" i="1"/>
  <c r="R3225" i="1" s="1"/>
  <c r="Q3226" i="1"/>
  <c r="Q3227" i="1"/>
  <c r="R3227" i="1" s="1"/>
  <c r="Q3228" i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Q3243" i="1"/>
  <c r="Q3244" i="1"/>
  <c r="Q3245" i="1"/>
  <c r="Q3246" i="1"/>
  <c r="R3246" i="1" s="1"/>
  <c r="Q3247" i="1"/>
  <c r="R3247" i="1" s="1"/>
  <c r="Q3248" i="1"/>
  <c r="Q3249" i="1"/>
  <c r="Q3250" i="1"/>
  <c r="R3250" i="1" s="1"/>
  <c r="Q3251" i="1"/>
  <c r="R3251" i="1" s="1"/>
  <c r="Q3252" i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Q3263" i="1"/>
  <c r="Q3264" i="1"/>
  <c r="Q3265" i="1"/>
  <c r="Q3266" i="1"/>
  <c r="Q3267" i="1"/>
  <c r="R3267" i="1" s="1"/>
  <c r="Q3268" i="1"/>
  <c r="Q3269" i="1"/>
  <c r="Q3270" i="1"/>
  <c r="Q3271" i="1"/>
  <c r="Q3272" i="1"/>
  <c r="R3272" i="1" s="1"/>
  <c r="Q3273" i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Q3283" i="1"/>
  <c r="Q3284" i="1"/>
  <c r="Q3285" i="1"/>
  <c r="R3285" i="1" s="1"/>
  <c r="Q3286" i="1"/>
  <c r="R3286" i="1" s="1"/>
  <c r="Q3287" i="1"/>
  <c r="R3287" i="1" s="1"/>
  <c r="Q3288" i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Q3303" i="1"/>
  <c r="Q3304" i="1"/>
  <c r="Q3305" i="1"/>
  <c r="R3305" i="1" s="1"/>
  <c r="Q3306" i="1"/>
  <c r="R3306" i="1" s="1"/>
  <c r="Q3307" i="1"/>
  <c r="R3307" i="1" s="1"/>
  <c r="Q3308" i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Q3323" i="1"/>
  <c r="Q3324" i="1"/>
  <c r="Q3325" i="1"/>
  <c r="R3325" i="1" s="1"/>
  <c r="Q3326" i="1"/>
  <c r="Q3327" i="1"/>
  <c r="R3327" i="1" s="1"/>
  <c r="Q3328" i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Q3343" i="1"/>
  <c r="Q3344" i="1"/>
  <c r="Q3345" i="1"/>
  <c r="Q3346" i="1"/>
  <c r="Q3347" i="1"/>
  <c r="R3347" i="1" s="1"/>
  <c r="Q3348" i="1"/>
  <c r="Q3349" i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Q3363" i="1"/>
  <c r="Q3364" i="1"/>
  <c r="Q3365" i="1"/>
  <c r="Q3366" i="1"/>
  <c r="R3366" i="1" s="1"/>
  <c r="Q3367" i="1"/>
  <c r="R3367" i="1" s="1"/>
  <c r="Q3368" i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Q3383" i="1"/>
  <c r="Q3384" i="1"/>
  <c r="Q3385" i="1"/>
  <c r="R3385" i="1" s="1"/>
  <c r="Q3386" i="1"/>
  <c r="Q3387" i="1"/>
  <c r="Q3388" i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Q3397" i="1"/>
  <c r="Q3398" i="1"/>
  <c r="R3398" i="1" s="1"/>
  <c r="Q3399" i="1"/>
  <c r="R3399" i="1" s="1"/>
  <c r="Q3400" i="1"/>
  <c r="R3400" i="1" s="1"/>
  <c r="Q3401" i="1"/>
  <c r="R3401" i="1" s="1"/>
  <c r="Q3402" i="1"/>
  <c r="Q3403" i="1"/>
  <c r="Q3404" i="1"/>
  <c r="Q3405" i="1"/>
  <c r="Q3406" i="1"/>
  <c r="R3406" i="1" s="1"/>
  <c r="Q3407" i="1"/>
  <c r="R3407" i="1" s="1"/>
  <c r="Q3408" i="1"/>
  <c r="Q3409" i="1"/>
  <c r="R3409" i="1" s="1"/>
  <c r="Q3410" i="1"/>
  <c r="R3410" i="1" s="1"/>
  <c r="Q3411" i="1"/>
  <c r="R3411" i="1" s="1"/>
  <c r="Q3412" i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Q3423" i="1"/>
  <c r="Q3424" i="1"/>
  <c r="Q3425" i="1"/>
  <c r="Q3426" i="1"/>
  <c r="Q3427" i="1"/>
  <c r="R3427" i="1" s="1"/>
  <c r="Q3428" i="1"/>
  <c r="Q3429" i="1"/>
  <c r="Q3430" i="1"/>
  <c r="Q3431" i="1"/>
  <c r="Q3432" i="1"/>
  <c r="R3432" i="1" s="1"/>
  <c r="Q3433" i="1"/>
  <c r="Q3434" i="1"/>
  <c r="R3434" i="1" s="1"/>
  <c r="Q3435" i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Q3443" i="1"/>
  <c r="Q3444" i="1"/>
  <c r="Q3445" i="1"/>
  <c r="R3445" i="1" s="1"/>
  <c r="Q3446" i="1"/>
  <c r="Q3447" i="1"/>
  <c r="Q3448" i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Q3463" i="1"/>
  <c r="Q3464" i="1"/>
  <c r="Q3465" i="1"/>
  <c r="Q3466" i="1"/>
  <c r="R3466" i="1" s="1"/>
  <c r="Q3467" i="1"/>
  <c r="R3467" i="1" s="1"/>
  <c r="Q3468" i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Q3483" i="1"/>
  <c r="Q3484" i="1"/>
  <c r="Q3485" i="1"/>
  <c r="Q3486" i="1"/>
  <c r="Q3487" i="1"/>
  <c r="R3487" i="1" s="1"/>
  <c r="Q3488" i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Q3503" i="1"/>
  <c r="Q3504" i="1"/>
  <c r="Q3505" i="1"/>
  <c r="Q3506" i="1"/>
  <c r="Q3507" i="1"/>
  <c r="Q3508" i="1"/>
  <c r="Q3509" i="1"/>
  <c r="R3509" i="1" s="1"/>
  <c r="Q3510" i="1"/>
  <c r="R3510" i="1" s="1"/>
  <c r="Q3511" i="1"/>
  <c r="R3511" i="1" s="1"/>
  <c r="Q3512" i="1"/>
  <c r="Q3513" i="1"/>
  <c r="Q3514" i="1"/>
  <c r="R3514" i="1" s="1"/>
  <c r="Q3515" i="1"/>
  <c r="Q3516" i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Q3523" i="1"/>
  <c r="Q3524" i="1"/>
  <c r="Q3525" i="1"/>
  <c r="R3525" i="1" s="1"/>
  <c r="Q3526" i="1"/>
  <c r="Q3527" i="1"/>
  <c r="Q3528" i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Q3543" i="1"/>
  <c r="Q3544" i="1"/>
  <c r="Q3545" i="1"/>
  <c r="R3545" i="1" s="1"/>
  <c r="Q3546" i="1"/>
  <c r="R3546" i="1" s="1"/>
  <c r="Q3547" i="1"/>
  <c r="R3547" i="1" s="1"/>
  <c r="Q3548" i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Q3563" i="1"/>
  <c r="Q3564" i="1"/>
  <c r="Q3565" i="1"/>
  <c r="R3565" i="1" s="1"/>
  <c r="Q3566" i="1"/>
  <c r="R3566" i="1" s="1"/>
  <c r="Q3567" i="1"/>
  <c r="R3567" i="1" s="1"/>
  <c r="Q3568" i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Q3583" i="1"/>
  <c r="Q3584" i="1"/>
  <c r="Q3585" i="1"/>
  <c r="Q3586" i="1"/>
  <c r="Q3587" i="1"/>
  <c r="R3587" i="1" s="1"/>
  <c r="Q3588" i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Q3603" i="1"/>
  <c r="Q3604" i="1"/>
  <c r="Q3605" i="1"/>
  <c r="Q3606" i="1"/>
  <c r="Q3607" i="1"/>
  <c r="Q3608" i="1"/>
  <c r="Q3609" i="1"/>
  <c r="Q3610" i="1"/>
  <c r="Q3611" i="1"/>
  <c r="Q3612" i="1"/>
  <c r="R3612" i="1" s="1"/>
  <c r="Q3613" i="1"/>
  <c r="R3613" i="1" s="1"/>
  <c r="Q3614" i="1"/>
  <c r="Q3615" i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Q3623" i="1"/>
  <c r="Q3624" i="1"/>
  <c r="Q3625" i="1"/>
  <c r="R3625" i="1" s="1"/>
  <c r="Q3626" i="1"/>
  <c r="Q3627" i="1"/>
  <c r="R3627" i="1" s="1"/>
  <c r="Q3628" i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Q3643" i="1"/>
  <c r="Q3644" i="1"/>
  <c r="Q3645" i="1"/>
  <c r="Q3646" i="1"/>
  <c r="R3646" i="1" s="1"/>
  <c r="Q3647" i="1"/>
  <c r="R3647" i="1" s="1"/>
  <c r="Q3648" i="1"/>
  <c r="Q3649" i="1"/>
  <c r="Q3650" i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Q3663" i="1"/>
  <c r="Q3664" i="1"/>
  <c r="Q3665" i="1"/>
  <c r="Q3666" i="1"/>
  <c r="R3666" i="1" s="1"/>
  <c r="Q3667" i="1"/>
  <c r="R3667" i="1" s="1"/>
  <c r="Q3668" i="1"/>
  <c r="Q3669" i="1"/>
  <c r="R3669" i="1" s="1"/>
  <c r="Q3670" i="1"/>
  <c r="R3670" i="1" s="1"/>
  <c r="Q3671" i="1"/>
  <c r="R3671" i="1" s="1"/>
  <c r="Q3672" i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Q3683" i="1"/>
  <c r="Q3684" i="1"/>
  <c r="Q3685" i="1"/>
  <c r="R3685" i="1" s="1"/>
  <c r="Q3686" i="1"/>
  <c r="Q3687" i="1"/>
  <c r="R3687" i="1" s="1"/>
  <c r="Q3688" i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Q3703" i="1"/>
  <c r="Q3704" i="1"/>
  <c r="Q3705" i="1"/>
  <c r="Q3706" i="1"/>
  <c r="Q3707" i="1"/>
  <c r="R3707" i="1" s="1"/>
  <c r="Q3708" i="1"/>
  <c r="Q3709" i="1"/>
  <c r="Q3710" i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Q3723" i="1"/>
  <c r="Q3724" i="1"/>
  <c r="Q3725" i="1"/>
  <c r="R3725" i="1" s="1"/>
  <c r="Q3726" i="1"/>
  <c r="R3726" i="1" s="1"/>
  <c r="Q3727" i="1"/>
  <c r="R3727" i="1" s="1"/>
  <c r="Q3728" i="1"/>
  <c r="Q3729" i="1"/>
  <c r="R3729" i="1" s="1"/>
  <c r="Q3730" i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Q3743" i="1"/>
  <c r="Q3744" i="1"/>
  <c r="Q3745" i="1"/>
  <c r="Q3746" i="1"/>
  <c r="Q3747" i="1"/>
  <c r="R3747" i="1" s="1"/>
  <c r="Q3748" i="1"/>
  <c r="Q3749" i="1"/>
  <c r="Q3750" i="1"/>
  <c r="Q3751" i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Q3763" i="1"/>
  <c r="Q3764" i="1"/>
  <c r="Q3765" i="1"/>
  <c r="R3765" i="1" s="1"/>
  <c r="Q3766" i="1"/>
  <c r="Q3767" i="1"/>
  <c r="Q3768" i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Q3783" i="1"/>
  <c r="Q3784" i="1"/>
  <c r="Q3785" i="1"/>
  <c r="Q3786" i="1"/>
  <c r="Q3787" i="1"/>
  <c r="R3787" i="1" s="1"/>
  <c r="Q3788" i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Q3803" i="1"/>
  <c r="Q3804" i="1"/>
  <c r="Q3805" i="1"/>
  <c r="R3805" i="1" s="1"/>
  <c r="Q3806" i="1"/>
  <c r="R3806" i="1" s="1"/>
  <c r="Q3807" i="1"/>
  <c r="R3807" i="1" s="1"/>
  <c r="Q3808" i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Q3823" i="1"/>
  <c r="Q3824" i="1"/>
  <c r="Q3825" i="1"/>
  <c r="R3825" i="1" s="1"/>
  <c r="Q3826" i="1"/>
  <c r="Q3827" i="1"/>
  <c r="Q3828" i="1"/>
  <c r="Q3829" i="1"/>
  <c r="Q3830" i="1"/>
  <c r="Q3831" i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Q3843" i="1"/>
  <c r="Q3844" i="1"/>
  <c r="Q3845" i="1"/>
  <c r="Q3846" i="1"/>
  <c r="R3846" i="1" s="1"/>
  <c r="Q3847" i="1"/>
  <c r="R3847" i="1" s="1"/>
  <c r="Q3848" i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Q3863" i="1"/>
  <c r="Q3864" i="1"/>
  <c r="Q3865" i="1"/>
  <c r="R3865" i="1" s="1"/>
  <c r="Q3866" i="1"/>
  <c r="Q3867" i="1"/>
  <c r="Q3868" i="1"/>
  <c r="Q3869" i="1"/>
  <c r="Q3870" i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Q3883" i="1"/>
  <c r="Q3884" i="1"/>
  <c r="Q3885" i="1"/>
  <c r="Q3886" i="1"/>
  <c r="R3886" i="1" s="1"/>
  <c r="Q3887" i="1"/>
  <c r="R3887" i="1" s="1"/>
  <c r="Q3888" i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Q3903" i="1"/>
  <c r="Q3904" i="1"/>
  <c r="Q3905" i="1"/>
  <c r="Q3906" i="1"/>
  <c r="R3906" i="1" s="1"/>
  <c r="Q3907" i="1"/>
  <c r="R3907" i="1" s="1"/>
  <c r="Q3908" i="1"/>
  <c r="Q3909" i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Q3923" i="1"/>
  <c r="Q3924" i="1"/>
  <c r="Q3925" i="1"/>
  <c r="Q3926" i="1"/>
  <c r="Q3927" i="1"/>
  <c r="Q3928" i="1"/>
  <c r="Q3929" i="1"/>
  <c r="R3929" i="1" s="1"/>
  <c r="Q3930" i="1"/>
  <c r="R3930" i="1" s="1"/>
  <c r="Q3931" i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Q3943" i="1"/>
  <c r="Q3944" i="1"/>
  <c r="Q3945" i="1"/>
  <c r="Q3946" i="1"/>
  <c r="Q3947" i="1"/>
  <c r="R3947" i="1" s="1"/>
  <c r="Q3948" i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Q3963" i="1"/>
  <c r="Q3964" i="1"/>
  <c r="Q3965" i="1"/>
  <c r="R3965" i="1" s="1"/>
  <c r="Q3966" i="1"/>
  <c r="R3966" i="1" s="1"/>
  <c r="Q3967" i="1"/>
  <c r="R3967" i="1" s="1"/>
  <c r="Q3968" i="1"/>
  <c r="Q3969" i="1"/>
  <c r="Q3970" i="1"/>
  <c r="Q3971" i="1"/>
  <c r="Q3972" i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Q3983" i="1"/>
  <c r="Q3984" i="1"/>
  <c r="Q3985" i="1"/>
  <c r="R3985" i="1" s="1"/>
  <c r="Q3986" i="1"/>
  <c r="R3986" i="1" s="1"/>
  <c r="Q3987" i="1"/>
  <c r="R3987" i="1" s="1"/>
  <c r="Q3988" i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Q4003" i="1"/>
  <c r="Q4004" i="1"/>
  <c r="Q4005" i="1"/>
  <c r="R4005" i="1" s="1"/>
  <c r="Q4006" i="1"/>
  <c r="R4006" i="1" s="1"/>
  <c r="Q4007" i="1"/>
  <c r="R4007" i="1" s="1"/>
  <c r="Q4008" i="1"/>
  <c r="Q4009" i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Q4023" i="1"/>
  <c r="Q4024" i="1"/>
  <c r="Q4025" i="1"/>
  <c r="Q4026" i="1"/>
  <c r="R4026" i="1" s="1"/>
  <c r="Q4027" i="1"/>
  <c r="R4027" i="1" s="1"/>
  <c r="Q4028" i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Q4043" i="1"/>
  <c r="Q4044" i="1"/>
  <c r="Q4045" i="1"/>
  <c r="Q4046" i="1"/>
  <c r="R4046" i="1" s="1"/>
  <c r="Q4047" i="1"/>
  <c r="R4047" i="1" s="1"/>
  <c r="Q4048" i="1"/>
  <c r="Q4049" i="1"/>
  <c r="Q4050" i="1"/>
  <c r="Q4051" i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Q4063" i="1"/>
  <c r="Q4064" i="1"/>
  <c r="Q4065" i="1"/>
  <c r="R4065" i="1" s="1"/>
  <c r="Q4066" i="1"/>
  <c r="Q4067" i="1"/>
  <c r="R4067" i="1" s="1"/>
  <c r="Q4068" i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Q4083" i="1"/>
  <c r="Q4084" i="1"/>
  <c r="Q4085" i="1"/>
  <c r="Q4086" i="1"/>
  <c r="Q4087" i="1"/>
  <c r="Q4088" i="1"/>
  <c r="Q4089" i="1"/>
  <c r="Q4090" i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Q4103" i="1"/>
  <c r="Q4104" i="1"/>
  <c r="Q4105" i="1"/>
  <c r="Q4106" i="1"/>
  <c r="R4106" i="1" s="1"/>
  <c r="Q4107" i="1"/>
  <c r="R4107" i="1" s="1"/>
  <c r="Q4108" i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R8" i="1"/>
  <c r="R9" i="1"/>
  <c r="R24" i="1"/>
  <c r="R26" i="1"/>
  <c r="R27" i="1"/>
  <c r="R93" i="1"/>
  <c r="R94" i="1"/>
  <c r="R95" i="1"/>
  <c r="R96" i="1"/>
  <c r="R114" i="1"/>
  <c r="R164" i="1"/>
  <c r="R204" i="1"/>
  <c r="R244" i="1"/>
  <c r="R284" i="1"/>
  <c r="R304" i="1"/>
  <c r="R344" i="1"/>
  <c r="R424" i="1"/>
  <c r="R464" i="1"/>
  <c r="R484" i="1"/>
  <c r="R528" i="1"/>
  <c r="R604" i="1"/>
  <c r="R644" i="1"/>
  <c r="R668" i="1"/>
  <c r="R704" i="1"/>
  <c r="R755" i="1"/>
  <c r="R764" i="1"/>
  <c r="R864" i="1"/>
  <c r="R873" i="1"/>
  <c r="R892" i="1"/>
  <c r="R984" i="1"/>
  <c r="R1044" i="1"/>
  <c r="R1084" i="1"/>
  <c r="R1124" i="1"/>
  <c r="R1164" i="1"/>
  <c r="R1224" i="1"/>
  <c r="R1244" i="1"/>
  <c r="R1264" i="1"/>
  <c r="R1304" i="1"/>
  <c r="R1344" i="1"/>
  <c r="R1383" i="1"/>
  <c r="R1384" i="1"/>
  <c r="R1402" i="1"/>
  <c r="R1403" i="1"/>
  <c r="R1442" i="1"/>
  <c r="R1443" i="1"/>
  <c r="R1444" i="1"/>
  <c r="R1463" i="1"/>
  <c r="R1464" i="1"/>
  <c r="R1482" i="1"/>
  <c r="R1483" i="1"/>
  <c r="R1502" i="1"/>
  <c r="R1503" i="1"/>
  <c r="R1504" i="1"/>
  <c r="R1543" i="1"/>
  <c r="R1544" i="1"/>
  <c r="R1562" i="1"/>
  <c r="R1563" i="1"/>
  <c r="R1582" i="1"/>
  <c r="R1583" i="1"/>
  <c r="R1584" i="1"/>
  <c r="R1602" i="1"/>
  <c r="R1603" i="1"/>
  <c r="R1604" i="1"/>
  <c r="R1634" i="1"/>
  <c r="R1652" i="1"/>
  <c r="R1742" i="1"/>
  <c r="R1762" i="1"/>
  <c r="R1782" i="1"/>
  <c r="R1802" i="1"/>
  <c r="R1842" i="1"/>
  <c r="R1902" i="1"/>
  <c r="R1945" i="1"/>
  <c r="R2005" i="1"/>
  <c r="R2065" i="1"/>
  <c r="R2085" i="1"/>
  <c r="R2125" i="1"/>
  <c r="R2145" i="1"/>
  <c r="R2148" i="1"/>
  <c r="R2192" i="1"/>
  <c r="R2194" i="1"/>
  <c r="R2203" i="1"/>
  <c r="R2205" i="1"/>
  <c r="R2223" i="1"/>
  <c r="R2243" i="1"/>
  <c r="R2282" i="1"/>
  <c r="R2283" i="1"/>
  <c r="R2302" i="1"/>
  <c r="R2303" i="1"/>
  <c r="R2305" i="1"/>
  <c r="R2308" i="1"/>
  <c r="R2322" i="1"/>
  <c r="R2323" i="1"/>
  <c r="R2325" i="1"/>
  <c r="R2332" i="1"/>
  <c r="R2342" i="1"/>
  <c r="R2343" i="1"/>
  <c r="R2345" i="1"/>
  <c r="R2382" i="1"/>
  <c r="R2383" i="1"/>
  <c r="R2384" i="1"/>
  <c r="R2385" i="1"/>
  <c r="R2402" i="1"/>
  <c r="R2403" i="1"/>
  <c r="R2404" i="1"/>
  <c r="R2424" i="1"/>
  <c r="R2442" i="1"/>
  <c r="R2443" i="1"/>
  <c r="R2444" i="1"/>
  <c r="R2462" i="1"/>
  <c r="R2463" i="1"/>
  <c r="R2464" i="1"/>
  <c r="R2502" i="1"/>
  <c r="R2503" i="1"/>
  <c r="R2522" i="1"/>
  <c r="R2523" i="1"/>
  <c r="R2524" i="1"/>
  <c r="R2525" i="1"/>
  <c r="R2542" i="1"/>
  <c r="R2543" i="1"/>
  <c r="R2544" i="1"/>
  <c r="R2545" i="1"/>
  <c r="R2548" i="1"/>
  <c r="R2562" i="1"/>
  <c r="R2563" i="1"/>
  <c r="R2564" i="1"/>
  <c r="R2582" i="1"/>
  <c r="R2583" i="1"/>
  <c r="R2584" i="1"/>
  <c r="R2585" i="1"/>
  <c r="R2602" i="1"/>
  <c r="R2603" i="1"/>
  <c r="R2604" i="1"/>
  <c r="R2605" i="1"/>
  <c r="R2662" i="1"/>
  <c r="R2663" i="1"/>
  <c r="R2672" i="1"/>
  <c r="R2682" i="1"/>
  <c r="R2683" i="1"/>
  <c r="R2684" i="1"/>
  <c r="R2702" i="1"/>
  <c r="R2703" i="1"/>
  <c r="R2722" i="1"/>
  <c r="R2723" i="1"/>
  <c r="R2724" i="1"/>
  <c r="R2742" i="1"/>
  <c r="R2743" i="1"/>
  <c r="R2744" i="1"/>
  <c r="R2766" i="1"/>
  <c r="R2767" i="1"/>
  <c r="R2782" i="1"/>
  <c r="R2783" i="1"/>
  <c r="R2784" i="1"/>
  <c r="R2802" i="1"/>
  <c r="R2803" i="1"/>
  <c r="R2804" i="1"/>
  <c r="R2822" i="1"/>
  <c r="R2823" i="1"/>
  <c r="R2824" i="1"/>
  <c r="R2842" i="1"/>
  <c r="R2843" i="1"/>
  <c r="R2844" i="1"/>
  <c r="R2882" i="1"/>
  <c r="R2883" i="1"/>
  <c r="R2884" i="1"/>
  <c r="R2902" i="1"/>
  <c r="R2903" i="1"/>
  <c r="R2904" i="1"/>
  <c r="R2905" i="1"/>
  <c r="R2922" i="1"/>
  <c r="R2923" i="1"/>
  <c r="R2924" i="1"/>
  <c r="R2925" i="1"/>
  <c r="R2942" i="1"/>
  <c r="R2943" i="1"/>
  <c r="R2944" i="1"/>
  <c r="R2945" i="1"/>
  <c r="R2963" i="1"/>
  <c r="R2964" i="1"/>
  <c r="R3002" i="1"/>
  <c r="R3003" i="1"/>
  <c r="R3004" i="1"/>
  <c r="R3022" i="1"/>
  <c r="R3023" i="1"/>
  <c r="R3024" i="1"/>
  <c r="R3025" i="1"/>
  <c r="R3026" i="1"/>
  <c r="R3042" i="1"/>
  <c r="R3043" i="1"/>
  <c r="R3044" i="1"/>
  <c r="R3048" i="1"/>
  <c r="R3062" i="1"/>
  <c r="R3063" i="1"/>
  <c r="R3064" i="1"/>
  <c r="R3065" i="1"/>
  <c r="R3082" i="1"/>
  <c r="R3083" i="1"/>
  <c r="R3084" i="1"/>
  <c r="R3085" i="1"/>
  <c r="R3086" i="1"/>
  <c r="R3088" i="1"/>
  <c r="R3104" i="1"/>
  <c r="R3122" i="1"/>
  <c r="R3132" i="1"/>
  <c r="R3142" i="1"/>
  <c r="R3143" i="1"/>
  <c r="R3144" i="1"/>
  <c r="R3162" i="1"/>
  <c r="R3163" i="1"/>
  <c r="R3164" i="1"/>
  <c r="R3165" i="1"/>
  <c r="R3182" i="1"/>
  <c r="R3183" i="1"/>
  <c r="R3184" i="1"/>
  <c r="R3185" i="1"/>
  <c r="R3202" i="1"/>
  <c r="R3203" i="1"/>
  <c r="R3204" i="1"/>
  <c r="R3222" i="1"/>
  <c r="R3223" i="1"/>
  <c r="R3224" i="1"/>
  <c r="R3252" i="1"/>
  <c r="R3262" i="1"/>
  <c r="R3263" i="1"/>
  <c r="R3282" i="1"/>
  <c r="R3283" i="1"/>
  <c r="R3284" i="1"/>
  <c r="R3302" i="1"/>
  <c r="R3303" i="1"/>
  <c r="R3304" i="1"/>
  <c r="R3322" i="1"/>
  <c r="R3323" i="1"/>
  <c r="R3324" i="1"/>
  <c r="R3328" i="1"/>
  <c r="R3342" i="1"/>
  <c r="R3343" i="1"/>
  <c r="R3344" i="1"/>
  <c r="R3345" i="1"/>
  <c r="R3362" i="1"/>
  <c r="R3363" i="1"/>
  <c r="R3364" i="1"/>
  <c r="R3365" i="1"/>
  <c r="R3384" i="1"/>
  <c r="R3412" i="1"/>
  <c r="R3422" i="1"/>
  <c r="R3423" i="1"/>
  <c r="R3442" i="1"/>
  <c r="R3443" i="1"/>
  <c r="R3444" i="1"/>
  <c r="R3462" i="1"/>
  <c r="R3463" i="1"/>
  <c r="R3464" i="1"/>
  <c r="R3465" i="1"/>
  <c r="R3482" i="1"/>
  <c r="R3483" i="1"/>
  <c r="R3484" i="1"/>
  <c r="R3485" i="1"/>
  <c r="R3502" i="1"/>
  <c r="R3503" i="1"/>
  <c r="R3504" i="1"/>
  <c r="R3505" i="1"/>
  <c r="R3522" i="1"/>
  <c r="R3523" i="1"/>
  <c r="R3524" i="1"/>
  <c r="R3542" i="1"/>
  <c r="R3543" i="1"/>
  <c r="R3544" i="1"/>
  <c r="R3562" i="1"/>
  <c r="R3563" i="1"/>
  <c r="R3564" i="1"/>
  <c r="R3568" i="1"/>
  <c r="R3582" i="1"/>
  <c r="R3583" i="1"/>
  <c r="R3584" i="1"/>
  <c r="R3585" i="1"/>
  <c r="R3602" i="1"/>
  <c r="R3603" i="1"/>
  <c r="R3604" i="1"/>
  <c r="R3605" i="1"/>
  <c r="R3614" i="1"/>
  <c r="R3622" i="1"/>
  <c r="R3623" i="1"/>
  <c r="R3624" i="1"/>
  <c r="R3642" i="1"/>
  <c r="R3643" i="1"/>
  <c r="R3644" i="1"/>
  <c r="R3645" i="1"/>
  <c r="R3648" i="1"/>
  <c r="R3662" i="1"/>
  <c r="R3663" i="1"/>
  <c r="R3664" i="1"/>
  <c r="R3665" i="1"/>
  <c r="R3672" i="1"/>
  <c r="R3682" i="1"/>
  <c r="R3683" i="1"/>
  <c r="R3684" i="1"/>
  <c r="R3694" i="1"/>
  <c r="R3702" i="1"/>
  <c r="R3703" i="1"/>
  <c r="R3704" i="1"/>
  <c r="R3705" i="1"/>
  <c r="R3722" i="1"/>
  <c r="R3723" i="1"/>
  <c r="R3724" i="1"/>
  <c r="R3728" i="1"/>
  <c r="R3742" i="1"/>
  <c r="R3743" i="1"/>
  <c r="R3744" i="1"/>
  <c r="R3745" i="1"/>
  <c r="R3762" i="1"/>
  <c r="R3763" i="1"/>
  <c r="R3764" i="1"/>
  <c r="R3782" i="1"/>
  <c r="R3783" i="1"/>
  <c r="R3784" i="1"/>
  <c r="R3785" i="1"/>
  <c r="R3802" i="1"/>
  <c r="R3803" i="1"/>
  <c r="R3804" i="1"/>
  <c r="R3808" i="1"/>
  <c r="R3822" i="1"/>
  <c r="R3823" i="1"/>
  <c r="R3824" i="1"/>
  <c r="R3842" i="1"/>
  <c r="R3843" i="1"/>
  <c r="R3844" i="1"/>
  <c r="R3845" i="1"/>
  <c r="R3862" i="1"/>
  <c r="R3863" i="1"/>
  <c r="R3864" i="1"/>
  <c r="R3882" i="1"/>
  <c r="R3883" i="1"/>
  <c r="R3884" i="1"/>
  <c r="R3885" i="1"/>
  <c r="R3888" i="1"/>
  <c r="R3902" i="1"/>
  <c r="R3903" i="1"/>
  <c r="R3904" i="1"/>
  <c r="R3905" i="1"/>
  <c r="R3922" i="1"/>
  <c r="R3923" i="1"/>
  <c r="R3924" i="1"/>
  <c r="R3925" i="1"/>
  <c r="R3942" i="1"/>
  <c r="R3943" i="1"/>
  <c r="R3944" i="1"/>
  <c r="R3945" i="1"/>
  <c r="R3962" i="1"/>
  <c r="R3963" i="1"/>
  <c r="R3964" i="1"/>
  <c r="R3968" i="1"/>
  <c r="R3982" i="1"/>
  <c r="R3983" i="1"/>
  <c r="R3984" i="1"/>
  <c r="R4002" i="1"/>
  <c r="R4003" i="1"/>
  <c r="R4004" i="1"/>
  <c r="R4022" i="1"/>
  <c r="R4023" i="1"/>
  <c r="R4024" i="1"/>
  <c r="R4025" i="1"/>
  <c r="R4042" i="1"/>
  <c r="R4043" i="1"/>
  <c r="R4044" i="1"/>
  <c r="R4045" i="1"/>
  <c r="R4048" i="1"/>
  <c r="R4062" i="1"/>
  <c r="R4063" i="1"/>
  <c r="R4064" i="1"/>
  <c r="R4082" i="1"/>
  <c r="R4083" i="1"/>
  <c r="R4084" i="1"/>
  <c r="R4085" i="1"/>
  <c r="R4102" i="1"/>
  <c r="R4103" i="1"/>
  <c r="R4104" i="1"/>
  <c r="R4105" i="1"/>
  <c r="R3" i="1"/>
  <c r="R4" i="1"/>
  <c r="R5" i="1"/>
  <c r="R22" i="1"/>
  <c r="R23" i="1"/>
  <c r="R25" i="1"/>
  <c r="R28" i="1"/>
  <c r="R29" i="1"/>
  <c r="R30" i="1"/>
  <c r="R42" i="1"/>
  <c r="R43" i="1"/>
  <c r="R44" i="1"/>
  <c r="R45" i="1"/>
  <c r="R46" i="1"/>
  <c r="R48" i="1"/>
  <c r="R62" i="1"/>
  <c r="R63" i="1"/>
  <c r="R64" i="1"/>
  <c r="R65" i="1"/>
  <c r="R66" i="1"/>
  <c r="R68" i="1"/>
  <c r="R82" i="1"/>
  <c r="R83" i="1"/>
  <c r="R84" i="1"/>
  <c r="R88" i="1"/>
  <c r="R102" i="1"/>
  <c r="R103" i="1"/>
  <c r="R104" i="1"/>
  <c r="R105" i="1"/>
  <c r="R108" i="1"/>
  <c r="R122" i="1"/>
  <c r="R123" i="1"/>
  <c r="R124" i="1"/>
  <c r="R125" i="1"/>
  <c r="R126" i="1"/>
  <c r="R128" i="1"/>
  <c r="R142" i="1"/>
  <c r="R143" i="1"/>
  <c r="R144" i="1"/>
  <c r="R145" i="1"/>
  <c r="R148" i="1"/>
  <c r="R152" i="1"/>
  <c r="R162" i="1"/>
  <c r="R163" i="1"/>
  <c r="R165" i="1"/>
  <c r="R167" i="1"/>
  <c r="R168" i="1"/>
  <c r="R182" i="1"/>
  <c r="R183" i="1"/>
  <c r="R184" i="1"/>
  <c r="R188" i="1"/>
  <c r="R189" i="1"/>
  <c r="R202" i="1"/>
  <c r="R203" i="1"/>
  <c r="R206" i="1"/>
  <c r="R207" i="1"/>
  <c r="R208" i="1"/>
  <c r="R210" i="1"/>
  <c r="R211" i="1"/>
  <c r="R212" i="1"/>
  <c r="R222" i="1"/>
  <c r="R223" i="1"/>
  <c r="R224" i="1"/>
  <c r="R228" i="1"/>
  <c r="R242" i="1"/>
  <c r="R243" i="1"/>
  <c r="R248" i="1"/>
  <c r="R262" i="1"/>
  <c r="R263" i="1"/>
  <c r="R264" i="1"/>
  <c r="R265" i="1"/>
  <c r="R266" i="1"/>
  <c r="R268" i="1"/>
  <c r="R282" i="1"/>
  <c r="R283" i="1"/>
  <c r="R285" i="1"/>
  <c r="R288" i="1"/>
  <c r="R289" i="1"/>
  <c r="R291" i="1"/>
  <c r="R292" i="1"/>
  <c r="R302" i="1"/>
  <c r="R303" i="1"/>
  <c r="R308" i="1"/>
  <c r="R322" i="1"/>
  <c r="R323" i="1"/>
  <c r="R324" i="1"/>
  <c r="R328" i="1"/>
  <c r="R342" i="1"/>
  <c r="R343" i="1"/>
  <c r="R345" i="1"/>
  <c r="R346" i="1"/>
  <c r="R348" i="1"/>
  <c r="R362" i="1"/>
  <c r="R363" i="1"/>
  <c r="R364" i="1"/>
  <c r="R365" i="1"/>
  <c r="R368" i="1"/>
  <c r="R382" i="1"/>
  <c r="R383" i="1"/>
  <c r="R384" i="1"/>
  <c r="R388" i="1"/>
  <c r="R402" i="1"/>
  <c r="R403" i="1"/>
  <c r="R404" i="1"/>
  <c r="R405" i="1"/>
  <c r="R408" i="1"/>
  <c r="R422" i="1"/>
  <c r="R423" i="1"/>
  <c r="R425" i="1"/>
  <c r="R426" i="1"/>
  <c r="R428" i="1"/>
  <c r="R442" i="1"/>
  <c r="R443" i="1"/>
  <c r="R444" i="1"/>
  <c r="R445" i="1"/>
  <c r="R448" i="1"/>
  <c r="R462" i="1"/>
  <c r="R463" i="1"/>
  <c r="R465" i="1"/>
  <c r="R468" i="1"/>
  <c r="R469" i="1"/>
  <c r="R482" i="1"/>
  <c r="R483" i="1"/>
  <c r="R485" i="1"/>
  <c r="R486" i="1"/>
  <c r="R488" i="1"/>
  <c r="R489" i="1"/>
  <c r="R494" i="1"/>
  <c r="R502" i="1"/>
  <c r="R503" i="1"/>
  <c r="R504" i="1"/>
  <c r="R508" i="1"/>
  <c r="R509" i="1"/>
  <c r="R522" i="1"/>
  <c r="R523" i="1"/>
  <c r="R524" i="1"/>
  <c r="R525" i="1"/>
  <c r="R526" i="1"/>
  <c r="R530" i="1"/>
  <c r="R531" i="1"/>
  <c r="R532" i="1"/>
  <c r="R542" i="1"/>
  <c r="R543" i="1"/>
  <c r="R544" i="1"/>
  <c r="R546" i="1"/>
  <c r="R548" i="1"/>
  <c r="R550" i="1"/>
  <c r="R562" i="1"/>
  <c r="R563" i="1"/>
  <c r="R564" i="1"/>
  <c r="R565" i="1"/>
  <c r="R568" i="1"/>
  <c r="R582" i="1"/>
  <c r="R583" i="1"/>
  <c r="R584" i="1"/>
  <c r="R585" i="1"/>
  <c r="R586" i="1"/>
  <c r="R587" i="1"/>
  <c r="R588" i="1"/>
  <c r="R589" i="1"/>
  <c r="R590" i="1"/>
  <c r="R591" i="1"/>
  <c r="R592" i="1"/>
  <c r="R602" i="1"/>
  <c r="R603" i="1"/>
  <c r="R605" i="1"/>
  <c r="R608" i="1"/>
  <c r="R622" i="1"/>
  <c r="R623" i="1"/>
  <c r="R624" i="1"/>
  <c r="R625" i="1"/>
  <c r="R628" i="1"/>
  <c r="R629" i="1"/>
  <c r="R642" i="1"/>
  <c r="R643" i="1"/>
  <c r="R646" i="1"/>
  <c r="R648" i="1"/>
  <c r="R662" i="1"/>
  <c r="R663" i="1"/>
  <c r="R664" i="1"/>
  <c r="R682" i="1"/>
  <c r="R683" i="1"/>
  <c r="R684" i="1"/>
  <c r="R685" i="1"/>
  <c r="R686" i="1"/>
  <c r="R688" i="1"/>
  <c r="R690" i="1"/>
  <c r="R702" i="1"/>
  <c r="R703" i="1"/>
  <c r="R708" i="1"/>
  <c r="R722" i="1"/>
  <c r="R723" i="1"/>
  <c r="R724" i="1"/>
  <c r="R726" i="1"/>
  <c r="R727" i="1"/>
  <c r="R728" i="1"/>
  <c r="R742" i="1"/>
  <c r="R743" i="1"/>
  <c r="R744" i="1"/>
  <c r="R748" i="1"/>
  <c r="R750" i="1"/>
  <c r="R751" i="1"/>
  <c r="R762" i="1"/>
  <c r="R763" i="1"/>
  <c r="R768" i="1"/>
  <c r="R782" i="1"/>
  <c r="R783" i="1"/>
  <c r="R784" i="1"/>
  <c r="R788" i="1"/>
  <c r="R802" i="1"/>
  <c r="R803" i="1"/>
  <c r="R804" i="1"/>
  <c r="R805" i="1"/>
  <c r="R808" i="1"/>
  <c r="R822" i="1"/>
  <c r="R823" i="1"/>
  <c r="R824" i="1"/>
  <c r="R825" i="1"/>
  <c r="R828" i="1"/>
  <c r="R842" i="1"/>
  <c r="R843" i="1"/>
  <c r="R844" i="1"/>
  <c r="R848" i="1"/>
  <c r="R862" i="1"/>
  <c r="R863" i="1"/>
  <c r="R865" i="1"/>
  <c r="R868" i="1"/>
  <c r="R869" i="1"/>
  <c r="R871" i="1"/>
  <c r="R882" i="1"/>
  <c r="R883" i="1"/>
  <c r="R884" i="1"/>
  <c r="R886" i="1"/>
  <c r="R888" i="1"/>
  <c r="R902" i="1"/>
  <c r="R903" i="1"/>
  <c r="R904" i="1"/>
  <c r="R905" i="1"/>
  <c r="R908" i="1"/>
  <c r="R922" i="1"/>
  <c r="R923" i="1"/>
  <c r="R924" i="1"/>
  <c r="R925" i="1"/>
  <c r="R928" i="1"/>
  <c r="R942" i="1"/>
  <c r="R943" i="1"/>
  <c r="R944" i="1"/>
  <c r="R945" i="1"/>
  <c r="R946" i="1"/>
  <c r="R947" i="1"/>
  <c r="R948" i="1"/>
  <c r="R962" i="1"/>
  <c r="R963" i="1"/>
  <c r="R964" i="1"/>
  <c r="R968" i="1"/>
  <c r="R982" i="1"/>
  <c r="R983" i="1"/>
  <c r="R988" i="1"/>
  <c r="R1002" i="1"/>
  <c r="R1003" i="1"/>
  <c r="R1004" i="1"/>
  <c r="R1005" i="1"/>
  <c r="R1008" i="1"/>
  <c r="R1009" i="1"/>
  <c r="R1022" i="1"/>
  <c r="R1023" i="1"/>
  <c r="R1024" i="1"/>
  <c r="R1028" i="1"/>
  <c r="R1029" i="1"/>
  <c r="R1042" i="1"/>
  <c r="R1043" i="1"/>
  <c r="R1048" i="1"/>
  <c r="R1062" i="1"/>
  <c r="R1063" i="1"/>
  <c r="R1064" i="1"/>
  <c r="R1065" i="1"/>
  <c r="R1066" i="1"/>
  <c r="R1067" i="1"/>
  <c r="R1068" i="1"/>
  <c r="R1082" i="1"/>
  <c r="R1083" i="1"/>
  <c r="R1085" i="1"/>
  <c r="R1087" i="1"/>
  <c r="R1088" i="1"/>
  <c r="R1102" i="1"/>
  <c r="R1103" i="1"/>
  <c r="R1104" i="1"/>
  <c r="R1105" i="1"/>
  <c r="R1108" i="1"/>
  <c r="R1122" i="1"/>
  <c r="R1123" i="1"/>
  <c r="R1125" i="1"/>
  <c r="R1126" i="1"/>
  <c r="R1128" i="1"/>
  <c r="R1129" i="1"/>
  <c r="R1130" i="1"/>
  <c r="R1142" i="1"/>
  <c r="R1143" i="1"/>
  <c r="R1144" i="1"/>
  <c r="R1145" i="1"/>
  <c r="R1146" i="1"/>
  <c r="R1148" i="1"/>
  <c r="R1149" i="1"/>
  <c r="R1162" i="1"/>
  <c r="R1163" i="1"/>
  <c r="R1168" i="1"/>
  <c r="R1170" i="1"/>
  <c r="R1182" i="1"/>
  <c r="R1183" i="1"/>
  <c r="R1184" i="1"/>
  <c r="R1185" i="1"/>
  <c r="R1186" i="1"/>
  <c r="R1188" i="1"/>
  <c r="R1189" i="1"/>
  <c r="R1202" i="1"/>
  <c r="R1203" i="1"/>
  <c r="R1204" i="1"/>
  <c r="R1205" i="1"/>
  <c r="R1207" i="1"/>
  <c r="R1208" i="1"/>
  <c r="R1222" i="1"/>
  <c r="R1223" i="1"/>
  <c r="R1228" i="1"/>
  <c r="R1242" i="1"/>
  <c r="R1243" i="1"/>
  <c r="R1245" i="1"/>
  <c r="R1248" i="1"/>
  <c r="R1262" i="1"/>
  <c r="R1263" i="1"/>
  <c r="R1265" i="1"/>
  <c r="R1266" i="1"/>
  <c r="R1268" i="1"/>
  <c r="R1269" i="1"/>
  <c r="R1270" i="1"/>
  <c r="R1271" i="1"/>
  <c r="R1272" i="1"/>
  <c r="R1282" i="1"/>
  <c r="R1283" i="1"/>
  <c r="R1284" i="1"/>
  <c r="R1288" i="1"/>
  <c r="R1302" i="1"/>
  <c r="R1303" i="1"/>
  <c r="R1308" i="1"/>
  <c r="R1309" i="1"/>
  <c r="R1322" i="1"/>
  <c r="R1323" i="1"/>
  <c r="R1324" i="1"/>
  <c r="R1325" i="1"/>
  <c r="R1326" i="1"/>
  <c r="R1328" i="1"/>
  <c r="R1342" i="1"/>
  <c r="R1343" i="1"/>
  <c r="R1345" i="1"/>
  <c r="R1346" i="1"/>
  <c r="R1348" i="1"/>
  <c r="R1362" i="1"/>
  <c r="R1363" i="1"/>
  <c r="R1364" i="1"/>
  <c r="R1368" i="1"/>
  <c r="R1382" i="1"/>
  <c r="R1385" i="1"/>
  <c r="R1388" i="1"/>
  <c r="R1404" i="1"/>
  <c r="R1405" i="1"/>
  <c r="R1408" i="1"/>
  <c r="R1411" i="1"/>
  <c r="R1413" i="1"/>
  <c r="R1422" i="1"/>
  <c r="R1423" i="1"/>
  <c r="R1424" i="1"/>
  <c r="R1428" i="1"/>
  <c r="R1445" i="1"/>
  <c r="R1446" i="1"/>
  <c r="R1448" i="1"/>
  <c r="R1462" i="1"/>
  <c r="R1465" i="1"/>
  <c r="R1468" i="1"/>
  <c r="R1474" i="1"/>
  <c r="R1475" i="1"/>
  <c r="R1476" i="1"/>
  <c r="R1484" i="1"/>
  <c r="R1485" i="1"/>
  <c r="R1486" i="1"/>
  <c r="R1488" i="1"/>
  <c r="R1490" i="1"/>
  <c r="R1508" i="1"/>
  <c r="R1522" i="1"/>
  <c r="R1523" i="1"/>
  <c r="R1524" i="1"/>
  <c r="R1525" i="1"/>
  <c r="R1526" i="1"/>
  <c r="R1527" i="1"/>
  <c r="R1528" i="1"/>
  <c r="R1542" i="1"/>
  <c r="R1545" i="1"/>
  <c r="R1546" i="1"/>
  <c r="R1548" i="1"/>
  <c r="R1564" i="1"/>
  <c r="R1565" i="1"/>
  <c r="R1566" i="1"/>
  <c r="R1568" i="1"/>
  <c r="R1585" i="1"/>
  <c r="R1588" i="1"/>
  <c r="R1608" i="1"/>
  <c r="R1622" i="1"/>
  <c r="R1623" i="1"/>
  <c r="R1624" i="1"/>
  <c r="R1628" i="1"/>
  <c r="R1642" i="1"/>
  <c r="R1643" i="1"/>
  <c r="R1644" i="1"/>
  <c r="R1645" i="1"/>
  <c r="R1648" i="1"/>
  <c r="R1649" i="1"/>
  <c r="R1650" i="1"/>
  <c r="R1651" i="1"/>
  <c r="R1662" i="1"/>
  <c r="R1663" i="1"/>
  <c r="R1664" i="1"/>
  <c r="R1665" i="1"/>
  <c r="R1668" i="1"/>
  <c r="R1682" i="1"/>
  <c r="R1683" i="1"/>
  <c r="R1684" i="1"/>
  <c r="R1685" i="1"/>
  <c r="R1688" i="1"/>
  <c r="R1702" i="1"/>
  <c r="R1703" i="1"/>
  <c r="R1704" i="1"/>
  <c r="R1705" i="1"/>
  <c r="R1706" i="1"/>
  <c r="R1708" i="1"/>
  <c r="R1722" i="1"/>
  <c r="R1723" i="1"/>
  <c r="R1724" i="1"/>
  <c r="R1725" i="1"/>
  <c r="R1727" i="1"/>
  <c r="R1728" i="1"/>
  <c r="R1743" i="1"/>
  <c r="R1744" i="1"/>
  <c r="R1748" i="1"/>
  <c r="R1763" i="1"/>
  <c r="R1764" i="1"/>
  <c r="R1765" i="1"/>
  <c r="R1766" i="1"/>
  <c r="R1768" i="1"/>
  <c r="R1783" i="1"/>
  <c r="R1784" i="1"/>
  <c r="R1785" i="1"/>
  <c r="R1788" i="1"/>
  <c r="R1789" i="1"/>
  <c r="R1790" i="1"/>
  <c r="R1803" i="1"/>
  <c r="R1804" i="1"/>
  <c r="R1805" i="1"/>
  <c r="R1808" i="1"/>
  <c r="R1822" i="1"/>
  <c r="R1823" i="1"/>
  <c r="R1824" i="1"/>
  <c r="R1828" i="1"/>
  <c r="R1843" i="1"/>
  <c r="R1844" i="1"/>
  <c r="R1845" i="1"/>
  <c r="R1846" i="1"/>
  <c r="R1848" i="1"/>
  <c r="R1853" i="1"/>
  <c r="R1854" i="1"/>
  <c r="R1862" i="1"/>
  <c r="R1863" i="1"/>
  <c r="R1864" i="1"/>
  <c r="R1865" i="1"/>
  <c r="R1868" i="1"/>
  <c r="R1882" i="1"/>
  <c r="R1883" i="1"/>
  <c r="R1884" i="1"/>
  <c r="R1885" i="1"/>
  <c r="R1886" i="1"/>
  <c r="R1888" i="1"/>
  <c r="R1889" i="1"/>
  <c r="R1890" i="1"/>
  <c r="R1891" i="1"/>
  <c r="R1903" i="1"/>
  <c r="R1904" i="1"/>
  <c r="R1905" i="1"/>
  <c r="R1906" i="1"/>
  <c r="R1908" i="1"/>
  <c r="R1922" i="1"/>
  <c r="R1923" i="1"/>
  <c r="R1924" i="1"/>
  <c r="R1925" i="1"/>
  <c r="R1927" i="1"/>
  <c r="R1928" i="1"/>
  <c r="R1942" i="1"/>
  <c r="R1943" i="1"/>
  <c r="R1944" i="1"/>
  <c r="R1948" i="1"/>
  <c r="R1962" i="1"/>
  <c r="R1963" i="1"/>
  <c r="R1964" i="1"/>
  <c r="R1968" i="1"/>
  <c r="R1982" i="1"/>
  <c r="R1983" i="1"/>
  <c r="R1984" i="1"/>
  <c r="R1985" i="1"/>
  <c r="R1986" i="1"/>
  <c r="R1988" i="1"/>
  <c r="R2002" i="1"/>
  <c r="R2003" i="1"/>
  <c r="R2004" i="1"/>
  <c r="R2008" i="1"/>
  <c r="R2009" i="1"/>
  <c r="R2022" i="1"/>
  <c r="R2023" i="1"/>
  <c r="R2024" i="1"/>
  <c r="R2025" i="1"/>
  <c r="R2028" i="1"/>
  <c r="R2042" i="1"/>
  <c r="R2043" i="1"/>
  <c r="R2044" i="1"/>
  <c r="R2045" i="1"/>
  <c r="R2047" i="1"/>
  <c r="R2048" i="1"/>
  <c r="R2050" i="1"/>
  <c r="R2051" i="1"/>
  <c r="R2062" i="1"/>
  <c r="R2063" i="1"/>
  <c r="R2064" i="1"/>
  <c r="R2068" i="1"/>
  <c r="R2082" i="1"/>
  <c r="R2083" i="1"/>
  <c r="R2084" i="1"/>
  <c r="R2088" i="1"/>
  <c r="R2090" i="1"/>
  <c r="R2091" i="1"/>
  <c r="R2092" i="1"/>
  <c r="R2102" i="1"/>
  <c r="R2103" i="1"/>
  <c r="R2104" i="1"/>
  <c r="R2105" i="1"/>
  <c r="R2106" i="1"/>
  <c r="R2107" i="1"/>
  <c r="R2108" i="1"/>
  <c r="R2109" i="1"/>
  <c r="R2122" i="1"/>
  <c r="R2123" i="1"/>
  <c r="R2124" i="1"/>
  <c r="R2126" i="1"/>
  <c r="R2128" i="1"/>
  <c r="R2129" i="1"/>
  <c r="R2130" i="1"/>
  <c r="R2131" i="1"/>
  <c r="R2132" i="1"/>
  <c r="R2133" i="1"/>
  <c r="R2142" i="1"/>
  <c r="R2143" i="1"/>
  <c r="R2144" i="1"/>
  <c r="R2162" i="1"/>
  <c r="R2163" i="1"/>
  <c r="R2164" i="1"/>
  <c r="R2165" i="1"/>
  <c r="R2168" i="1"/>
  <c r="R2182" i="1"/>
  <c r="R2183" i="1"/>
  <c r="R2184" i="1"/>
  <c r="R2185" i="1"/>
  <c r="R2186" i="1"/>
  <c r="R2188" i="1"/>
  <c r="R2189" i="1"/>
  <c r="R2190" i="1"/>
  <c r="R2202" i="1"/>
  <c r="R2204" i="1"/>
  <c r="R2206" i="1"/>
  <c r="R2207" i="1"/>
  <c r="R2208" i="1"/>
  <c r="R2209" i="1"/>
  <c r="R2210" i="1"/>
  <c r="R2211" i="1"/>
  <c r="R2222" i="1"/>
  <c r="R2224" i="1"/>
  <c r="R2228" i="1"/>
  <c r="R2242" i="1"/>
  <c r="R2244" i="1"/>
  <c r="R2248" i="1"/>
  <c r="R2262" i="1"/>
  <c r="R2263" i="1"/>
  <c r="R2264" i="1"/>
  <c r="R2265" i="1"/>
  <c r="R2266" i="1"/>
  <c r="R2268" i="1"/>
  <c r="R2284" i="1"/>
  <c r="R2288" i="1"/>
  <c r="R2304" i="1"/>
  <c r="R2306" i="1"/>
  <c r="R2311" i="1"/>
  <c r="R2324" i="1"/>
  <c r="R2328" i="1"/>
  <c r="R2344" i="1"/>
  <c r="R2346" i="1"/>
  <c r="R2348" i="1"/>
  <c r="R2362" i="1"/>
  <c r="R2363" i="1"/>
  <c r="R2364" i="1"/>
  <c r="R2365" i="1"/>
  <c r="R2366" i="1"/>
  <c r="R2368" i="1"/>
  <c r="R2370" i="1"/>
  <c r="R2371" i="1"/>
  <c r="R2386" i="1"/>
  <c r="R2388" i="1"/>
  <c r="R2408" i="1"/>
  <c r="R2422" i="1"/>
  <c r="R2423" i="1"/>
  <c r="R2426" i="1"/>
  <c r="R2427" i="1"/>
  <c r="R2428" i="1"/>
  <c r="R2448" i="1"/>
  <c r="R2466" i="1"/>
  <c r="R2467" i="1"/>
  <c r="R2468" i="1"/>
  <c r="R2469" i="1"/>
  <c r="R2470" i="1"/>
  <c r="R2474" i="1"/>
  <c r="R2475" i="1"/>
  <c r="R2482" i="1"/>
  <c r="R2483" i="1"/>
  <c r="R2484" i="1"/>
  <c r="R2485" i="1"/>
  <c r="R2488" i="1"/>
  <c r="R2504" i="1"/>
  <c r="R2505" i="1"/>
  <c r="R2508" i="1"/>
  <c r="R2528" i="1"/>
  <c r="R2529" i="1"/>
  <c r="R2565" i="1"/>
  <c r="R2566" i="1"/>
  <c r="R2567" i="1"/>
  <c r="R2568" i="1"/>
  <c r="R2569" i="1"/>
  <c r="R2570" i="1"/>
  <c r="R2571" i="1"/>
  <c r="R2586" i="1"/>
  <c r="R2588" i="1"/>
  <c r="R2589" i="1"/>
  <c r="R2608" i="1"/>
  <c r="R2622" i="1"/>
  <c r="R2623" i="1"/>
  <c r="R2624" i="1"/>
  <c r="R2625" i="1"/>
  <c r="R2626" i="1"/>
  <c r="R2627" i="1"/>
  <c r="R2628" i="1"/>
  <c r="R2630" i="1"/>
  <c r="R2642" i="1"/>
  <c r="R2643" i="1"/>
  <c r="R2644" i="1"/>
  <c r="R2645" i="1"/>
  <c r="R2646" i="1"/>
  <c r="R2648" i="1"/>
  <c r="R2649" i="1"/>
  <c r="R2664" i="1"/>
  <c r="R2668" i="1"/>
  <c r="R2686" i="1"/>
  <c r="R2688" i="1"/>
  <c r="R2704" i="1"/>
  <c r="R2705" i="1"/>
  <c r="R2706" i="1"/>
  <c r="R2707" i="1"/>
  <c r="R2708" i="1"/>
  <c r="R2709" i="1"/>
  <c r="R2710" i="1"/>
  <c r="R2711" i="1"/>
  <c r="R2712" i="1"/>
  <c r="R2726" i="1"/>
  <c r="R2728" i="1"/>
  <c r="R2746" i="1"/>
  <c r="R2748" i="1"/>
  <c r="R2762" i="1"/>
  <c r="R2763" i="1"/>
  <c r="R2764" i="1"/>
  <c r="R2765" i="1"/>
  <c r="R2768" i="1"/>
  <c r="R2785" i="1"/>
  <c r="R2786" i="1"/>
  <c r="R2787" i="1"/>
  <c r="R2788" i="1"/>
  <c r="R2789" i="1"/>
  <c r="R2806" i="1"/>
  <c r="R2807" i="1"/>
  <c r="R2808" i="1"/>
  <c r="R2828" i="1"/>
  <c r="R2846" i="1"/>
  <c r="R2848" i="1"/>
  <c r="R2849" i="1"/>
  <c r="R2850" i="1"/>
  <c r="R2862" i="1"/>
  <c r="R2863" i="1"/>
  <c r="R2864" i="1"/>
  <c r="R2865" i="1"/>
  <c r="R2868" i="1"/>
  <c r="R2885" i="1"/>
  <c r="R2886" i="1"/>
  <c r="R2888" i="1"/>
  <c r="R2889" i="1"/>
  <c r="R2890" i="1"/>
  <c r="R2906" i="1"/>
  <c r="R2907" i="1"/>
  <c r="R2908" i="1"/>
  <c r="R2928" i="1"/>
  <c r="R2946" i="1"/>
  <c r="R2948" i="1"/>
  <c r="R2953" i="1"/>
  <c r="R2962" i="1"/>
  <c r="R2966" i="1"/>
  <c r="R2968" i="1"/>
  <c r="R2969" i="1"/>
  <c r="R2982" i="1"/>
  <c r="R2983" i="1"/>
  <c r="R2984" i="1"/>
  <c r="R2985" i="1"/>
  <c r="R2988" i="1"/>
  <c r="R3005" i="1"/>
  <c r="R3006" i="1"/>
  <c r="R3008" i="1"/>
  <c r="R3028" i="1"/>
  <c r="R3046" i="1"/>
  <c r="R3049" i="1"/>
  <c r="R3066" i="1"/>
  <c r="R3068" i="1"/>
  <c r="R3102" i="1"/>
  <c r="R3103" i="1"/>
  <c r="R3106" i="1"/>
  <c r="R3107" i="1"/>
  <c r="R3108" i="1"/>
  <c r="R3109" i="1"/>
  <c r="R3110" i="1"/>
  <c r="R3123" i="1"/>
  <c r="R3124" i="1"/>
  <c r="R3128" i="1"/>
  <c r="R3146" i="1"/>
  <c r="R3147" i="1"/>
  <c r="R3148" i="1"/>
  <c r="R3149" i="1"/>
  <c r="R3150" i="1"/>
  <c r="R3166" i="1"/>
  <c r="R3168" i="1"/>
  <c r="R3186" i="1"/>
  <c r="R3188" i="1"/>
  <c r="R3206" i="1"/>
  <c r="R3208" i="1"/>
  <c r="R3210" i="1"/>
  <c r="R3226" i="1"/>
  <c r="R3228" i="1"/>
  <c r="R3242" i="1"/>
  <c r="R3243" i="1"/>
  <c r="R3244" i="1"/>
  <c r="R3245" i="1"/>
  <c r="R3248" i="1"/>
  <c r="R3249" i="1"/>
  <c r="R3264" i="1"/>
  <c r="R3265" i="1"/>
  <c r="R3266" i="1"/>
  <c r="R3268" i="1"/>
  <c r="R3269" i="1"/>
  <c r="R3270" i="1"/>
  <c r="R3271" i="1"/>
  <c r="R3273" i="1"/>
  <c r="R3288" i="1"/>
  <c r="R3308" i="1"/>
  <c r="R3326" i="1"/>
  <c r="R3346" i="1"/>
  <c r="R3348" i="1"/>
  <c r="R3349" i="1"/>
  <c r="R3368" i="1"/>
  <c r="R3382" i="1"/>
  <c r="R3383" i="1"/>
  <c r="R3386" i="1"/>
  <c r="R3387" i="1"/>
  <c r="R3388" i="1"/>
  <c r="R3396" i="1"/>
  <c r="R3397" i="1"/>
  <c r="R3402" i="1"/>
  <c r="R3403" i="1"/>
  <c r="R3404" i="1"/>
  <c r="R3405" i="1"/>
  <c r="R3408" i="1"/>
  <c r="R3424" i="1"/>
  <c r="R3425" i="1"/>
  <c r="R3426" i="1"/>
  <c r="R3428" i="1"/>
  <c r="R3429" i="1"/>
  <c r="R3430" i="1"/>
  <c r="R3431" i="1"/>
  <c r="R3433" i="1"/>
  <c r="R3435" i="1"/>
  <c r="R3446" i="1"/>
  <c r="R3447" i="1"/>
  <c r="R3448" i="1"/>
  <c r="R3468" i="1"/>
  <c r="R3486" i="1"/>
  <c r="R3488" i="1"/>
  <c r="R3506" i="1"/>
  <c r="R3507" i="1"/>
  <c r="R3508" i="1"/>
  <c r="R3512" i="1"/>
  <c r="R3513" i="1"/>
  <c r="R3515" i="1"/>
  <c r="R3516" i="1"/>
  <c r="R3526" i="1"/>
  <c r="R3527" i="1"/>
  <c r="R3528" i="1"/>
  <c r="R3548" i="1"/>
  <c r="R3586" i="1"/>
  <c r="R3588" i="1"/>
  <c r="R3606" i="1"/>
  <c r="R3607" i="1"/>
  <c r="R3608" i="1"/>
  <c r="R3609" i="1"/>
  <c r="R3610" i="1"/>
  <c r="R3611" i="1"/>
  <c r="R3615" i="1"/>
  <c r="R3626" i="1"/>
  <c r="R3628" i="1"/>
  <c r="R3649" i="1"/>
  <c r="R3650" i="1"/>
  <c r="R3668" i="1"/>
  <c r="R3686" i="1"/>
  <c r="R3688" i="1"/>
  <c r="R3706" i="1"/>
  <c r="R3708" i="1"/>
  <c r="R3709" i="1"/>
  <c r="R3710" i="1"/>
  <c r="R3730" i="1"/>
  <c r="R3746" i="1"/>
  <c r="R3748" i="1"/>
  <c r="R3749" i="1"/>
  <c r="R3750" i="1"/>
  <c r="R3751" i="1"/>
  <c r="R3766" i="1"/>
  <c r="R3767" i="1"/>
  <c r="R3768" i="1"/>
  <c r="R3786" i="1"/>
  <c r="R3788" i="1"/>
  <c r="R3826" i="1"/>
  <c r="R3827" i="1"/>
  <c r="R3828" i="1"/>
  <c r="R3829" i="1"/>
  <c r="R3830" i="1"/>
  <c r="R3831" i="1"/>
  <c r="R3848" i="1"/>
  <c r="R3866" i="1"/>
  <c r="R3867" i="1"/>
  <c r="R3868" i="1"/>
  <c r="R3869" i="1"/>
  <c r="R3870" i="1"/>
  <c r="R3908" i="1"/>
  <c r="R3909" i="1"/>
  <c r="R3926" i="1"/>
  <c r="R3927" i="1"/>
  <c r="R3928" i="1"/>
  <c r="R3931" i="1"/>
  <c r="R3946" i="1"/>
  <c r="R3948" i="1"/>
  <c r="R3969" i="1"/>
  <c r="R3970" i="1"/>
  <c r="R3971" i="1"/>
  <c r="R3972" i="1"/>
  <c r="R3988" i="1"/>
  <c r="R4008" i="1"/>
  <c r="R4009" i="1"/>
  <c r="R4028" i="1"/>
  <c r="R4049" i="1"/>
  <c r="R4050" i="1"/>
  <c r="R4051" i="1"/>
  <c r="R4066" i="1"/>
  <c r="R4068" i="1"/>
  <c r="R4086" i="1"/>
  <c r="R4087" i="1"/>
  <c r="R4088" i="1"/>
  <c r="R4089" i="1"/>
  <c r="R4090" i="1"/>
  <c r="R4108" i="1"/>
  <c r="R2" i="1"/>
  <c r="P2" i="1"/>
</calcChain>
</file>

<file path=xl/sharedStrings.xml><?xml version="1.0" encoding="utf-8"?>
<sst xmlns="http://schemas.openxmlformats.org/spreadsheetml/2006/main" count="28859" uniqueCount="8356">
  <si>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</si>
  <si>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</si>
  <si>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</si>
  <si>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</si>
  <si>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</si>
  <si>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</si>
  <si>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</si>
  <si>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</si>
  <si>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</si>
  <si>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</si>
  <si>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</si>
  <si>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</si>
  <si>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</si>
  <si>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</si>
  <si>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</si>
  <si>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</si>
  <si>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</si>
  <si>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</si>
  <si>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</si>
  <si>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</si>
  <si>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</si>
  <si>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</si>
  <si>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</si>
  <si>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</si>
  <si>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</si>
  <si>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</si>
  <si>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</si>
  <si>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</si>
  <si>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</si>
  <si>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</si>
  <si>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</si>
  <si>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</si>
  <si>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</si>
  <si>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</si>
  <si>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</si>
  <si>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</si>
  <si>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</si>
  <si>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</si>
  <si>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</si>
  <si>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</si>
  <si>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</si>
  <si>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</si>
  <si>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</si>
  <si>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</si>
  <si>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</si>
  <si>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</si>
  <si>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</si>
  <si>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</si>
  <si>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</si>
  <si>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</si>
  <si>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</si>
  <si>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</si>
  <si>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</si>
  <si>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</si>
  <si>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</si>
  <si>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</si>
  <si>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</si>
  <si>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</si>
  <si>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</si>
  <si>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</si>
  <si>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</si>
  <si>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</si>
  <si>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</si>
  <si>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</si>
  <si>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</si>
  <si>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</si>
  <si>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</si>
  <si>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</si>
  <si>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</si>
  <si>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</si>
  <si>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</si>
  <si>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</si>
  <si>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</si>
  <si>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</si>
  <si>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</si>
  <si>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</si>
  <si>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</si>
  <si>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</si>
  <si>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</si>
  <si>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</si>
  <si>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</si>
  <si>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</si>
  <si>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</si>
  <si>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</si>
  <si>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</si>
  <si>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</si>
  <si>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</si>
  <si>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</si>
  <si>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</si>
  <si>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</si>
  <si>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</si>
  <si>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</si>
  <si>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</si>
  <si>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</si>
  <si>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</si>
  <si>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</si>
  <si>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</si>
  <si>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</si>
  <si>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</si>
  <si>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</si>
  <si>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</si>
  <si>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</si>
  <si>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</si>
  <si>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</si>
  <si>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</si>
  <si>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</si>
  <si>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</si>
  <si>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</si>
  <si>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</si>
  <si>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</si>
  <si>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</si>
  <si>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</si>
  <si>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</si>
  <si>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</si>
  <si>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</si>
  <si>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</si>
  <si>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</si>
  <si>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</si>
  <si>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</si>
  <si>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</si>
  <si>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</si>
  <si>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</si>
  <si>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</si>
  <si>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</si>
  <si>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</si>
  <si>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</si>
  <si>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</si>
  <si>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</si>
  <si>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</si>
  <si>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</si>
  <si>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</si>
  <si>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</si>
  <si>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</si>
  <si>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</si>
  <si>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</si>
  <si>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</si>
  <si>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</si>
  <si>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</si>
  <si>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</si>
  <si>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</si>
  <si>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</si>
  <si>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</si>
  <si>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</si>
  <si>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</si>
  <si>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</si>
  <si>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</si>
  <si>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</si>
  <si>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</si>
  <si>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</si>
  <si>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</si>
  <si>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</si>
  <si>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</si>
  <si>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</si>
  <si>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</si>
  <si>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</si>
  <si>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</si>
  <si>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</si>
  <si>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</si>
  <si>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</si>
  <si>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</si>
  <si>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</si>
  <si>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</si>
  <si>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</si>
  <si>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</si>
  <si>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</si>
  <si>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</si>
  <si>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</si>
  <si>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</si>
  <si>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</si>
  <si>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</si>
  <si>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</si>
  <si>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</si>
  <si>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</si>
  <si>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</si>
  <si>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</si>
  <si>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</si>
  <si>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</si>
  <si>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</si>
  <si>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</si>
  <si>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</si>
  <si>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</si>
  <si>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</si>
  <si>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</si>
  <si>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</si>
  <si>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</si>
  <si>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</si>
  <si>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</si>
  <si>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</si>
  <si>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</si>
  <si>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</si>
  <si>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</si>
  <si>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</si>
  <si>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</si>
  <si>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</si>
  <si>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</si>
  <si>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</si>
  <si>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</si>
  <si>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</si>
  <si>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</si>
  <si>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</si>
  <si>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</si>
  <si>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</si>
  <si>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</si>
  <si>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</si>
  <si>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</si>
  <si>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</si>
  <si>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</si>
  <si>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</si>
  <si>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</si>
  <si>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</si>
  <si>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</si>
  <si>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</si>
  <si>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</si>
  <si>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</si>
  <si>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</si>
  <si>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</si>
  <si>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</si>
  <si>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</si>
  <si>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</si>
  <si>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</si>
  <si>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</si>
  <si>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</si>
  <si>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</si>
  <si>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</si>
  <si>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</si>
  <si>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</si>
  <si>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</si>
  <si>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</si>
  <si>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</si>
  <si>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</si>
  <si>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</si>
  <si>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</si>
  <si>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</si>
  <si>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</si>
  <si>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</si>
  <si>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</si>
  <si>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</si>
  <si>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</si>
  <si>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</si>
  <si>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</si>
  <si>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</si>
  <si>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</si>
  <si>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</si>
  <si>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</si>
  <si>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</si>
  <si>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</si>
  <si>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</si>
  <si>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</si>
  <si>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</si>
  <si>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</si>
  <si>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</si>
  <si>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</si>
  <si>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</si>
  <si>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</si>
  <si>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</si>
  <si>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</si>
  <si>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</si>
  <si>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</si>
  <si>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</si>
  <si>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</si>
  <si>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</si>
  <si>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</si>
  <si>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</si>
  <si>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</si>
  <si>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</si>
  <si>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</si>
  <si>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</si>
  <si>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</si>
  <si>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</si>
  <si>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</si>
  <si>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</si>
  <si>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</si>
  <si>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</si>
  <si>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</si>
  <si>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</si>
  <si>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</si>
  <si>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</si>
  <si>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</si>
  <si>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</si>
  <si>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</si>
  <si>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</si>
  <si>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</si>
  <si>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</si>
  <si>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</si>
  <si>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</si>
  <si>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</si>
  <si>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</si>
  <si>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</si>
  <si>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</si>
  <si>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</si>
  <si>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</si>
  <si>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</si>
  <si>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</si>
  <si>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</si>
  <si>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</si>
  <si>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</si>
  <si>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</si>
  <si>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</si>
  <si>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</si>
  <si>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</si>
  <si>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</si>
  <si>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</si>
  <si>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</si>
  <si>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</si>
  <si>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</si>
  <si>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</si>
  <si>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</si>
  <si>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</si>
  <si>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</si>
  <si>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</si>
  <si>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</si>
  <si>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</si>
  <si>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</si>
  <si>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</si>
  <si>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</si>
  <si>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</si>
  <si>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</si>
  <si>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</si>
  <si>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</si>
  <si>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</si>
  <si>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</si>
  <si>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</si>
  <si>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</si>
  <si>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</si>
  <si>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</si>
  <si>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</si>
  <si>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</si>
  <si>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</si>
  <si>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</si>
  <si>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</si>
  <si>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</si>
  <si>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</si>
  <si>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</si>
  <si>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</si>
  <si>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</si>
  <si>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</si>
  <si>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</si>
  <si>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</si>
  <si>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</si>
  <si>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</si>
  <si>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</si>
  <si>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</si>
  <si>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</si>
  <si>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</si>
  <si>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</si>
  <si>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</si>
  <si>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</si>
  <si>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</si>
  <si>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</si>
  <si>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</si>
  <si>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</si>
  <si>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</si>
  <si>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</si>
  <si>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</si>
  <si>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</si>
  <si>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</si>
  <si>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</si>
  <si>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</si>
  <si>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</si>
  <si>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</si>
  <si>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</si>
  <si>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</si>
  <si>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</si>
  <si>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</si>
  <si>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</si>
  <si>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</si>
  <si>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</si>
  <si>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</si>
  <si>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</si>
  <si>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</si>
  <si>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</si>
  <si>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</si>
  <si>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</si>
  <si>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</si>
  <si>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</si>
  <si>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</si>
  <si>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</si>
  <si>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</si>
  <si>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</si>
  <si>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</si>
  <si>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</si>
  <si>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</si>
  <si>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</si>
  <si>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</si>
  <si>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</si>
  <si>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</si>
  <si>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</si>
  <si>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</si>
  <si>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</si>
  <si>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</si>
  <si>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</si>
  <si>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</si>
  <si>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</si>
  <si>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</si>
  <si>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</si>
  <si>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</si>
  <si>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</si>
  <si>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</si>
  <si>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</si>
  <si>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</si>
  <si>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</si>
  <si>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</si>
  <si>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</si>
  <si>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</si>
  <si>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</si>
  <si>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</si>
  <si>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</si>
  <si>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</si>
  <si>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</si>
  <si>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</si>
  <si>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</si>
  <si>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</si>
  <si>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</si>
  <si>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</si>
  <si>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</si>
  <si>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</si>
  <si>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</si>
  <si>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</si>
  <si>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</si>
  <si>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</si>
  <si>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</si>
  <si>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</si>
  <si>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</si>
  <si>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</si>
  <si>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</si>
  <si>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</si>
  <si>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</si>
  <si>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</si>
  <si>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</si>
  <si>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</si>
  <si>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</si>
  <si>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</si>
  <si>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</si>
  <si>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</si>
  <si>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</si>
  <si>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</si>
  <si>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</si>
  <si>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</si>
  <si>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</si>
  <si>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</si>
  <si>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</si>
  <si>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</si>
  <si>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</si>
  <si>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</si>
  <si>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</si>
  <si>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</si>
  <si>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</si>
  <si>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</si>
  <si>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</si>
  <si>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</si>
  <si>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</si>
  <si>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</si>
  <si>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</si>
  <si>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</si>
  <si>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</si>
  <si>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</si>
  <si>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</si>
  <si>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</si>
  <si>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</si>
  <si>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</si>
  <si>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</si>
  <si>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</si>
  <si>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</si>
  <si>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</si>
  <si>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</si>
  <si>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</si>
  <si>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</si>
  <si>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</si>
  <si>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</si>
  <si>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</si>
  <si>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</si>
  <si>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</si>
  <si>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</si>
  <si>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</si>
  <si>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</si>
  <si>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</si>
  <si>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</si>
  <si>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</si>
  <si>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</si>
  <si>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</si>
  <si>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</si>
  <si>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</si>
  <si>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</si>
  <si>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</si>
  <si>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</si>
  <si>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</si>
  <si>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</si>
  <si>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</si>
  <si>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</si>
  <si>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</si>
  <si>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</si>
  <si>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</si>
  <si>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</si>
  <si>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</si>
  <si>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</si>
  <si>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</si>
  <si>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</si>
  <si>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</si>
  <si>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</si>
  <si>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</si>
  <si>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</si>
  <si>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</si>
  <si>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</si>
  <si>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</si>
  <si>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</si>
  <si>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</si>
  <si>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</si>
  <si>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</si>
  <si>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</si>
  <si>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</si>
  <si>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</si>
  <si>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</si>
  <si>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</si>
  <si>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</si>
  <si>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</si>
  <si>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</si>
  <si>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</si>
  <si>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</si>
  <si>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</si>
  <si>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</si>
  <si>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</si>
  <si>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</si>
  <si>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</si>
  <si>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</si>
  <si>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</si>
  <si>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</si>
  <si>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</si>
  <si>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</si>
  <si>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</si>
  <si>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</si>
  <si>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</si>
  <si>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</si>
  <si>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</si>
  <si>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</si>
  <si>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</si>
  <si>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</si>
  <si>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</si>
  <si>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</si>
  <si>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</si>
  <si>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</si>
  <si>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</si>
  <si>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</si>
  <si>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</si>
  <si>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</si>
  <si>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</si>
  <si>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</si>
  <si>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</si>
  <si>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</si>
  <si>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</si>
  <si>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</si>
  <si>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</si>
  <si>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</si>
  <si>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</si>
  <si>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</si>
  <si>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</si>
  <si>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</si>
  <si>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</si>
  <si>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</si>
  <si>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</si>
  <si>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</si>
  <si>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</si>
  <si>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</si>
  <si>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</si>
  <si>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</si>
  <si>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</si>
  <si>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</si>
  <si>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</si>
  <si>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</si>
  <si>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</si>
  <si>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</si>
  <si>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</si>
  <si>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</si>
  <si>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</si>
  <si>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</si>
  <si>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</si>
  <si>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</si>
  <si>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</si>
  <si>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</si>
  <si>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</si>
  <si>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</si>
  <si>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</si>
  <si>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</si>
  <si>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</si>
  <si>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</si>
  <si>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</si>
  <si>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</si>
  <si>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</si>
  <si>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</si>
  <si>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</si>
  <si>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</si>
  <si>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</si>
  <si>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</si>
  <si>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</si>
  <si>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</si>
  <si>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</si>
  <si>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</si>
  <si>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</si>
  <si>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</si>
  <si>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</si>
  <si>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</si>
  <si>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</si>
  <si>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</si>
  <si>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</si>
  <si>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</si>
  <si>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</si>
  <si>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</si>
  <si>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</si>
  <si>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</si>
  <si>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</si>
  <si>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</si>
  <si>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</si>
  <si>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</si>
  <si>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</si>
  <si>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</si>
  <si>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</si>
  <si>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</si>
  <si>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</si>
  <si>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</si>
  <si>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</si>
  <si>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</si>
  <si>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</si>
  <si>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</si>
  <si>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</si>
  <si>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</si>
  <si>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</si>
  <si>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</si>
  <si>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</si>
  <si>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</si>
  <si>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</si>
  <si>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</si>
  <si>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</si>
  <si>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</si>
  <si>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</si>
  <si>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</si>
  <si>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</si>
  <si>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</si>
  <si>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</si>
  <si>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</si>
  <si>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</si>
  <si>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</si>
  <si>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</si>
  <si>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</si>
  <si>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</si>
  <si>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</si>
  <si>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</si>
  <si>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</si>
  <si>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</si>
  <si>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</si>
  <si>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</si>
  <si>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</si>
  <si>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</si>
  <si>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</si>
  <si>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</si>
  <si>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</si>
  <si>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</si>
  <si>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</si>
  <si>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</si>
  <si>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</si>
  <si>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</si>
  <si>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</si>
  <si>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</si>
  <si>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</si>
  <si>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</si>
  <si>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</si>
  <si>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</si>
  <si>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</si>
  <si>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</si>
  <si>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</si>
  <si>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</si>
  <si>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</si>
  <si>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</si>
  <si>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</si>
  <si>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</si>
  <si>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</si>
  <si>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</si>
  <si>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</si>
  <si>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</si>
  <si>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</si>
  <si>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</si>
  <si>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</si>
  <si>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</si>
  <si>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</si>
  <si>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</si>
  <si>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</si>
  <si>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</si>
  <si>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</si>
  <si>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</si>
  <si>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</si>
  <si>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</si>
  <si>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</si>
  <si>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</si>
  <si>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</si>
  <si>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</si>
  <si>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</si>
  <si>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</si>
  <si>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</si>
  <si>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</si>
  <si>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</si>
  <si>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</si>
  <si>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</si>
  <si>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</si>
  <si>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</si>
  <si>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</si>
  <si>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</si>
  <si>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</si>
  <si>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</si>
  <si>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</si>
  <si>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</si>
  <si>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</si>
  <si>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</si>
  <si>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</si>
  <si>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</si>
  <si>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</si>
  <si>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</si>
  <si>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</si>
  <si>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</si>
  <si>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</si>
  <si>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</si>
  <si>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</si>
  <si>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</si>
  <si>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</si>
  <si>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</si>
  <si>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</si>
  <si>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</si>
  <si>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</si>
  <si>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</si>
  <si>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</si>
  <si>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</si>
  <si>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</si>
  <si>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</si>
  <si>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</si>
  <si>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</si>
  <si>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</si>
  <si>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</si>
  <si>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</si>
  <si>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</si>
  <si>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</si>
  <si>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</si>
  <si>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</si>
  <si>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</si>
  <si>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</si>
  <si>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</si>
  <si>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</si>
  <si>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</si>
  <si>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</si>
  <si>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</si>
  <si>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</si>
  <si>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</si>
  <si>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</si>
  <si>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</si>
  <si>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</si>
  <si>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</si>
  <si>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</si>
  <si>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</si>
  <si>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</si>
  <si>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</si>
  <si>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</si>
  <si>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</si>
  <si>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</si>
  <si>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</si>
  <si>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</si>
  <si>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</si>
  <si>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</si>
  <si>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</si>
  <si>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</si>
  <si>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</si>
  <si>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</si>
  <si>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</si>
  <si>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</si>
  <si>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</si>
  <si>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</si>
  <si>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</si>
  <si>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</si>
  <si>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</si>
  <si>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</si>
  <si>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</si>
  <si>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</si>
  <si>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</si>
  <si>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</si>
  <si>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</si>
  <si>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</si>
  <si>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</si>
  <si>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</si>
  <si>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</si>
  <si>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</si>
  <si>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</si>
  <si>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</si>
  <si>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</si>
  <si>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</si>
  <si>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</si>
  <si>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</si>
  <si>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</si>
  <si>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</si>
  <si>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</si>
  <si>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</si>
  <si>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</si>
  <si>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</si>
  <si>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</si>
  <si>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</si>
  <si>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</si>
  <si>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</si>
  <si>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</si>
  <si>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</si>
  <si>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</si>
  <si>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</si>
  <si>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</si>
  <si>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</si>
  <si>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</si>
  <si>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</si>
  <si>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</si>
  <si>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</si>
  <si>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</si>
  <si>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</si>
  <si>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</si>
  <si>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</si>
  <si>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</si>
  <si>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</si>
  <si>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</si>
  <si>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</si>
  <si>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</si>
  <si>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</si>
  <si>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</si>
  <si>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</si>
  <si>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</si>
  <si>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</si>
  <si>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</si>
  <si>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</si>
  <si>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</si>
  <si>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</si>
  <si>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</si>
  <si>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</si>
  <si>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</si>
  <si>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</si>
  <si>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</si>
  <si>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</si>
  <si>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</si>
  <si>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</si>
  <si>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</si>
  <si>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</si>
  <si>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</si>
  <si>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</si>
  <si>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</si>
  <si>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</si>
  <si>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</si>
  <si>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</si>
  <si>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</si>
  <si>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</si>
  <si>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</si>
  <si>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</si>
  <si>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</si>
  <si>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</si>
  <si>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</si>
  <si>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</si>
  <si>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</si>
  <si>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</si>
  <si>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</si>
  <si>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</si>
  <si>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</si>
  <si>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</si>
  <si>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</si>
  <si>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</si>
  <si>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</si>
  <si>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</si>
  <si>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</si>
  <si>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</si>
  <si>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</si>
  <si>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</si>
  <si>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</si>
  <si>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</si>
  <si>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</si>
  <si>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</si>
  <si>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</si>
  <si>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</si>
  <si>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</si>
  <si>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</si>
  <si>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</si>
  <si>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</si>
  <si>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</si>
  <si>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</si>
  <si>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</si>
  <si>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</si>
  <si>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</si>
  <si>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</si>
  <si>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</si>
  <si>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</si>
  <si>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</si>
  <si>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</si>
  <si>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</si>
  <si>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</si>
  <si>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</si>
  <si>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</si>
  <si>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</si>
  <si>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</si>
  <si>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</si>
  <si>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</si>
  <si>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</si>
  <si>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</si>
  <si>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</si>
  <si>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</si>
  <si>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</si>
  <si>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</si>
  <si>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</si>
  <si>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</si>
  <si>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</si>
  <si>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</si>
  <si>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</si>
  <si>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</si>
  <si>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</si>
  <si>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</si>
  <si>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</si>
  <si>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</si>
  <si>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</si>
  <si>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</si>
  <si>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</si>
  <si>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</si>
  <si>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</si>
  <si>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</si>
  <si>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</si>
  <si>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</si>
  <si>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</si>
  <si>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</si>
  <si>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</si>
  <si>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</si>
  <si>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</si>
  <si>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</si>
  <si>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</si>
  <si>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</si>
  <si>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</si>
  <si>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</si>
  <si>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</si>
  <si>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</si>
  <si>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</si>
  <si>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</si>
  <si>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</si>
  <si>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</si>
  <si>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</si>
  <si>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</si>
  <si>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</si>
  <si>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</si>
  <si>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</si>
  <si>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</si>
  <si>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</si>
  <si>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</si>
  <si>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</si>
  <si>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</si>
  <si>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</si>
  <si>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</si>
  <si>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</si>
  <si>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</si>
  <si>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</si>
  <si>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</si>
  <si>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</si>
  <si>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</si>
  <si>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</si>
  <si>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</si>
  <si>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</si>
  <si>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</si>
  <si>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</si>
  <si>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</si>
  <si>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</si>
  <si>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</si>
  <si>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</si>
  <si>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</si>
  <si>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</si>
  <si>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</si>
  <si>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</si>
  <si>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</si>
  <si>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</si>
  <si>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</si>
  <si>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</si>
  <si>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</si>
  <si>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</si>
  <si>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</si>
  <si>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</si>
  <si>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</si>
  <si>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</si>
  <si>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</si>
  <si>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</si>
  <si>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</si>
  <si>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</si>
  <si>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</si>
  <si>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</si>
  <si>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</si>
  <si>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</si>
  <si>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</si>
  <si>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</si>
  <si>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</si>
  <si>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</si>
  <si>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</si>
  <si>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</si>
  <si>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</si>
  <si>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</si>
  <si>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</si>
  <si>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</si>
  <si>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</si>
  <si>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</si>
  <si>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</si>
  <si>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</si>
  <si>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</si>
  <si>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</si>
  <si>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</si>
  <si>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</si>
  <si>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</si>
  <si>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</si>
  <si>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</si>
  <si>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</si>
  <si>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</si>
  <si>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</si>
  <si>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</si>
  <si>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</si>
  <si>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</si>
  <si>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</si>
  <si>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</si>
  <si>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</si>
  <si>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</si>
  <si>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</si>
  <si>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</si>
  <si>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</si>
  <si>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</si>
  <si>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</si>
  <si>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</si>
  <si>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</si>
  <si>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</si>
  <si>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</si>
  <si>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</si>
  <si>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</si>
  <si>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</si>
  <si>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</si>
  <si>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</si>
  <si>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</si>
  <si>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</si>
  <si>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</si>
  <si>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</si>
  <si>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</si>
  <si>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</si>
  <si>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</si>
  <si>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</si>
  <si>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</si>
  <si>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</si>
  <si>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</si>
  <si>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</si>
  <si>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</si>
  <si>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</si>
  <si>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</si>
  <si>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</si>
  <si>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</si>
  <si>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</si>
  <si>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</si>
  <si>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</si>
  <si>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</si>
  <si>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</si>
  <si>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</si>
  <si>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</si>
  <si>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</si>
  <si>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</si>
  <si>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</si>
  <si>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</si>
  <si>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</si>
  <si>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</si>
  <si>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</si>
  <si>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</si>
  <si>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</si>
  <si>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</si>
  <si>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</si>
  <si>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</si>
  <si>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</si>
  <si>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</si>
  <si>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</si>
  <si>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</si>
  <si>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</si>
  <si>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</si>
  <si>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</si>
  <si>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</si>
  <si>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</si>
  <si>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</si>
  <si>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</si>
  <si>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</si>
  <si>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</si>
  <si>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</si>
  <si>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</si>
  <si>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</si>
  <si>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</si>
  <si>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</si>
  <si>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</si>
  <si>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</si>
  <si>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</si>
  <si>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</si>
  <si>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</si>
  <si>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</si>
  <si>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</si>
  <si>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</si>
  <si>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</si>
  <si>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</si>
  <si>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</si>
  <si>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</si>
  <si>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</si>
  <si>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</si>
  <si>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</si>
  <si>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</si>
  <si>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</si>
  <si>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</si>
  <si>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</si>
  <si>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</si>
  <si>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</si>
  <si>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</si>
  <si>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</si>
  <si>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</si>
  <si>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</si>
  <si>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</si>
  <si>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</si>
  <si>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</si>
  <si>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</si>
  <si>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</si>
  <si>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</si>
  <si>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</si>
  <si>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</si>
  <si>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</si>
  <si>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</si>
  <si>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</si>
  <si>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</si>
  <si>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</si>
  <si>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</si>
  <si>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</si>
  <si>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</si>
  <si>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</si>
  <si>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</si>
  <si>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</si>
  <si>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</si>
  <si>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</si>
  <si>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</si>
  <si>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</si>
  <si>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</si>
  <si>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</si>
  <si>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</si>
  <si>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</si>
  <si>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</si>
  <si>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</si>
  <si>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</si>
  <si>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</si>
  <si>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</si>
  <si>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</si>
  <si>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</si>
  <si>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</si>
  <si>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</si>
  <si>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</si>
  <si>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</si>
  <si>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</si>
  <si>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</si>
  <si>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</si>
  <si>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</si>
  <si>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</si>
  <si>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</si>
  <si>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</si>
  <si>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</si>
  <si>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</si>
  <si>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</si>
  <si>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</si>
  <si>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</si>
  <si>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</si>
  <si>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</si>
  <si>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</si>
  <si>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</si>
  <si>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</si>
  <si>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</si>
  <si>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</si>
  <si>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</si>
  <si>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</si>
  <si>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</si>
  <si>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</si>
  <si>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</si>
  <si>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</si>
  <si>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</si>
  <si>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</si>
  <si>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</si>
  <si>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</si>
  <si>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</si>
  <si>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</si>
  <si>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</si>
  <si>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</si>
  <si>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</si>
  <si>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</si>
  <si>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</si>
  <si>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</si>
  <si>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</si>
  <si>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</si>
  <si>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</si>
  <si>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</si>
  <si>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</si>
  <si>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</si>
  <si>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</si>
  <si>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</si>
  <si>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</si>
  <si>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</si>
  <si>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</si>
  <si>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</si>
  <si>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</si>
  <si>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</si>
  <si>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</si>
  <si>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</si>
  <si>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</si>
  <si>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</si>
  <si>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</si>
  <si>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</si>
  <si>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</si>
  <si>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</si>
  <si>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</si>
  <si>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</si>
  <si>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</si>
  <si>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</si>
  <si>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</si>
  <si>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</si>
  <si>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</si>
  <si>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</si>
  <si>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</si>
  <si>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</si>
  <si>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</si>
  <si>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</si>
  <si>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</si>
  <si>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</si>
  <si>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</si>
  <si>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</si>
  <si>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</si>
  <si>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</si>
  <si>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</si>
  <si>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</si>
  <si>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</si>
  <si>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</si>
  <si>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</si>
  <si>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</si>
  <si>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</si>
  <si>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</si>
  <si>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</si>
  <si>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</si>
  <si>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</si>
  <si>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</si>
  <si>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</si>
  <si>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</si>
  <si>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</si>
  <si>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</si>
  <si>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</si>
  <si>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</si>
  <si>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</si>
  <si>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</si>
  <si>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</si>
  <si>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</si>
  <si>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</si>
  <si>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</si>
  <si>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</si>
  <si>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</si>
  <si>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</si>
  <si>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</si>
  <si>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</si>
  <si>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</si>
  <si>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</si>
  <si>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</si>
  <si>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</si>
  <si>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</si>
  <si>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</si>
  <si>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</si>
  <si>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</si>
  <si>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</si>
  <si>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</si>
  <si>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</si>
  <si>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</si>
  <si>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</si>
  <si>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</si>
  <si>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</si>
  <si>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</si>
  <si>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</si>
  <si>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</si>
  <si>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</si>
  <si>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</si>
  <si>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</si>
  <si>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</si>
  <si>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</si>
  <si>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</si>
  <si>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</si>
  <si>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</si>
  <si>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</si>
  <si>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</si>
  <si>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</si>
  <si>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</si>
  <si>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</si>
  <si>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</si>
  <si>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</si>
  <si>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</si>
  <si>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</si>
  <si>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</si>
  <si>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</si>
  <si>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</si>
  <si>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</si>
  <si>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</si>
  <si>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</si>
  <si>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</si>
  <si>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</si>
  <si>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</si>
  <si>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</si>
  <si>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</si>
  <si>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</si>
  <si>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</si>
  <si>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</si>
  <si>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</si>
  <si>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</si>
  <si>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</si>
  <si>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</si>
  <si>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</si>
  <si>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</si>
  <si>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</si>
  <si>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</si>
  <si>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</si>
  <si>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</si>
  <si>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</si>
  <si>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</si>
  <si>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</si>
  <si>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</si>
  <si>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</si>
  <si>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</si>
  <si>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</si>
  <si>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</si>
  <si>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</si>
  <si>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</si>
  <si>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</si>
  <si>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</si>
  <si>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</si>
  <si>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</si>
  <si>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</si>
  <si>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</si>
  <si>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</si>
  <si>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</si>
  <si>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</si>
  <si>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</si>
  <si>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</si>
  <si>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</si>
  <si>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</si>
  <si>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</si>
  <si>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</si>
  <si>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</si>
  <si>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</si>
  <si>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</si>
  <si>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</si>
  <si>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</si>
  <si>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</si>
  <si>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</si>
  <si>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</si>
  <si>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</si>
  <si>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</si>
  <si>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</si>
  <si>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</si>
  <si>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</si>
  <si>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</si>
  <si>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</si>
  <si>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</si>
  <si>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</si>
  <si>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</si>
  <si>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</si>
  <si>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</si>
  <si>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</si>
  <si>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</si>
  <si>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</si>
  <si>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</si>
  <si>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</si>
  <si>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</si>
  <si>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</si>
  <si>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</si>
  <si>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</si>
  <si>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</si>
  <si>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</si>
  <si>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</si>
  <si>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</si>
  <si>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</si>
  <si>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</si>
  <si>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</si>
  <si>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</si>
  <si>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</si>
  <si>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</si>
  <si>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</si>
  <si>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</si>
  <si>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</si>
  <si>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</si>
  <si>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</si>
  <si>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</si>
  <si>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</si>
  <si>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</si>
  <si>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</si>
  <si>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</si>
  <si>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</si>
  <si>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</si>
  <si>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</si>
  <si>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</si>
  <si>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</si>
  <si>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</si>
  <si>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</si>
  <si>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</si>
  <si>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</si>
  <si>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</si>
  <si>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</si>
  <si>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</si>
  <si>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</si>
  <si>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</si>
  <si>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</si>
  <si>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</si>
  <si>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</si>
  <si>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</si>
  <si>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</si>
  <si>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</si>
  <si>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</si>
  <si>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</si>
  <si>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</si>
  <si>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</si>
  <si>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</si>
  <si>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</si>
  <si>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</si>
  <si>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</si>
  <si>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</si>
  <si>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</si>
  <si>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</si>
  <si>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</si>
  <si>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</si>
  <si>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</si>
  <si>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</si>
  <si>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</si>
  <si>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</si>
  <si>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</si>
  <si>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</si>
  <si>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</si>
  <si>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</si>
  <si>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</si>
  <si>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</si>
  <si>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</si>
  <si>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</si>
  <si>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</si>
  <si>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</si>
  <si>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</si>
  <si>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</si>
  <si>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</si>
  <si>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</si>
  <si>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</si>
  <si>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</si>
  <si>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</si>
  <si>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</si>
  <si>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</si>
  <si>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</si>
  <si>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</si>
  <si>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</si>
  <si>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</si>
  <si>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</si>
  <si>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</si>
  <si>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</si>
  <si>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</si>
  <si>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</si>
  <si>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</si>
  <si>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</si>
  <si>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</si>
  <si>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</si>
  <si>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</si>
  <si>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</si>
  <si>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</si>
  <si>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</si>
  <si>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</si>
  <si>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</si>
  <si>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</si>
  <si>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</si>
  <si>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</si>
  <si>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</si>
  <si>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</si>
  <si>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</si>
  <si>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</si>
  <si>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</si>
  <si>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</si>
  <si>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</si>
  <si>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</si>
  <si>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</si>
  <si>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</si>
  <si>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</si>
  <si>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</si>
  <si>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</si>
  <si>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</si>
  <si>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</si>
  <si>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</si>
  <si>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</si>
  <si>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</si>
  <si>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</si>
  <si>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</si>
  <si>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</si>
  <si>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</si>
  <si>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</si>
  <si>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</si>
  <si>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</si>
  <si>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</si>
  <si>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</si>
  <si>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</si>
  <si>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</si>
  <si>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</si>
  <si>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</si>
  <si>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</si>
  <si>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</si>
  <si>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</si>
  <si>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</si>
  <si>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</si>
  <si>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</si>
  <si>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</si>
  <si>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</si>
  <si>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</si>
  <si>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</si>
  <si>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</si>
  <si>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</si>
  <si>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</si>
  <si>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</si>
  <si>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</si>
  <si>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</si>
  <si>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</si>
  <si>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</si>
  <si>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</si>
  <si>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</si>
  <si>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</si>
  <si>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</si>
  <si>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</si>
  <si>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</si>
  <si>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</si>
  <si>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</si>
  <si>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</si>
  <si>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</si>
  <si>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</si>
  <si>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</si>
  <si>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</si>
  <si>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</si>
  <si>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</si>
  <si>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</si>
  <si>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</si>
  <si>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</si>
  <si>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</si>
  <si>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</si>
  <si>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</si>
  <si>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</si>
  <si>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</si>
  <si>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</si>
  <si>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</si>
  <si>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</si>
  <si>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</si>
  <si>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</si>
  <si>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</si>
  <si>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</si>
  <si>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</si>
  <si>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</si>
  <si>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</si>
  <si>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</si>
  <si>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</si>
  <si>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</si>
  <si>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</si>
  <si>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</si>
  <si>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</si>
  <si>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</si>
  <si>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</si>
  <si>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</si>
  <si>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</si>
  <si>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</si>
  <si>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</si>
  <si>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</si>
  <si>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</si>
  <si>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</si>
  <si>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</si>
  <si>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</si>
  <si>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</si>
  <si>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</si>
  <si>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</si>
  <si>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</si>
  <si>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</si>
  <si>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</si>
  <si>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</si>
  <si>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</si>
  <si>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</si>
  <si>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</si>
  <si>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</si>
  <si>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</si>
  <si>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</si>
  <si>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</si>
  <si>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</si>
  <si>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</si>
  <si>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</si>
  <si>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</si>
  <si>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</si>
  <si>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</si>
  <si>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</si>
  <si>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</si>
  <si>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</si>
  <si>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</si>
  <si>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</si>
  <si>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</si>
  <si>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</si>
  <si>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</si>
  <si>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</si>
  <si>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</si>
  <si>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</si>
  <si>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</si>
  <si>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</si>
  <si>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</si>
  <si>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</si>
  <si>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</si>
  <si>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</si>
  <si>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</si>
  <si>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</si>
  <si>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</si>
  <si>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</si>
  <si>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</si>
  <si>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</si>
  <si>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</si>
  <si>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</si>
  <si>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</si>
  <si>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</si>
  <si>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</si>
  <si>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</si>
  <si>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</si>
  <si>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</si>
  <si>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</si>
  <si>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</si>
  <si>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</si>
  <si>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</si>
  <si>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</si>
  <si>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</si>
  <si>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</si>
  <si>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</si>
  <si>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</si>
  <si>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</si>
  <si>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</si>
  <si>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</si>
  <si>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</si>
  <si>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</si>
  <si>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</si>
  <si>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</si>
  <si>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</si>
  <si>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</si>
  <si>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</si>
  <si>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</si>
  <si>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</si>
  <si>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</si>
  <si>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</si>
  <si>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</si>
  <si>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</si>
  <si>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</si>
  <si>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</si>
  <si>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</si>
  <si>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</si>
  <si>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</si>
  <si>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</si>
  <si>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</si>
  <si>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</si>
  <si>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</si>
  <si>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</si>
  <si>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</si>
  <si>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</si>
  <si>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</si>
  <si>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</si>
  <si>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</si>
  <si>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</si>
  <si>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</si>
  <si>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</si>
  <si>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</si>
  <si>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</si>
  <si>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</si>
  <si>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</si>
  <si>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</si>
  <si>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</si>
  <si>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</si>
  <si>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</si>
  <si>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</si>
  <si>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</si>
  <si>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</si>
  <si>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</si>
  <si>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</si>
  <si>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</si>
  <si>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</si>
  <si>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</si>
  <si>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</si>
  <si>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</si>
  <si>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</si>
  <si>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</si>
  <si>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</si>
  <si>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</si>
  <si>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</si>
  <si>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</si>
  <si>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</si>
  <si>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</si>
  <si>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</si>
  <si>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</si>
  <si>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</si>
  <si>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</si>
  <si>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</si>
  <si>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</si>
  <si>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</si>
  <si>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</si>
  <si>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</si>
  <si>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</si>
  <si>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</si>
  <si>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</si>
  <si>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</si>
  <si>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</si>
  <si>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</si>
  <si>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</si>
  <si>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</si>
  <si>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</si>
  <si>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</si>
  <si>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</si>
  <si>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</si>
  <si>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</si>
  <si>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</si>
  <si>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</si>
  <si>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</si>
  <si>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</si>
  <si>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</si>
  <si>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</si>
  <si>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</si>
  <si>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</si>
  <si>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</si>
  <si>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</si>
  <si>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</si>
  <si>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</si>
  <si>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</si>
  <si>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</si>
  <si>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</si>
  <si>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</si>
  <si>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</si>
  <si>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</si>
  <si>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</si>
  <si>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</si>
  <si>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</si>
  <si>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</si>
  <si>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</si>
  <si>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</si>
  <si>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</si>
  <si>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</si>
  <si>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</si>
  <si>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</si>
  <si>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</si>
  <si>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</si>
  <si>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</si>
  <si>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</si>
  <si>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</si>
  <si>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</si>
  <si>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</si>
  <si>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</si>
  <si>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</si>
  <si>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</si>
  <si>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</si>
  <si>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</si>
  <si>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</si>
  <si>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</si>
  <si>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</si>
  <si>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</si>
  <si>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</si>
  <si>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</si>
  <si>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</si>
  <si>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</si>
  <si>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</si>
  <si>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</si>
  <si>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</si>
  <si>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</si>
  <si>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</si>
  <si>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</si>
  <si>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</si>
  <si>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</si>
  <si>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</si>
  <si>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</si>
  <si>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</si>
  <si>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</si>
  <si>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</si>
  <si>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</si>
  <si>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</si>
  <si>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</si>
  <si>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</si>
  <si>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</si>
  <si>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</si>
  <si>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</si>
  <si>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</si>
  <si>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</si>
  <si>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</si>
  <si>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</si>
  <si>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</si>
  <si>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</si>
  <si>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</si>
  <si>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</si>
  <si>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</si>
  <si>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</si>
  <si>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</si>
  <si>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</si>
  <si>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</si>
  <si>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</si>
  <si>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</si>
  <si>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</si>
  <si>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</si>
  <si>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</si>
  <si>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</si>
  <si>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</si>
  <si>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</si>
  <si>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</si>
  <si>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</si>
  <si>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</si>
  <si>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</si>
  <si>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</si>
  <si>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</si>
  <si>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</si>
  <si>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</si>
  <si>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</si>
  <si>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</si>
  <si>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</si>
  <si>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</si>
  <si>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</si>
  <si>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</si>
  <si>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</si>
  <si>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</si>
  <si>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</si>
  <si>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</si>
  <si>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</si>
  <si>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</si>
  <si>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</si>
  <si>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</si>
  <si>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</si>
  <si>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</si>
  <si>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</si>
  <si>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</si>
  <si>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</si>
  <si>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</si>
  <si>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</si>
  <si>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</si>
  <si>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</si>
  <si>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</si>
  <si>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</si>
  <si>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</si>
  <si>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</si>
  <si>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</si>
  <si>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</si>
  <si>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</si>
  <si>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</si>
  <si>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</si>
  <si>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</si>
  <si>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</si>
  <si>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</si>
  <si>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</si>
  <si>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</si>
  <si>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</si>
  <si>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</si>
  <si>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</si>
  <si>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</si>
  <si>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</si>
  <si>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</si>
  <si>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</si>
  <si>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</si>
  <si>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</si>
  <si>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</si>
  <si>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</si>
  <si>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</si>
  <si>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</si>
  <si>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</si>
  <si>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</si>
  <si>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</si>
  <si>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</si>
  <si>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</si>
  <si>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</si>
  <si>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</si>
  <si>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</si>
  <si>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</si>
  <si>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</si>
  <si>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</si>
  <si>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</si>
  <si>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</si>
  <si>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</si>
  <si>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</si>
  <si>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</si>
  <si>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</si>
  <si>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</si>
  <si>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</si>
  <si>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</si>
  <si>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</si>
  <si>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</si>
  <si>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</si>
  <si>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</si>
  <si>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</si>
  <si>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</si>
  <si>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</si>
  <si>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</si>
  <si>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</si>
  <si>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</si>
  <si>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</si>
  <si>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</si>
  <si>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</si>
  <si>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</si>
  <si>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</si>
  <si>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</si>
  <si>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</si>
  <si>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</si>
  <si>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</si>
  <si>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</si>
  <si>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</si>
  <si>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</si>
  <si>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</si>
  <si>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</si>
  <si>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</si>
  <si>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</si>
  <si>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</si>
  <si>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</si>
  <si>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</si>
  <si>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</si>
  <si>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</si>
  <si>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</si>
  <si>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</si>
  <si>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</si>
  <si>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</si>
  <si>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</si>
  <si>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</si>
  <si>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</si>
  <si>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</si>
  <si>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</si>
  <si>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</si>
  <si>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</si>
  <si>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</si>
  <si>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</si>
  <si>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</si>
  <si>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</si>
  <si>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</si>
  <si>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</si>
  <si>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</si>
  <si>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</si>
  <si>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</si>
  <si>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</si>
  <si>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</si>
  <si>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</si>
  <si>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</si>
  <si>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</si>
  <si>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</si>
  <si>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</si>
  <si>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</si>
  <si>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</si>
  <si>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</si>
  <si>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</si>
  <si>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</si>
  <si>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</si>
  <si>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</si>
  <si>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</si>
  <si>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</si>
  <si>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</si>
  <si>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</si>
  <si>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</si>
  <si>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</si>
  <si>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</si>
  <si>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</si>
  <si>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</si>
  <si>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</si>
  <si>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</si>
  <si>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</si>
  <si>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</si>
  <si>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</si>
  <si>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</si>
  <si>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</si>
  <si>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</si>
  <si>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</si>
  <si>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</si>
  <si>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</si>
  <si>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</si>
  <si>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</si>
  <si>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</si>
  <si>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</si>
  <si>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</si>
  <si>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</si>
  <si>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</si>
  <si>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</si>
  <si>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</si>
  <si>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</si>
  <si>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</si>
  <si>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</si>
  <si>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</si>
  <si>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</si>
  <si>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</si>
  <si>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</si>
  <si>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</si>
  <si>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</si>
  <si>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</si>
  <si>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</si>
  <si>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</si>
  <si>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</si>
  <si>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</si>
  <si>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</si>
  <si>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</si>
  <si>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</si>
  <si>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</si>
  <si>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</si>
  <si>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</si>
  <si>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</si>
  <si>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</si>
  <si>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</si>
  <si>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</si>
  <si>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</si>
  <si>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</si>
  <si>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</si>
  <si>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</si>
  <si>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</si>
  <si>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</si>
  <si>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</si>
  <si>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</si>
  <si>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</si>
  <si>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</si>
  <si>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</si>
  <si>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</si>
  <si>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</si>
  <si>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</si>
  <si>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</si>
  <si>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</si>
  <si>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</si>
  <si>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</si>
  <si>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</si>
  <si>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</si>
  <si>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</si>
  <si>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</si>
  <si>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</si>
  <si>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</si>
  <si>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</si>
  <si>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</si>
  <si>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</si>
  <si>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</si>
  <si>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</si>
  <si>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</si>
  <si>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</si>
  <si>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</si>
  <si>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</si>
  <si>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</si>
  <si>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</si>
  <si>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</si>
  <si>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</si>
  <si>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</si>
  <si>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</si>
  <si>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</si>
  <si>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</si>
  <si>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</si>
  <si>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</si>
  <si>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</si>
  <si>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</si>
  <si>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</si>
  <si>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</si>
  <si>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</si>
  <si>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</si>
  <si>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</si>
  <si>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</si>
  <si>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</si>
  <si>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</si>
  <si>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</si>
  <si>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</si>
  <si>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</si>
  <si>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</si>
  <si>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</si>
  <si>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</si>
  <si>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</si>
  <si>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</si>
  <si>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</si>
  <si>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</si>
  <si>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</si>
  <si>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</si>
  <si>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</si>
  <si>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</si>
  <si>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</si>
  <si>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</si>
  <si>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</si>
  <si>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</si>
  <si>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</si>
  <si>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</si>
  <si>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</si>
  <si>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</si>
  <si>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</si>
  <si>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</si>
  <si>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</si>
  <si>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</si>
  <si>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</si>
  <si>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</si>
  <si>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</si>
  <si>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</si>
  <si>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</si>
  <si>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</si>
  <si>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</si>
  <si>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</si>
  <si>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</si>
  <si>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</si>
  <si>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</si>
  <si>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</si>
  <si>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</si>
  <si>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</si>
  <si>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</si>
  <si>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</si>
  <si>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</si>
  <si>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</si>
  <si>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</si>
  <si>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</si>
  <si>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</si>
  <si>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</si>
  <si>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</si>
  <si>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</si>
  <si>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</si>
  <si>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</si>
  <si>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</si>
  <si>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</si>
  <si>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</si>
  <si>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</si>
  <si>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</si>
  <si>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</si>
  <si>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</si>
  <si>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</si>
  <si>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</si>
  <si>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</si>
  <si>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</si>
  <si>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</si>
  <si>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</si>
  <si>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</si>
  <si>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</si>
  <si>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</si>
  <si>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</si>
  <si>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</si>
  <si>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</si>
  <si>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</si>
  <si>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</si>
  <si>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</si>
  <si>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</si>
  <si>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</si>
  <si>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</si>
  <si>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</si>
  <si>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</si>
  <si>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</si>
  <si>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</si>
  <si>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</si>
  <si>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</si>
  <si>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</si>
  <si>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</si>
  <si>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</si>
  <si>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</si>
  <si>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</si>
  <si>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</si>
  <si>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</si>
  <si>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</si>
  <si>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</si>
  <si>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</si>
  <si>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</si>
  <si>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</si>
  <si>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</si>
  <si>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</si>
  <si>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</si>
  <si>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</si>
  <si>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</si>
  <si>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</si>
  <si>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</si>
  <si>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</si>
  <si>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</si>
  <si>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</si>
  <si>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</si>
  <si>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</si>
  <si>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</si>
  <si>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</si>
  <si>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</si>
  <si>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</si>
  <si>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</si>
  <si>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</si>
  <si>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</si>
  <si>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</si>
  <si>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</si>
  <si>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</si>
  <si>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</si>
  <si>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</si>
  <si>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</si>
  <si>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</si>
  <si>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</si>
  <si>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</si>
  <si>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</si>
  <si>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</si>
  <si>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</si>
  <si>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</si>
  <si>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</si>
  <si>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</si>
  <si>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</si>
  <si>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</si>
  <si>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</si>
  <si>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</si>
  <si>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</si>
  <si>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</si>
  <si>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</si>
  <si>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</si>
  <si>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</si>
  <si>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</si>
  <si>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</si>
  <si>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</si>
  <si>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</si>
  <si>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</si>
  <si>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</si>
  <si>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</si>
  <si>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</si>
  <si>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</si>
  <si>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</si>
  <si>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</si>
  <si>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</si>
  <si>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</si>
  <si>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</si>
  <si>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</si>
  <si>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</si>
  <si>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</si>
  <si>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</si>
  <si>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</si>
  <si>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</si>
  <si>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</si>
  <si>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</si>
  <si>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</si>
  <si>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</si>
  <si>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</si>
  <si>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</si>
  <si>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</si>
  <si>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</si>
  <si>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</si>
  <si>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</si>
  <si>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</si>
  <si>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</si>
  <si>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</si>
  <si>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</si>
  <si>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</si>
  <si>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</si>
  <si>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</si>
  <si>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</si>
  <si>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</si>
  <si>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</si>
  <si>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</si>
  <si>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</si>
  <si>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</si>
  <si>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</si>
  <si>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</si>
  <si>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</si>
  <si>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</si>
  <si>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</si>
  <si>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</si>
  <si>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</si>
  <si>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</si>
  <si>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</si>
  <si>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</si>
  <si>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</si>
  <si>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</si>
  <si>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</si>
  <si>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</si>
  <si>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</si>
  <si>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</si>
  <si>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</si>
  <si>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</si>
  <si>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</si>
  <si>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</si>
  <si>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</si>
  <si>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</si>
  <si>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</si>
  <si>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</si>
  <si>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</si>
  <si>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</si>
  <si>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</si>
  <si>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</si>
  <si>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</si>
  <si>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</si>
  <si>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</si>
  <si>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</si>
  <si>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</si>
  <si>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</si>
  <si>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</si>
  <si>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</si>
  <si>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</si>
  <si>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</si>
  <si>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</si>
  <si>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</si>
  <si>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</si>
  <si>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</si>
  <si>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</si>
  <si>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</si>
  <si>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</si>
  <si>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</si>
  <si>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</si>
  <si>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</si>
  <si>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</si>
  <si>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</si>
  <si>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</si>
  <si>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</si>
  <si>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</si>
  <si>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</si>
  <si>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</si>
  <si>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</si>
  <si>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</si>
  <si>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</si>
  <si>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</si>
  <si>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</si>
  <si>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</si>
  <si>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</si>
  <si>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</si>
  <si>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</si>
  <si>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</si>
  <si>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</si>
  <si>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</si>
  <si>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</si>
  <si>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</si>
  <si>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</si>
  <si>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</si>
  <si>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</si>
  <si>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</si>
  <si>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</si>
  <si>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</si>
  <si>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</si>
  <si>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</si>
  <si>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</si>
  <si>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</si>
  <si>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</si>
  <si>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</si>
  <si>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</si>
  <si>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</si>
  <si>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</si>
  <si>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</si>
  <si>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</si>
  <si>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</si>
  <si>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</si>
  <si>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</si>
  <si>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</si>
  <si>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</si>
  <si>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</si>
  <si>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</si>
  <si>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</si>
  <si>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</si>
  <si>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</si>
  <si>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</si>
  <si>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</si>
  <si>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</si>
  <si>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</si>
  <si>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</si>
  <si>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</si>
  <si>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</si>
  <si>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</si>
  <si>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</si>
  <si>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</si>
  <si>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</si>
  <si>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</si>
  <si>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</si>
  <si>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</si>
  <si>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</si>
  <si>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</si>
  <si>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</si>
  <si>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</si>
  <si>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</si>
  <si>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</si>
  <si>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</si>
  <si>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</si>
  <si>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</si>
  <si>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</si>
  <si>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</si>
  <si>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</si>
  <si>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</si>
  <si>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</si>
  <si>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</si>
  <si>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</si>
  <si>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</si>
  <si>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</si>
  <si>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</si>
  <si>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</si>
  <si>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</si>
  <si>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</si>
  <si>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</si>
  <si>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</si>
  <si>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</si>
  <si>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</si>
  <si>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</si>
  <si>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</si>
  <si>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</si>
  <si>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</si>
  <si>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</si>
  <si>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</si>
  <si>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</si>
  <si>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</si>
  <si>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</si>
  <si>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</si>
  <si>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</si>
  <si>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</si>
  <si>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</si>
  <si>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</si>
  <si>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</si>
  <si>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</si>
  <si>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</si>
  <si>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</si>
  <si>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</si>
  <si>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</si>
  <si>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</si>
  <si>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</si>
  <si>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</si>
  <si>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</si>
  <si>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</si>
  <si>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</si>
  <si>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</si>
  <si>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</si>
  <si>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</si>
  <si>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</si>
  <si>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</si>
  <si>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</si>
  <si>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</si>
  <si>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</si>
  <si>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</si>
  <si>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</si>
  <si>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</si>
  <si>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</si>
  <si>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</si>
  <si>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</si>
  <si>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</si>
  <si>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</si>
  <si>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</si>
  <si>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</si>
  <si>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</si>
  <si>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</si>
  <si>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</si>
  <si>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</si>
  <si>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</si>
  <si>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</si>
  <si>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</si>
  <si>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</si>
  <si>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</si>
  <si>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</si>
  <si>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</si>
  <si>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</si>
  <si>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</si>
  <si>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</si>
  <si>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</si>
  <si>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</si>
  <si>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</si>
  <si>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</si>
  <si>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</si>
  <si>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</si>
  <si>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</si>
  <si>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</si>
  <si>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</si>
  <si>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</si>
  <si>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</si>
  <si>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</si>
  <si>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</si>
  <si>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</si>
  <si>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</si>
  <si>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</si>
  <si>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</si>
  <si>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</si>
  <si>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</si>
  <si>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</si>
  <si>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</si>
  <si>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</si>
  <si>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</si>
  <si>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</si>
  <si>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</si>
  <si>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</si>
  <si>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</si>
  <si>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</si>
  <si>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</si>
  <si>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</si>
  <si>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</si>
  <si>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</si>
  <si>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</si>
  <si>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</si>
  <si>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</si>
  <si>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</si>
  <si>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</si>
  <si>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</si>
  <si>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</si>
  <si>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</si>
  <si>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</si>
  <si>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</si>
  <si>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</si>
  <si>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</si>
  <si>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</si>
  <si>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</si>
  <si>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</si>
  <si>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</si>
  <si>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</si>
  <si>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</si>
  <si>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</si>
  <si>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</si>
  <si>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</si>
  <si>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</si>
  <si>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</si>
  <si>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</si>
  <si>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</si>
  <si>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</si>
  <si>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</si>
  <si>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</si>
  <si>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</si>
  <si>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</si>
  <si>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</si>
  <si>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</si>
  <si>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</si>
  <si>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</si>
  <si>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</si>
  <si>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</si>
  <si>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</si>
  <si>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</si>
  <si>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</si>
  <si>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</si>
  <si>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</si>
  <si>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</si>
  <si>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</si>
  <si>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</si>
  <si>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</si>
  <si>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</si>
  <si>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</si>
  <si>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</si>
  <si>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</si>
  <si>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</si>
  <si>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</si>
  <si>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</si>
  <si>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</si>
  <si>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</si>
  <si>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</si>
  <si>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</si>
  <si>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</si>
  <si>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</si>
  <si>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</si>
  <si>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</si>
  <si>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</si>
  <si>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</si>
  <si>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</si>
  <si>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</si>
  <si>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</si>
  <si>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</si>
  <si>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</si>
  <si>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</si>
  <si>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</si>
  <si>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</si>
  <si>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</si>
  <si>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</si>
  <si>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</si>
  <si>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</si>
  <si>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</si>
  <si>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</si>
  <si>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</si>
  <si>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</si>
  <si>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</si>
  <si>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</si>
  <si>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</si>
  <si>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</si>
  <si>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</si>
  <si>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</si>
  <si>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</si>
  <si>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</si>
  <si>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</si>
  <si>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</si>
  <si>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</si>
  <si>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</si>
  <si>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</si>
  <si>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</si>
  <si>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</si>
  <si>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</si>
  <si>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</si>
  <si>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</si>
  <si>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</si>
  <si>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</si>
  <si>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</si>
  <si>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</si>
  <si>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</si>
  <si>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</si>
  <si>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</si>
  <si>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</si>
  <si>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</si>
  <si>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</si>
  <si>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</si>
  <si>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</si>
  <si>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</si>
  <si>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</si>
  <si>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</si>
  <si>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</si>
  <si>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</si>
  <si>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</si>
  <si>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</si>
  <si>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</si>
  <si>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</si>
  <si>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</si>
  <si>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</si>
  <si>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</si>
  <si>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</si>
  <si>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</si>
  <si>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</si>
  <si>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</si>
  <si>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</si>
  <si>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</si>
  <si>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</si>
  <si>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</si>
  <si>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</si>
  <si>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</si>
  <si>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</si>
  <si>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</si>
  <si>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</si>
  <si>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</si>
  <si>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</si>
  <si>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</si>
  <si>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</si>
  <si>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</si>
  <si>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</si>
  <si>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</si>
  <si>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</si>
  <si>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</si>
  <si>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</si>
  <si>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</si>
  <si>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</si>
  <si>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</si>
  <si>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</si>
  <si>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</si>
  <si>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</si>
  <si>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</si>
  <si>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</si>
  <si>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</si>
  <si>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</si>
  <si>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</si>
  <si>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</si>
  <si>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</si>
  <si>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</si>
  <si>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</si>
  <si>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</si>
  <si>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</si>
  <si>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</si>
  <si>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</si>
  <si>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</si>
  <si>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</si>
  <si>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</si>
  <si>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</si>
  <si>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</si>
  <si>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</si>
  <si>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</si>
  <si>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</si>
  <si>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</si>
  <si>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</si>
  <si>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</si>
  <si>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</si>
  <si>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</si>
  <si>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</si>
  <si>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</si>
  <si>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</si>
  <si>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</si>
  <si>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</si>
  <si>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</si>
  <si>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</si>
  <si>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</si>
  <si>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</si>
  <si>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</si>
  <si>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</si>
  <si>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</si>
  <si>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</si>
  <si>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</si>
  <si>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</si>
  <si>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</si>
  <si>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</si>
  <si>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</si>
  <si>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</si>
  <si>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</si>
  <si>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</si>
  <si>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</si>
  <si>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</si>
  <si>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</si>
  <si>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</si>
  <si>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</si>
  <si>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</si>
  <si>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</si>
  <si>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</si>
  <si>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</si>
  <si>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</si>
  <si>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</si>
  <si>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</si>
  <si>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</si>
  <si>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</si>
  <si>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</si>
  <si>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</si>
  <si>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</si>
  <si>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</si>
  <si>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</si>
  <si>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</si>
  <si>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</si>
  <si>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</si>
  <si>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</si>
  <si>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</si>
  <si>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</si>
  <si>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</si>
  <si>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</si>
  <si>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</si>
  <si>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</si>
  <si>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</si>
  <si>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</si>
  <si>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</si>
  <si>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</si>
  <si>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</si>
  <si>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</si>
  <si>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</si>
  <si>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</si>
  <si>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</si>
  <si>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</si>
  <si>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</si>
  <si>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</si>
  <si>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</si>
  <si>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</si>
  <si>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</si>
  <si>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</si>
  <si>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</si>
  <si>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</si>
  <si>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</si>
  <si>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</si>
  <si>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</si>
  <si>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</si>
  <si>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</si>
  <si>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</si>
  <si>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</si>
  <si>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</si>
  <si>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</si>
  <si>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</si>
  <si>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</si>
  <si>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</si>
  <si>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</si>
  <si>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</si>
  <si>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</si>
  <si>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</si>
  <si>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</si>
  <si>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</si>
  <si>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</si>
  <si>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</si>
  <si>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</si>
  <si>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</si>
  <si>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</si>
  <si>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</si>
  <si>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</si>
  <si>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</si>
  <si>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</si>
  <si>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</si>
  <si>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</si>
  <si>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</si>
  <si>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</si>
  <si>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</si>
  <si>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</si>
  <si>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</si>
  <si>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</si>
  <si>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</si>
  <si>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</si>
  <si>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</si>
  <si>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</si>
  <si>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</si>
  <si>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</si>
  <si>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</si>
  <si>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</si>
  <si>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</si>
  <si>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</si>
  <si>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</si>
  <si>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</si>
  <si>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</si>
  <si>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</si>
  <si>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</si>
  <si>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</si>
  <si>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</si>
  <si>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</si>
  <si>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</si>
  <si>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</si>
  <si>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</si>
  <si>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</si>
  <si>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</si>
  <si>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</si>
  <si>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</si>
  <si>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</si>
  <si>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</si>
  <si>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</si>
  <si>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</si>
  <si>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</si>
  <si>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</si>
  <si>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</si>
  <si>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</si>
  <si>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</si>
  <si>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</si>
  <si>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</si>
  <si>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</si>
  <si>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</si>
  <si>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</si>
  <si>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</si>
  <si>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</si>
  <si>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</si>
  <si>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</si>
  <si>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</si>
  <si>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</si>
  <si>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</si>
  <si>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</si>
  <si>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</si>
  <si>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</si>
  <si>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</si>
  <si>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</si>
  <si>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</si>
  <si>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</si>
  <si>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</si>
  <si>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</si>
  <si>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</si>
  <si>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</si>
  <si>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</si>
  <si>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</si>
  <si>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</si>
  <si>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</si>
  <si>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</si>
  <si>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</si>
  <si>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</si>
  <si>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</si>
  <si>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</si>
  <si>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</si>
  <si>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</si>
  <si>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</si>
  <si>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</si>
  <si>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</si>
  <si>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</si>
  <si>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</si>
  <si>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</si>
  <si>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</si>
  <si>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</si>
  <si>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</si>
  <si>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</si>
  <si>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</si>
  <si>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</si>
  <si>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</si>
  <si>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</si>
  <si>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</si>
  <si>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</si>
  <si>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</si>
  <si>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</si>
  <si>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</si>
  <si>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</si>
  <si>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</si>
  <si>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</si>
  <si>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</si>
  <si>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</si>
  <si>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</si>
  <si>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</si>
  <si>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</si>
  <si>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</si>
  <si>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</si>
  <si>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</si>
  <si>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</si>
  <si>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</si>
  <si>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</si>
  <si>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</si>
  <si>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</si>
  <si>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</si>
  <si>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</si>
  <si>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</si>
  <si>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</si>
  <si>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</si>
  <si>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</si>
  <si>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</si>
  <si>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</si>
  <si>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</si>
  <si>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</si>
  <si>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</si>
  <si>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</si>
  <si>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</si>
  <si>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</si>
  <si>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</si>
  <si>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</si>
  <si>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</si>
  <si>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</si>
  <si>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</si>
  <si>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</si>
  <si>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</si>
  <si>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</si>
  <si>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</si>
  <si>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</si>
  <si>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</si>
  <si>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</si>
  <si>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</si>
  <si>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</si>
  <si>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</si>
  <si>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</si>
  <si>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</si>
  <si>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</si>
  <si>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</si>
  <si>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</si>
  <si>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</si>
  <si>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</si>
  <si>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</si>
  <si>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</si>
  <si>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</si>
  <si>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</si>
  <si>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</si>
  <si>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</si>
  <si>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</si>
  <si>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</si>
  <si>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</si>
  <si>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</si>
  <si>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</si>
  <si>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</si>
  <si>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</si>
  <si>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</si>
  <si>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</si>
  <si>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</si>
  <si>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</si>
  <si>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</si>
  <si>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</si>
  <si>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</si>
  <si>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</si>
  <si>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</si>
  <si>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</si>
  <si>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</si>
  <si>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</si>
  <si>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</si>
  <si>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</si>
  <si>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</si>
  <si>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</si>
  <si>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</si>
  <si>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</si>
  <si>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</si>
  <si>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</si>
  <si>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</si>
  <si>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</si>
  <si>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</si>
  <si>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</si>
  <si>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</si>
  <si>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</si>
  <si>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</si>
  <si>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</si>
  <si>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</si>
  <si>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</si>
  <si>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</si>
  <si>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</si>
  <si>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</si>
  <si>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</si>
  <si>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</si>
  <si>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</si>
  <si>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</si>
  <si>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</si>
  <si>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</si>
  <si>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</si>
  <si>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</si>
  <si>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</si>
  <si>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</si>
  <si>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</si>
  <si>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</si>
  <si>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</si>
  <si>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</si>
  <si>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</si>
  <si>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</si>
  <si>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</si>
  <si>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</si>
  <si>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</si>
  <si>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</si>
  <si>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</si>
  <si>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</si>
  <si>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</si>
  <si>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</si>
  <si>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</si>
  <si>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</si>
  <si>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</si>
  <si>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</si>
  <si>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</si>
  <si>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</si>
  <si>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</si>
  <si>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</si>
  <si>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</si>
  <si>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</si>
  <si>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</si>
  <si>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</si>
  <si>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</si>
  <si>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</si>
  <si>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</si>
  <si>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</si>
  <si>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</si>
  <si>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</si>
  <si>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</si>
  <si>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</si>
  <si>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</si>
  <si>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</si>
  <si>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</si>
  <si>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</si>
  <si>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</si>
  <si>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</si>
  <si>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</si>
  <si>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</si>
  <si>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</si>
  <si>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</si>
  <si>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</si>
  <si>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</si>
  <si>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</si>
  <si>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</si>
  <si>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</si>
  <si>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</si>
  <si>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</si>
  <si>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</si>
  <si>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</si>
  <si>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</si>
  <si>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</si>
  <si>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</si>
  <si>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</si>
  <si>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</si>
  <si>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</si>
  <si>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</si>
  <si>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</si>
  <si>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</si>
  <si>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</si>
  <si>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</si>
  <si>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</si>
  <si>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</si>
  <si>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</si>
  <si>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</si>
  <si>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</si>
  <si>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</si>
  <si>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</si>
  <si>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</si>
  <si>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</si>
  <si>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</si>
  <si>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</si>
  <si>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</si>
  <si>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</si>
  <si>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</si>
  <si>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</si>
  <si>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</si>
  <si>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</si>
  <si>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</si>
  <si>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</si>
  <si>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</si>
  <si>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</si>
  <si>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</si>
  <si>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</si>
  <si>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</si>
  <si>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</si>
  <si>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</si>
  <si>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</si>
  <si>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</si>
  <si>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</si>
  <si>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</si>
  <si>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</si>
  <si>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</si>
  <si>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</si>
  <si>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</si>
  <si>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</si>
  <si>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</si>
  <si>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</si>
  <si>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</si>
  <si>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</si>
  <si>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</si>
  <si>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</si>
  <si>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</si>
  <si>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</si>
  <si>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</si>
  <si>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</si>
  <si>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</si>
  <si>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</si>
  <si>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</si>
  <si>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</si>
  <si>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</si>
  <si>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</si>
  <si>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</si>
  <si>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</si>
  <si>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</si>
  <si>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</si>
  <si>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</si>
  <si>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</si>
  <si>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</si>
  <si>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</si>
  <si>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</si>
  <si>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</si>
  <si>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</si>
  <si>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</si>
  <si>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</si>
  <si>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</si>
  <si>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</si>
  <si>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</si>
  <si>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</si>
  <si>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</si>
  <si>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</si>
  <si>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</si>
  <si>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</si>
  <si>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</si>
  <si>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</si>
  <si>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</si>
  <si>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</si>
  <si>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</si>
  <si>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</si>
  <si>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</si>
  <si>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</si>
  <si>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</si>
  <si>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</si>
  <si>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</si>
  <si>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</si>
  <si>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</si>
  <si>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</si>
  <si>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</si>
  <si>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</si>
  <si>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</si>
  <si>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</si>
  <si>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</si>
  <si>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</si>
  <si>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</si>
  <si>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</si>
  <si>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</si>
  <si>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</si>
  <si>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</si>
  <si>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</si>
  <si>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</si>
  <si>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</si>
  <si>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</si>
  <si>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</si>
  <si>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</si>
  <si>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</si>
  <si>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</si>
  <si>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</si>
  <si>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</si>
  <si>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</si>
  <si>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</si>
  <si>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</si>
  <si>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</si>
  <si>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</si>
  <si>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</si>
  <si>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</si>
  <si>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</si>
  <si>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</si>
  <si>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</si>
  <si>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</si>
  <si>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</si>
  <si>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</si>
  <si>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</si>
  <si>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</si>
  <si>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</si>
  <si>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</si>
  <si>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</si>
  <si>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</si>
  <si>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</si>
  <si>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</si>
  <si>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</si>
  <si>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</si>
  <si>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</si>
  <si>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</si>
  <si>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</si>
  <si>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</si>
  <si>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</si>
  <si>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</si>
  <si>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</si>
  <si>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</si>
  <si>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</si>
  <si>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</si>
  <si>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</si>
  <si>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</si>
  <si>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</si>
  <si>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</si>
  <si>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</si>
  <si>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</si>
  <si>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</si>
  <si>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</si>
  <si>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</si>
  <si>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</si>
  <si>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</si>
  <si>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</si>
  <si>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</si>
  <si>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</si>
  <si>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</si>
  <si>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</si>
  <si>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</si>
  <si>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</si>
  <si>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</si>
  <si>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</si>
  <si>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</si>
  <si>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</si>
  <si>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</si>
  <si>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</si>
  <si>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</si>
  <si>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</si>
  <si>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</si>
  <si>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</si>
  <si>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</si>
  <si>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</si>
  <si>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</si>
  <si>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</si>
  <si>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</si>
  <si>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</si>
  <si>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</si>
  <si>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</si>
  <si>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</si>
  <si>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</si>
  <si>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</si>
  <si>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</si>
  <si>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</si>
  <si>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</si>
  <si>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</si>
  <si>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</si>
  <si>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</si>
  <si>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</si>
  <si>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</si>
  <si>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</si>
  <si>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</si>
  <si>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</si>
  <si>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</si>
  <si>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</si>
  <si>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</si>
  <si>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</si>
  <si>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</si>
  <si>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</si>
  <si>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</si>
  <si>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</si>
  <si>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</si>
  <si>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</si>
  <si>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</si>
  <si>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</si>
  <si>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</si>
  <si>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</si>
  <si>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</si>
  <si>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</si>
  <si>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</si>
  <si>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</si>
  <si>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</si>
  <si>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</si>
  <si>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</si>
  <si>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</si>
  <si>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</si>
  <si>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</si>
  <si>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</si>
  <si>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</si>
  <si>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</si>
  <si>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</si>
  <si>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</si>
  <si>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</si>
  <si>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</si>
  <si>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</si>
  <si>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</si>
  <si>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</si>
  <si>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</si>
  <si>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</si>
  <si>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</si>
  <si>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</si>
  <si>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</si>
  <si>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</si>
  <si>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</si>
  <si>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</si>
  <si>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</si>
  <si>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</si>
  <si>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</si>
  <si>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</si>
  <si>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</si>
  <si>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</si>
  <si>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</si>
  <si>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</si>
  <si>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</si>
  <si>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</si>
  <si>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</si>
  <si>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</si>
  <si>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</si>
  <si>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</si>
  <si>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</si>
  <si>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</si>
  <si>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</si>
  <si>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</si>
  <si>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</si>
  <si>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</si>
  <si>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</si>
  <si>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</si>
  <si>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</si>
  <si>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</si>
  <si>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</si>
  <si>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</si>
  <si>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</si>
  <si>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</si>
  <si>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</si>
  <si>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</si>
  <si>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</si>
  <si>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</si>
  <si>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</si>
  <si>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</si>
  <si>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</si>
  <si>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</si>
  <si>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</si>
  <si>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</si>
  <si>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</si>
  <si>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</si>
  <si>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</si>
  <si>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</si>
  <si>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</si>
  <si>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</si>
  <si>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</si>
  <si>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</si>
  <si>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</si>
  <si>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</si>
  <si>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</si>
  <si>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</si>
  <si>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</si>
  <si>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</si>
  <si>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</si>
  <si>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</si>
  <si>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</si>
  <si>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</si>
  <si>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</si>
  <si>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</si>
  <si>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</si>
  <si>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</si>
  <si>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</si>
  <si>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</si>
  <si>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</si>
  <si>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</si>
  <si>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</si>
  <si>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</si>
  <si>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</si>
  <si>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</si>
  <si>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</si>
  <si>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</si>
  <si>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</si>
  <si>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</si>
  <si>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</si>
  <si>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</si>
  <si>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</si>
  <si>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</si>
  <si>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</si>
  <si>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</si>
  <si>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</si>
  <si>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</si>
  <si>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</si>
  <si>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</si>
  <si>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</si>
  <si>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</si>
  <si>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</si>
  <si>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</si>
  <si>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</si>
  <si>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</si>
  <si>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</si>
  <si>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</si>
  <si>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</si>
  <si>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</si>
  <si>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</si>
  <si>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</si>
  <si>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</si>
  <si>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</si>
  <si>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</si>
  <si>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</si>
  <si>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</si>
  <si>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</si>
  <si>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</si>
  <si>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</si>
  <si>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</si>
  <si>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</si>
  <si>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</si>
  <si>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</si>
  <si>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</si>
  <si>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</si>
  <si>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</si>
  <si>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</si>
  <si>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</si>
  <si>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</si>
  <si>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</si>
  <si>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</si>
  <si>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</si>
  <si>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</si>
  <si>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</si>
  <si>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</si>
  <si>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</si>
  <si>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</si>
  <si>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</si>
  <si>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</si>
  <si>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</si>
  <si>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</si>
  <si>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</si>
  <si>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</si>
  <si>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</si>
  <si>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</si>
  <si>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</si>
  <si>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</si>
  <si>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</si>
  <si>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</si>
  <si>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</si>
  <si>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</si>
  <si>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</si>
  <si>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</si>
  <si>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</si>
  <si>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</si>
  <si>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</si>
  <si>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</si>
  <si>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</si>
  <si>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</si>
  <si>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</si>
  <si>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</si>
  <si>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</si>
  <si>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</si>
  <si>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</si>
  <si>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</si>
  <si>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</si>
  <si>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</si>
  <si>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</si>
  <si>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</si>
  <si>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</si>
  <si>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</si>
  <si>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</si>
  <si>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</si>
  <si>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</si>
  <si>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</si>
  <si>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</si>
  <si>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</si>
  <si>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</si>
  <si>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</si>
  <si>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</si>
  <si>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</si>
  <si>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</si>
  <si>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</si>
  <si>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</si>
  <si>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</si>
  <si>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</si>
  <si>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</si>
  <si>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</si>
  <si>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</si>
  <si>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</si>
  <si>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</si>
  <si>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</si>
  <si>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</si>
  <si>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</si>
  <si>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</si>
  <si>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</si>
  <si>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</si>
  <si>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</si>
  <si>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</si>
  <si>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</si>
  <si>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</si>
  <si>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</si>
  <si>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</si>
  <si>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</si>
  <si>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</si>
  <si>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</si>
  <si>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</si>
  <si>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</si>
  <si>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</si>
  <si>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</si>
  <si>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</si>
  <si>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</si>
  <si>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</si>
  <si>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</si>
  <si>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</si>
  <si>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</si>
  <si>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</si>
  <si>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</si>
  <si>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</si>
  <si>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</si>
  <si>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</si>
  <si>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</si>
  <si>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</si>
  <si>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</si>
  <si>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</si>
  <si>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</si>
  <si>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</si>
  <si>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</si>
  <si>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</si>
  <si>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</si>
  <si>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</si>
  <si>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</si>
  <si>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</si>
  <si>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</si>
  <si>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</si>
  <si>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</si>
  <si>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</si>
  <si>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</si>
  <si>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</si>
  <si>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</si>
  <si>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</si>
  <si>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</si>
  <si>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</si>
  <si>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</si>
  <si>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</si>
  <si>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</si>
  <si>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</si>
  <si>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</si>
  <si>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</si>
  <si>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</si>
  <si>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</si>
  <si>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</si>
  <si>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</si>
  <si>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</si>
  <si>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</si>
  <si>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</si>
  <si>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</si>
  <si>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</si>
  <si>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</si>
  <si>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</si>
  <si>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</si>
  <si>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</si>
  <si>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</si>
  <si>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</si>
  <si>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</si>
  <si>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</si>
  <si>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</si>
  <si>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</si>
  <si>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</si>
  <si>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</si>
  <si>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</si>
  <si>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</si>
  <si>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</si>
  <si>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</si>
  <si>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</si>
  <si>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</si>
  <si>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</si>
  <si>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</si>
  <si>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</si>
  <si>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</si>
  <si>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</si>
  <si>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</si>
  <si>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</si>
  <si>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</si>
  <si>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</si>
  <si>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</si>
  <si>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</si>
  <si>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</si>
  <si>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</si>
  <si>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</si>
  <si>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</si>
  <si>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</si>
  <si>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</si>
  <si>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</si>
  <si>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</si>
  <si>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</si>
  <si>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</si>
  <si>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</si>
  <si>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</si>
  <si>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</si>
  <si>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</si>
  <si>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</si>
  <si>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</si>
  <si>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</si>
  <si>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</si>
  <si>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</si>
  <si>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</si>
  <si>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</si>
  <si>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</si>
  <si>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</si>
  <si>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</si>
  <si>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</si>
  <si>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</si>
  <si>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</si>
  <si>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</si>
  <si>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</si>
  <si>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</si>
  <si>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</si>
  <si>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</si>
  <si>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</si>
  <si>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</si>
  <si>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</si>
  <si>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</si>
  <si>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</si>
  <si>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</si>
  <si>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</si>
  <si>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</si>
  <si>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</si>
  <si>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</si>
  <si>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</si>
  <si>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</si>
  <si>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</si>
  <si>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</si>
  <si>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</si>
  <si>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</si>
  <si>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</si>
  <si>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</si>
  <si>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</si>
  <si>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</si>
  <si>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</si>
  <si>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</si>
  <si>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</si>
  <si>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</si>
  <si>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</si>
  <si>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</si>
  <si>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</si>
  <si>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</si>
  <si>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</si>
  <si>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</si>
  <si>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</si>
  <si>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</si>
  <si>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</si>
  <si>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</si>
  <si>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</si>
  <si>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</si>
  <si>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</si>
  <si>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</si>
  <si>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</si>
  <si>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</si>
  <si>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</si>
  <si>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</si>
  <si>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</si>
  <si>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</si>
  <si>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</si>
  <si>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</si>
  <si>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</si>
  <si>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</si>
  <si>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</si>
  <si>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</si>
  <si>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</si>
  <si>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</si>
  <si>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</si>
  <si>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</si>
  <si>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</si>
  <si>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</si>
  <si>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</si>
  <si>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</si>
  <si>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</si>
  <si>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</si>
  <si>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</si>
  <si>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</si>
  <si>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</si>
  <si>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</si>
  <si>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</si>
  <si>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</si>
  <si>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</si>
  <si>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</si>
  <si>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</si>
  <si>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</si>
  <si>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</si>
  <si>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</si>
  <si>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</si>
  <si>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</si>
  <si>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</si>
  <si>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</si>
  <si>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</si>
  <si>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</si>
  <si>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</si>
  <si>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</si>
  <si>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</si>
  <si>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</si>
  <si>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</si>
  <si>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</si>
  <si>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</si>
  <si>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</si>
  <si>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</si>
  <si>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</si>
  <si>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</si>
  <si>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</si>
  <si>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</si>
  <si>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</si>
  <si>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</si>
  <si>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</si>
  <si>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</si>
  <si>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</si>
  <si>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</si>
  <si>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</si>
  <si>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</si>
  <si>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</si>
  <si>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</si>
  <si>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</si>
  <si>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</si>
  <si>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</si>
  <si>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</si>
  <si>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</si>
  <si>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</si>
  <si>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</si>
  <si>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</si>
  <si>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</si>
  <si>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</si>
  <si>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</si>
  <si>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</si>
  <si>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</si>
  <si>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</si>
  <si>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</si>
  <si>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</si>
  <si>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</si>
  <si>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</si>
  <si>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</si>
  <si>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</si>
  <si>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</si>
  <si>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</si>
  <si>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</si>
  <si>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</si>
  <si>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</si>
  <si>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</si>
  <si>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</si>
  <si>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</si>
  <si>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</si>
  <si>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</si>
  <si>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</si>
  <si>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</si>
  <si>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</si>
  <si>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</si>
  <si>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</si>
  <si>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</si>
  <si>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</si>
  <si>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</si>
  <si>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</si>
  <si>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</si>
  <si>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</si>
  <si>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</si>
  <si>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</si>
  <si>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</si>
  <si>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</si>
  <si>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</si>
  <si>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</si>
  <si>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</si>
  <si>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</si>
  <si>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</si>
  <si>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</si>
  <si>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</si>
  <si>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</si>
  <si>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</si>
  <si>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</si>
  <si>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</si>
  <si>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</si>
  <si>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</si>
  <si>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</si>
  <si>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</si>
  <si>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</si>
  <si>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</si>
  <si>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</si>
  <si>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</si>
  <si>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</si>
  <si>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</si>
  <si>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</si>
  <si>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</si>
  <si>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</si>
  <si>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</si>
  <si>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</si>
  <si>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</si>
  <si>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</si>
  <si>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</si>
  <si>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</si>
  <si>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</si>
  <si>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</si>
  <si>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</si>
  <si>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</si>
  <si>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</si>
  <si>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</si>
  <si>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</si>
  <si>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</si>
  <si>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</si>
  <si>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</si>
  <si>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</si>
  <si>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</si>
  <si>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</si>
  <si>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</si>
  <si>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</si>
  <si>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</si>
  <si>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</si>
  <si>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</si>
  <si>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</si>
  <si>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</si>
  <si>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</si>
  <si>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</si>
  <si>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</si>
  <si>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</si>
  <si>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</si>
  <si>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</si>
  <si>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</si>
  <si>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</si>
  <si>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</si>
  <si>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</si>
  <si>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</si>
  <si>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</si>
  <si>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</si>
  <si>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</si>
  <si>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</si>
  <si>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</si>
  <si>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</si>
  <si>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</si>
  <si>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</si>
  <si>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</si>
  <si>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</si>
  <si>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</si>
  <si>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</si>
  <si>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</si>
  <si>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</si>
  <si>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</si>
  <si>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</si>
  <si>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</si>
  <si>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</si>
  <si>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</si>
  <si>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</si>
  <si>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</si>
  <si>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</si>
  <si>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</si>
  <si>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</si>
  <si>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</si>
  <si>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</si>
  <si>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</si>
  <si>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</si>
  <si>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</si>
  <si>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</si>
  <si>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</si>
  <si>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</si>
  <si>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</si>
  <si>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</si>
  <si>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</si>
  <si>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</si>
  <si>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</si>
  <si>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</si>
  <si>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</si>
  <si>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</si>
  <si>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</si>
  <si>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</si>
  <si>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</si>
  <si>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</si>
  <si>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</si>
  <si>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</si>
  <si>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</si>
  <si>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</si>
  <si>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</si>
  <si>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</si>
  <si>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</si>
  <si>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</si>
  <si>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</si>
  <si>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</si>
  <si>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</si>
  <si>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</si>
  <si>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</si>
  <si>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</si>
  <si>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</si>
  <si>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</si>
  <si>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</si>
  <si>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</si>
  <si>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</si>
  <si>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</si>
  <si>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</si>
  <si>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</si>
  <si>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</si>
  <si>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</si>
  <si>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</si>
  <si>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</si>
  <si>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</si>
  <si>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</si>
  <si>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</si>
  <si>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</si>
  <si>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</si>
  <si>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</si>
  <si>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</si>
  <si>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</si>
  <si>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</si>
  <si>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</si>
  <si>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</si>
  <si>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</si>
  <si>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</si>
  <si>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</si>
  <si>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</si>
  <si>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</si>
  <si>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</si>
  <si>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</si>
  <si>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</si>
  <si>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</si>
  <si>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</si>
  <si>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</si>
  <si>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</si>
  <si>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</si>
  <si>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</si>
  <si>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</si>
  <si>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</si>
  <si>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</si>
  <si>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</si>
  <si>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</si>
  <si>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</si>
  <si>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</si>
  <si>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</si>
  <si>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</si>
  <si>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</si>
  <si>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</si>
  <si>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</si>
  <si>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</si>
  <si>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</si>
  <si>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</si>
  <si>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</si>
  <si>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</si>
  <si>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</si>
  <si>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</si>
  <si>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</si>
  <si>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</si>
  <si>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</si>
  <si>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</si>
  <si>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</si>
  <si>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</si>
  <si>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</si>
  <si>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</si>
  <si>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</si>
  <si>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</si>
  <si>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</si>
  <si>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</si>
  <si>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</si>
  <si>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</si>
  <si>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</si>
  <si>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</si>
  <si>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</si>
  <si>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</si>
  <si>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</si>
  <si>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</si>
  <si>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</si>
  <si>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</si>
  <si>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</si>
  <si>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</si>
  <si>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</si>
  <si>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</si>
  <si>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</si>
  <si>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</si>
  <si>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</si>
  <si>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</si>
  <si>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</si>
  <si>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</si>
  <si>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</si>
  <si>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</si>
  <si>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</si>
  <si>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</si>
  <si>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</si>
  <si>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</si>
  <si>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</si>
  <si>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</si>
  <si>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</si>
  <si>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</si>
  <si>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</si>
  <si>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</si>
  <si>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</si>
  <si>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</si>
  <si>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</si>
  <si>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</si>
  <si>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</si>
  <si>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</si>
  <si>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</si>
  <si>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</si>
  <si>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</si>
  <si>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</si>
  <si>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</si>
  <si>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</si>
  <si>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</si>
  <si>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</si>
  <si>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</si>
  <si>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</si>
  <si>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</si>
  <si>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</si>
  <si>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</si>
  <si>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</si>
  <si>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</si>
  <si>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</si>
  <si>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</si>
  <si>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</si>
  <si>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</si>
  <si>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</si>
  <si>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</si>
  <si>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</si>
  <si>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</si>
  <si>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</si>
  <si>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</si>
  <si>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</si>
  <si>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</si>
  <si>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</si>
  <si>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</si>
  <si>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</si>
  <si>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</si>
  <si>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</si>
  <si>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</si>
  <si>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</si>
  <si>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</si>
  <si>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</si>
  <si>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</si>
  <si>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</si>
  <si>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</si>
  <si>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</si>
  <si>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</si>
  <si>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</si>
  <si>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</si>
  <si>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</si>
  <si>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</si>
  <si>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</si>
  <si>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</si>
  <si>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</si>
  <si>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</si>
  <si>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</si>
  <si>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</si>
  <si>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</si>
  <si>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</si>
  <si>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</si>
  <si>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</si>
  <si>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</si>
  <si>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</si>
  <si>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</si>
  <si>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</si>
  <si>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</si>
  <si>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</si>
  <si>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</si>
  <si>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</si>
  <si>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</si>
  <si>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</si>
  <si>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</si>
  <si>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</si>
  <si>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</si>
  <si>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</si>
  <si>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</si>
  <si>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</si>
  <si>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</si>
  <si>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</si>
  <si>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</si>
  <si>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</si>
  <si>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</si>
  <si>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</si>
  <si>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</si>
  <si>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</si>
  <si>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</si>
  <si>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</si>
  <si>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</si>
  <si>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</si>
  <si>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</si>
  <si>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</si>
  <si>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</si>
  <si>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</si>
  <si>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</si>
  <si>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</si>
  <si>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</si>
  <si>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</si>
  <si>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</si>
  <si>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</si>
  <si>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</si>
  <si>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</si>
  <si>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</si>
  <si>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</si>
  <si>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</si>
  <si>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</si>
  <si>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</si>
  <si>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</si>
  <si>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</si>
  <si>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</si>
  <si>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</si>
  <si>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</si>
  <si>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</si>
  <si>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</si>
  <si>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</si>
  <si>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</si>
  <si>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</si>
  <si>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</si>
  <si>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</si>
  <si>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</si>
  <si>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</si>
  <si>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</si>
  <si>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</si>
  <si>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</si>
  <si>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</si>
  <si>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</si>
  <si>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</si>
  <si>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</si>
  <si>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</si>
  <si>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</si>
  <si>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</si>
  <si>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</si>
  <si>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</si>
  <si>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</si>
  <si>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</si>
  <si>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</si>
  <si>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</si>
  <si>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</si>
  <si>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</si>
  <si>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</si>
  <si>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</si>
  <si>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</si>
  <si>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</si>
  <si>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</si>
  <si>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</si>
  <si>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</si>
  <si>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</si>
  <si>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</si>
  <si>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</si>
  <si>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</si>
  <si>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</si>
  <si>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</si>
  <si>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</si>
  <si>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</si>
  <si>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</si>
  <si>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</si>
  <si>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</si>
  <si>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</si>
  <si>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</si>
  <si>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</si>
  <si>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</si>
  <si>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</si>
  <si>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</si>
  <si>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</si>
  <si>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</si>
  <si>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</si>
  <si>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</si>
  <si>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</si>
  <si>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</si>
  <si>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</si>
  <si>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</si>
  <si>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</si>
  <si>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</si>
  <si>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</si>
  <si>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</si>
  <si>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</si>
  <si>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</si>
  <si>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</si>
  <si>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</si>
  <si>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</si>
  <si>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</si>
  <si>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</si>
  <si>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</si>
  <si>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</si>
  <si>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</si>
  <si>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</si>
  <si>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</si>
  <si>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</si>
  <si>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</si>
  <si>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</si>
  <si>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</si>
  <si>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</si>
  <si>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</si>
  <si>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</si>
  <si>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</si>
  <si>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</si>
  <si>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</si>
  <si>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</si>
  <si>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</si>
  <si>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</si>
  <si>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</si>
  <si>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</si>
  <si>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</si>
  <si>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</si>
  <si>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</si>
  <si>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</si>
  <si>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</si>
  <si>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</si>
  <si>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</si>
  <si>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</si>
  <si>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</si>
  <si>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</si>
  <si>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</si>
  <si>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</si>
  <si>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</si>
  <si>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</si>
  <si>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</si>
  <si>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</si>
  <si>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</si>
  <si>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</si>
  <si>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</si>
  <si>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</si>
  <si>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</si>
  <si>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</si>
  <si>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</si>
  <si>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</si>
  <si>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</si>
  <si>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</si>
  <si>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</si>
  <si>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</si>
  <si>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</si>
  <si>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</si>
  <si>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</si>
  <si>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</si>
  <si>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</si>
  <si>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</si>
  <si>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</si>
  <si>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</si>
  <si>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</si>
  <si>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</si>
  <si>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</si>
  <si>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</si>
  <si>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</si>
  <si>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</si>
  <si>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</si>
  <si>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</si>
  <si>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</si>
  <si>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</si>
  <si>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</si>
  <si>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</si>
  <si>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</si>
  <si>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</si>
  <si>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</si>
  <si>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</si>
  <si>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</si>
  <si>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</si>
  <si>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</si>
  <si>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</si>
  <si>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</si>
  <si>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</si>
  <si>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</si>
  <si>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</si>
  <si>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</si>
  <si>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</si>
  <si>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</si>
  <si>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</si>
  <si>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</si>
  <si>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</si>
  <si>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</si>
  <si>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</si>
  <si>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</si>
  <si>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</si>
  <si>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</si>
  <si>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</si>
  <si>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</si>
  <si>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</si>
  <si>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</si>
  <si>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</si>
  <si>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</si>
  <si>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</si>
  <si>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</si>
  <si>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</si>
  <si>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</si>
  <si>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</si>
  <si>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</si>
  <si>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</si>
  <si>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</si>
  <si>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</si>
  <si>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</si>
  <si>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</si>
  <si>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</si>
  <si>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</si>
  <si>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</si>
  <si>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</si>
  <si>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</si>
  <si>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</si>
  <si>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</si>
  <si>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</si>
  <si>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</si>
  <si>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</si>
  <si>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</si>
  <si>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</si>
  <si>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</si>
  <si>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</si>
  <si>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</si>
  <si>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</si>
  <si>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</si>
  <si>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</si>
  <si>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</si>
  <si>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</si>
  <si>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</si>
  <si>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</si>
  <si>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</si>
  <si>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</si>
  <si>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</si>
  <si>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</si>
  <si>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</si>
  <si>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</si>
  <si>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</si>
  <si>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</si>
  <si>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</si>
  <si>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</si>
  <si>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</si>
  <si>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</si>
  <si>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</si>
  <si>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</si>
  <si>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</si>
  <si>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</si>
  <si>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</si>
  <si>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</si>
  <si>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</si>
  <si>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</si>
  <si>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</si>
  <si>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</si>
  <si>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</si>
  <si>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</si>
  <si>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</si>
  <si>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</si>
  <si>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</si>
  <si>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</si>
  <si>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</si>
  <si>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</si>
  <si>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</si>
  <si>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</si>
  <si>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</si>
  <si>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</si>
  <si>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</si>
  <si>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</si>
  <si>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</si>
  <si>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</si>
  <si>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</si>
  <si>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</si>
  <si>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</si>
  <si>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</si>
  <si>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</si>
  <si>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</si>
  <si>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</si>
  <si>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</si>
  <si>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</si>
  <si>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</si>
  <si>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</si>
  <si>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</si>
  <si>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</si>
  <si>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</si>
  <si>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</si>
  <si>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</si>
  <si>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</si>
  <si>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</si>
  <si>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</si>
  <si>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</si>
  <si>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</si>
  <si>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</si>
  <si>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</si>
  <si>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</si>
  <si>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</si>
  <si>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</si>
  <si>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</si>
  <si>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</si>
  <si>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</si>
  <si>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</si>
  <si>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</si>
  <si>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</si>
  <si>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</si>
  <si>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</si>
  <si>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</si>
  <si>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</si>
  <si>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</si>
  <si>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</si>
  <si>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</si>
  <si>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</si>
  <si>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</si>
  <si>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</si>
  <si>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</si>
  <si>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</si>
  <si>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</si>
  <si>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</si>
  <si>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</si>
  <si>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</si>
  <si>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</si>
  <si>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</si>
  <si>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</si>
  <si>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</si>
  <si>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</si>
  <si>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</si>
  <si>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</si>
  <si>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</si>
  <si>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</si>
  <si>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</si>
  <si>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</si>
  <si>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</si>
  <si>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</si>
  <si>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</si>
  <si>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</si>
  <si>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</si>
  <si>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</si>
  <si>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</si>
  <si>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</si>
  <si>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</si>
  <si>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</si>
  <si>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</si>
  <si>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</si>
  <si>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</si>
  <si>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</si>
  <si>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</si>
  <si>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</si>
  <si>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</si>
  <si>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</si>
  <si>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</si>
  <si>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</si>
  <si>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</si>
  <si>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</si>
  <si>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</si>
  <si>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</si>
  <si>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</si>
  <si>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</si>
  <si>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</si>
  <si>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</si>
  <si>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</si>
  <si>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</si>
  <si>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</si>
  <si>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</si>
  <si>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</si>
  <si>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</si>
  <si>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</si>
  <si>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</si>
  <si>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</si>
  <si>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</si>
  <si>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</si>
  <si>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</si>
  <si>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</si>
  <si>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</si>
  <si>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</si>
  <si>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</si>
  <si>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</si>
  <si>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</si>
  <si>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</si>
  <si>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</si>
  <si>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</si>
  <si>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</si>
  <si>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</si>
  <si>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</si>
  <si>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</si>
  <si>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</si>
  <si>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</si>
  <si>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</si>
  <si>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</si>
  <si>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</si>
  <si>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</si>
  <si>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</si>
  <si>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</si>
  <si>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</si>
  <si>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</si>
  <si>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</si>
  <si>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</si>
  <si>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</si>
  <si>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</si>
  <si>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</si>
  <si>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</si>
  <si>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</si>
  <si>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</si>
  <si>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</si>
  <si>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</si>
  <si>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</si>
  <si>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</si>
  <si>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</si>
  <si>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</si>
  <si>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</si>
  <si>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</si>
  <si>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</si>
  <si>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</si>
  <si>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</si>
  <si>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</si>
  <si>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</si>
  <si>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</si>
  <si>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</si>
  <si>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</si>
  <si>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</si>
  <si>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</si>
  <si>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</si>
  <si>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</si>
  <si>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</si>
  <si>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</si>
  <si>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</si>
  <si>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</si>
  <si>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</si>
  <si>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</si>
  <si>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</si>
  <si>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</si>
  <si>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</si>
  <si>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</si>
  <si>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</si>
  <si>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</si>
  <si>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</si>
  <si>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</si>
  <si>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</si>
  <si>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</si>
  <si>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</si>
  <si>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</si>
  <si>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</si>
  <si>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</si>
  <si>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</si>
  <si>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</si>
  <si>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</si>
  <si>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</si>
  <si>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</si>
  <si>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</si>
  <si>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</si>
  <si>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</si>
  <si>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</si>
  <si>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</si>
  <si>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</si>
  <si>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</si>
  <si>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</si>
  <si>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</si>
  <si>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</si>
  <si>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</si>
  <si>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</si>
  <si>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</si>
  <si>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</si>
  <si>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</si>
  <si>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</si>
  <si>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</si>
  <si>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</si>
  <si>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</si>
  <si>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</si>
  <si>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</si>
  <si>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</si>
  <si>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</si>
  <si>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</si>
  <si>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</si>
  <si>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</si>
  <si>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</si>
  <si>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</si>
  <si>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</si>
  <si>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</si>
  <si>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</si>
  <si>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</si>
  <si>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</si>
  <si>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</si>
  <si>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</si>
  <si>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</si>
  <si>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</si>
  <si>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</si>
  <si>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</si>
  <si>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</si>
  <si>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</si>
  <si>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</si>
  <si>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</si>
  <si>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</si>
  <si>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</si>
  <si>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</si>
  <si>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</si>
  <si>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</si>
  <si>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</si>
  <si>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</si>
  <si>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</si>
  <si>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</si>
  <si>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</si>
  <si>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</si>
  <si>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</si>
  <si>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</si>
  <si>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</si>
  <si>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</si>
  <si>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</si>
  <si>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</si>
  <si>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</si>
  <si>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</si>
  <si>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</si>
  <si>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</si>
  <si>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</si>
  <si>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</si>
  <si>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</si>
  <si>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</si>
  <si>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</si>
  <si>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</si>
  <si>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</si>
  <si>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</si>
  <si>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</si>
  <si>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</si>
  <si>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</si>
  <si>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</si>
  <si>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</si>
  <si>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</si>
  <si>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</si>
  <si>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</si>
  <si>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</si>
  <si>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</si>
  <si>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</si>
  <si>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</si>
  <si>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</si>
  <si>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</si>
  <si>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</si>
  <si>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</si>
  <si>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</si>
  <si>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</si>
  <si>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</si>
  <si>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</si>
  <si>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</si>
  <si>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</si>
  <si>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</si>
  <si>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</si>
  <si>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</si>
  <si>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</si>
  <si>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</si>
  <si>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</si>
  <si>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</si>
  <si>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</si>
  <si>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</si>
  <si>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</si>
  <si>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</si>
  <si>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</si>
  <si>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</si>
  <si>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</si>
  <si>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</si>
  <si>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</si>
  <si>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</si>
  <si>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</si>
  <si>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</si>
  <si>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</si>
  <si>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</si>
  <si>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</si>
  <si>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</si>
  <si>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</si>
  <si>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</si>
  <si>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</si>
  <si>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</si>
  <si>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</si>
  <si>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</si>
  <si>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</si>
  <si>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</si>
  <si>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</si>
  <si>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</si>
  <si>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</si>
  <si>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</si>
  <si>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</si>
  <si>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</si>
  <si>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</si>
  <si>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</si>
  <si>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</si>
  <si>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</si>
  <si>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</si>
  <si>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</si>
  <si>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</si>
  <si>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</si>
  <si>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</si>
  <si>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</si>
  <si>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</si>
  <si>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</si>
  <si>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</si>
  <si>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</si>
  <si>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</si>
  <si>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</si>
  <si>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</si>
  <si>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</si>
  <si>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</si>
  <si>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</si>
  <si>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</si>
  <si>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</si>
  <si>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</si>
  <si>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</si>
  <si>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</si>
  <si>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</si>
  <si>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</si>
  <si>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</si>
  <si>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</si>
  <si>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</si>
  <si>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</si>
  <si>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</si>
  <si>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</si>
  <si>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</si>
  <si>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</si>
  <si>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</si>
  <si>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</si>
  <si>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</si>
  <si>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</si>
  <si>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</si>
  <si>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</si>
  <si>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</si>
  <si>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</si>
  <si>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</si>
  <si>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</si>
  <si>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</si>
  <si>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</si>
  <si>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</si>
  <si>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</si>
  <si>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</si>
  <si>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</si>
  <si>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</si>
  <si>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</si>
  <si>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</si>
  <si>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</si>
  <si>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</si>
  <si>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</si>
  <si>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</si>
  <si>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</si>
  <si>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</si>
  <si>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</si>
  <si>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</si>
  <si>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</si>
  <si>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</si>
  <si>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</si>
  <si>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</si>
  <si>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</si>
  <si>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</si>
  <si>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</si>
  <si>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</si>
  <si>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</si>
  <si>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</si>
  <si>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</si>
  <si>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</si>
  <si>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</si>
  <si>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</si>
  <si>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</si>
  <si>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</si>
  <si>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</si>
  <si>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</si>
  <si>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</si>
  <si>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</si>
  <si>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</si>
  <si>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</si>
  <si>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</si>
  <si>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</si>
  <si>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</si>
  <si>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</si>
  <si>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</si>
  <si>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</si>
  <si>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</si>
  <si>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</si>
  <si>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</si>
  <si>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</si>
  <si>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</si>
  <si>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</si>
  <si>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</si>
  <si>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</si>
  <si>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</si>
  <si>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</si>
  <si>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</si>
  <si>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</si>
  <si>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</si>
  <si>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</si>
  <si>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</si>
  <si>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</si>
  <si>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</si>
  <si>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</si>
  <si>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</si>
  <si>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</si>
  <si>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</si>
  <si>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</si>
  <si>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</si>
  <si>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</si>
  <si>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</si>
  <si>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</si>
  <si>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</si>
  <si>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</si>
  <si>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</si>
  <si>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</si>
  <si>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</si>
  <si>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</si>
  <si>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</si>
  <si>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</si>
  <si>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</si>
  <si>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</si>
  <si>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</si>
  <si>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</si>
  <si>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</si>
  <si>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</si>
  <si>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</si>
  <si>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</si>
  <si>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</si>
  <si>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</si>
  <si>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</si>
  <si>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</si>
  <si>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</si>
  <si>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</si>
  <si>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</si>
  <si>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</si>
  <si>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</si>
  <si>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</si>
  <si>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</si>
  <si>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</si>
  <si>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</si>
  <si>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</si>
  <si>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</si>
  <si>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</si>
  <si>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</si>
  <si>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</si>
  <si>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</si>
  <si>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</si>
  <si>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</si>
  <si>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</si>
  <si>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</si>
  <si>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</si>
  <si>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</si>
  <si>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</si>
  <si>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</si>
  <si>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</si>
  <si>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</si>
  <si>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</si>
  <si>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</si>
  <si>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</si>
  <si>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</si>
  <si>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</si>
  <si>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</si>
  <si>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</si>
  <si>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</si>
  <si>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</si>
  <si>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</si>
  <si>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</si>
  <si>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</si>
  <si>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</si>
  <si>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</si>
  <si>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</si>
  <si>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</si>
  <si>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</si>
  <si>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</si>
  <si>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</si>
  <si>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</si>
  <si>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</si>
  <si>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</si>
  <si>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</si>
  <si>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</si>
  <si>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</si>
  <si>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</si>
  <si>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</si>
  <si>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</si>
  <si>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</si>
  <si>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</si>
  <si>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</si>
  <si>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</si>
  <si>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</si>
  <si>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</si>
  <si>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</si>
  <si>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</si>
  <si>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</si>
  <si>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</si>
  <si>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</si>
  <si>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</si>
  <si>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</si>
  <si>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</si>
  <si>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</si>
  <si>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</si>
  <si>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</si>
  <si>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</si>
  <si>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</si>
  <si>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</si>
  <si>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</si>
  <si>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</si>
  <si>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</si>
  <si>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</si>
  <si>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</si>
  <si>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</si>
  <si>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</si>
  <si>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</si>
  <si>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</si>
  <si>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</si>
  <si>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</si>
  <si>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</si>
  <si>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</si>
  <si>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</si>
  <si>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</si>
  <si>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</si>
  <si>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</si>
  <si>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</si>
  <si>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</si>
  <si>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</si>
  <si>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</si>
  <si>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</si>
  <si>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</si>
  <si>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</si>
  <si>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</si>
  <si>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</si>
  <si>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</si>
  <si>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</si>
  <si>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</si>
  <si>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</si>
  <si>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</si>
  <si>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</si>
  <si>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</si>
  <si>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</si>
  <si>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</si>
  <si>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</si>
  <si>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</si>
  <si>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</si>
  <si>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</si>
  <si>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</si>
  <si>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</si>
  <si>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</si>
  <si>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</si>
  <si>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</si>
  <si>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</si>
  <si>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</si>
  <si>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</si>
  <si>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</si>
  <si>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</si>
  <si>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</si>
  <si>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</si>
  <si>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</si>
  <si>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</si>
  <si>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</si>
  <si>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</si>
  <si>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</si>
  <si>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</si>
  <si>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</si>
  <si>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</si>
  <si>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</si>
  <si>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</si>
  <si>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</si>
  <si>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</si>
  <si>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</si>
  <si>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</si>
  <si>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</si>
  <si>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</si>
  <si>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</si>
  <si>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</si>
  <si>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</si>
  <si>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</si>
  <si>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</si>
  <si>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</si>
  <si>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</si>
  <si>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</si>
  <si>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</si>
  <si>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</si>
  <si>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</si>
  <si>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</si>
  <si>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</si>
  <si>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</si>
  <si>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</si>
  <si>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</si>
  <si>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</si>
  <si>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</si>
  <si>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</si>
  <si>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</si>
  <si>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</si>
  <si>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</si>
  <si>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</si>
  <si>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</si>
  <si>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</si>
  <si>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</si>
  <si>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</si>
  <si>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</si>
  <si>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</si>
  <si>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</si>
  <si>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</si>
  <si>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</si>
  <si>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</si>
  <si>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</si>
  <si>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</si>
  <si>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</si>
  <si>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</si>
  <si>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</si>
  <si>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</si>
  <si>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</si>
  <si>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</si>
  <si>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</si>
  <si>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</si>
  <si>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</si>
  <si>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</si>
  <si>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</si>
  <si>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</si>
  <si>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</si>
  <si>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</si>
  <si>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</si>
  <si>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</si>
  <si>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</si>
  <si>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</si>
  <si>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</si>
  <si>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</si>
  <si>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</si>
  <si>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</si>
  <si>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</si>
  <si>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</si>
  <si>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</si>
  <si>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</si>
  <si>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</si>
  <si>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</si>
  <si>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</si>
  <si>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</si>
  <si>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</si>
  <si>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</si>
  <si>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</si>
  <si>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</si>
  <si>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</si>
  <si>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</si>
  <si>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</si>
  <si>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</si>
  <si>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</si>
  <si>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</si>
  <si>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</si>
  <si>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</si>
  <si>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</si>
  <si>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</si>
  <si>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</si>
  <si>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</si>
  <si>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</si>
  <si>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</si>
  <si>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</si>
  <si>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</si>
  <si>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</si>
  <si>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</si>
  <si>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</si>
  <si>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</si>
  <si>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</si>
  <si>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</si>
  <si>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</si>
  <si>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</si>
  <si>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</si>
  <si>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</si>
  <si>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</si>
  <si>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</si>
  <si>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</si>
  <si>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</si>
  <si>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</si>
  <si>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</si>
  <si>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</si>
  <si>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</si>
  <si>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</si>
  <si>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</si>
  <si>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</si>
  <si>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</si>
  <si>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</si>
  <si>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</si>
  <si>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</si>
  <si>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</si>
  <si>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</si>
  <si>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</si>
  <si>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</si>
  <si>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</si>
  <si>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</si>
  <si>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</si>
  <si>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</si>
  <si>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</si>
  <si>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</si>
  <si>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</si>
  <si>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</si>
  <si>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</si>
  <si>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</si>
  <si>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</si>
  <si>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</si>
  <si>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</si>
  <si>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</si>
  <si>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</si>
  <si>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</si>
  <si>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</si>
  <si>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</si>
  <si>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</si>
  <si>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</si>
  <si>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</si>
  <si>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</si>
  <si>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</si>
  <si>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</si>
  <si>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</si>
  <si>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</si>
  <si>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</si>
  <si>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</si>
  <si>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</si>
  <si>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</si>
  <si>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</si>
  <si>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</si>
  <si>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</si>
  <si>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</si>
  <si>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</si>
  <si>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</si>
  <si>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</si>
  <si>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</si>
  <si>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</si>
  <si>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</si>
  <si>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</si>
  <si>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</si>
  <si>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</si>
  <si>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</si>
  <si>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</si>
  <si>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</si>
  <si>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</si>
  <si>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</si>
  <si>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</si>
  <si>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</si>
  <si>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</si>
  <si>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</si>
  <si>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</si>
  <si>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</si>
  <si>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</si>
  <si>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</si>
  <si>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</si>
  <si>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</si>
  <si>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</si>
  <si>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</si>
  <si>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</si>
  <si>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</si>
  <si>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</si>
  <si>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</si>
  <si>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</si>
  <si>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</si>
  <si>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</si>
  <si>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</si>
  <si>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</si>
  <si>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</si>
  <si>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</si>
  <si>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</si>
  <si>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</si>
  <si>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</si>
  <si>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</si>
  <si>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</si>
  <si>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</si>
  <si>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</si>
  <si>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</si>
  <si>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</si>
  <si>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</si>
  <si>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</si>
  <si>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</si>
  <si>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</si>
  <si>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</si>
  <si>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</si>
  <si>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</si>
  <si>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</si>
  <si>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</si>
  <si>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</si>
  <si>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</si>
  <si>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</si>
  <si>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</si>
  <si>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</si>
  <si>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</si>
  <si>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</si>
  <si>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</si>
  <si>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</si>
  <si>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</si>
  <si>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</si>
  <si>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</si>
  <si>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</si>
  <si>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</si>
  <si>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</si>
  <si>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</si>
  <si>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</si>
  <si>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</si>
  <si>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</si>
  <si>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</si>
  <si>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</si>
  <si>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</si>
  <si>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</si>
  <si>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</si>
  <si>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</si>
  <si>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</si>
  <si>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</si>
  <si>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</si>
  <si>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</si>
  <si>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</si>
  <si>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</si>
  <si>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</si>
  <si>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</si>
  <si>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</si>
  <si>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</si>
  <si>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</si>
  <si>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</si>
  <si>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</si>
  <si>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</si>
  <si>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</si>
  <si>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</si>
  <si>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</si>
  <si>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</si>
  <si>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</si>
  <si>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</si>
  <si>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</si>
  <si>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</si>
  <si>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</si>
  <si>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</si>
  <si>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</si>
  <si>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</si>
  <si>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</si>
  <si>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</si>
  <si>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</si>
  <si>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</si>
  <si>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</si>
  <si>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</si>
  <si>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</si>
  <si>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</si>
  <si>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</si>
  <si>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</si>
  <si>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</si>
  <si>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</si>
  <si>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</si>
  <si>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</si>
  <si>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</si>
  <si>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</si>
  <si>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</si>
  <si>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</si>
  <si>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</si>
  <si>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</si>
  <si>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</si>
  <si>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</si>
  <si>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</si>
  <si>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</si>
  <si>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</si>
  <si>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</si>
  <si>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</si>
  <si>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</si>
  <si>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</si>
  <si>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</si>
  <si>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</si>
  <si>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</si>
  <si>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</si>
  <si>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</si>
  <si>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</si>
  <si>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</si>
  <si>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</si>
  <si>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</si>
  <si>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</si>
  <si>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</si>
  <si>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</si>
  <si>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</si>
  <si>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</si>
  <si>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</si>
  <si>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</si>
  <si>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</si>
  <si>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</si>
  <si>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</si>
  <si>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</si>
  <si>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</si>
  <si>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</si>
  <si>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</si>
  <si>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</si>
  <si>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</si>
  <si>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</si>
  <si>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</si>
  <si>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</si>
  <si>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</si>
  <si>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</si>
  <si>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</si>
  <si>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</si>
  <si>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</si>
  <si>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</si>
  <si>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</si>
  <si>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</si>
  <si>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</si>
  <si>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</si>
  <si>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</si>
  <si>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</si>
  <si>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</si>
  <si>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</si>
  <si>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</si>
  <si>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</si>
  <si>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</si>
  <si>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</si>
  <si>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</si>
  <si>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</si>
  <si>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</si>
  <si>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</si>
  <si>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</si>
  <si>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</si>
  <si>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</si>
  <si>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</si>
  <si>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</si>
  <si>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</si>
  <si>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</si>
  <si>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</si>
  <si>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</si>
  <si>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</si>
  <si>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</si>
  <si>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</si>
  <si>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</si>
  <si>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</si>
  <si>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</si>
  <si>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</si>
  <si>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</si>
  <si>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</si>
  <si>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</si>
  <si>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</si>
  <si>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</si>
  <si>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</si>
  <si>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</si>
  <si>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</si>
  <si>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</si>
  <si>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</si>
  <si>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</si>
  <si>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</si>
  <si>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</si>
  <si>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</si>
  <si>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</si>
  <si>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</si>
  <si>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</si>
  <si>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</si>
  <si>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</si>
  <si>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</si>
  <si>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</si>
  <si>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</si>
  <si>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</si>
  <si>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</si>
  <si>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</si>
  <si>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</si>
  <si>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</si>
  <si>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</si>
  <si>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</si>
  <si>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</si>
  <si>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</si>
  <si>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</si>
  <si>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</si>
  <si>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</si>
  <si>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</si>
  <si>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</si>
  <si>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</si>
  <si>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</si>
  <si>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</si>
  <si>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</si>
  <si>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</si>
  <si>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</si>
  <si>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</si>
  <si>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</si>
  <si>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</si>
  <si>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</si>
  <si>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</si>
  <si>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</si>
  <si>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</si>
  <si>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</si>
  <si>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</si>
  <si>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</si>
  <si>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</si>
  <si>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</si>
  <si>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</si>
  <si>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</si>
  <si>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</si>
  <si>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</si>
  <si>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</si>
  <si>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</si>
  <si>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</si>
  <si>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</si>
  <si>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</si>
  <si>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</si>
  <si>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</si>
  <si>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</si>
  <si>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</si>
  <si>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</si>
  <si>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</si>
  <si>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</si>
  <si>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</si>
  <si>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</si>
  <si>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</si>
  <si>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</si>
  <si>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</si>
  <si>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</si>
  <si>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</si>
  <si>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</si>
  <si>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</si>
  <si>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</si>
  <si>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</si>
  <si>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</si>
  <si>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</si>
  <si>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</si>
  <si>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</si>
  <si>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</si>
  <si>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</si>
  <si>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</si>
  <si>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</si>
  <si>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</si>
  <si>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</si>
  <si>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</si>
  <si>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</si>
  <si>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</si>
  <si>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</si>
  <si>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</si>
  <si>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</si>
  <si>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</si>
  <si>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</si>
  <si>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</si>
  <si>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</si>
  <si>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</si>
  <si>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</si>
  <si>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</si>
  <si>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</si>
  <si>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</si>
  <si>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</si>
  <si>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</si>
  <si>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</si>
  <si>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</si>
  <si>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</si>
  <si>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</si>
  <si>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</si>
  <si>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</si>
  <si>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</si>
  <si>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</si>
  <si>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</si>
  <si>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</si>
  <si>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</si>
  <si>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</si>
  <si>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</si>
  <si>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</si>
  <si>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</si>
  <si>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</si>
  <si>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</si>
  <si>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</si>
  <si>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</si>
  <si>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</si>
  <si>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</si>
  <si>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</si>
  <si>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</si>
  <si>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</si>
  <si>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</si>
  <si>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</si>
  <si>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</si>
  <si>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</si>
  <si>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</si>
  <si>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</si>
  <si>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</si>
  <si>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</si>
  <si>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</si>
  <si>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</si>
  <si>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</si>
  <si>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</si>
  <si>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</si>
  <si>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</si>
  <si>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</si>
  <si>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</si>
  <si>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</si>
  <si>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</si>
  <si>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</si>
  <si>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</si>
  <si>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</si>
  <si>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</si>
  <si>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</si>
  <si>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</si>
  <si>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</si>
  <si>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</si>
  <si>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</si>
  <si>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</si>
  <si>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</si>
  <si>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</si>
  <si>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</si>
  <si>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</si>
  <si>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</si>
  <si>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</si>
  <si>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</si>
  <si>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</si>
  <si>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</si>
  <si>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</si>
  <si>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</si>
  <si>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</si>
  <si>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</si>
  <si>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</si>
  <si>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</si>
  <si>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</si>
  <si>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</si>
  <si>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</si>
  <si>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</si>
  <si>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</si>
  <si>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</si>
  <si>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</si>
  <si>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</si>
  <si>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</si>
  <si>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</si>
  <si>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</si>
  <si>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</si>
  <si>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</si>
  <si>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</si>
  <si>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</si>
  <si>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</si>
  <si>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</si>
  <si>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</si>
  <si>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</si>
  <si>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</si>
  <si>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</si>
  <si>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</si>
  <si>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</si>
  <si>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</si>
  <si>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</si>
  <si>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</si>
  <si>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</si>
  <si>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</si>
  <si>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</si>
  <si>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</si>
  <si>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</si>
  <si>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</si>
  <si>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</si>
  <si>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</si>
  <si>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</si>
  <si>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</si>
  <si>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</si>
  <si>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</si>
  <si>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</si>
  <si>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</si>
  <si>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</si>
  <si>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</si>
  <si>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</si>
  <si>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</si>
  <si>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</si>
  <si>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</si>
  <si>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</si>
  <si>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</si>
  <si>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</si>
  <si>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</si>
  <si>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</si>
  <si>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</si>
  <si>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</si>
  <si>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</si>
  <si>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</si>
  <si>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</si>
  <si>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</si>
  <si>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</si>
  <si>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</si>
  <si>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</si>
  <si>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</si>
  <si>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</si>
  <si>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</si>
  <si>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</si>
  <si>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</si>
  <si>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</si>
  <si>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</si>
  <si>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</si>
  <si>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</si>
  <si>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</si>
  <si>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</si>
  <si>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</si>
  <si>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</si>
  <si>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</si>
  <si>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</si>
  <si>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</si>
  <si>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</si>
  <si>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</si>
  <si>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</si>
  <si>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</si>
  <si>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</si>
  <si>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</si>
  <si>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</si>
  <si>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</si>
  <si>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</si>
  <si>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</si>
  <si>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</si>
  <si>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</si>
  <si>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</si>
  <si>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</si>
  <si>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</si>
  <si>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</si>
  <si>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</si>
  <si>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</si>
  <si>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</si>
  <si>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</si>
  <si>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</si>
  <si>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</si>
  <si>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</si>
  <si>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</si>
  <si>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</si>
  <si>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</si>
  <si>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</si>
  <si>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</si>
  <si>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</si>
  <si>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</si>
  <si>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</si>
  <si>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</si>
  <si>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</si>
  <si>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</si>
  <si>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</si>
  <si>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</si>
  <si>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</si>
  <si>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</si>
  <si>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</si>
  <si>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</si>
  <si>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</si>
  <si>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</si>
  <si>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</si>
  <si>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</si>
  <si>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</si>
  <si>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</si>
  <si>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</si>
  <si>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</si>
  <si>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</si>
  <si>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</si>
  <si>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</si>
  <si>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</si>
  <si>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</si>
  <si>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</si>
  <si>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</si>
  <si>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</si>
  <si>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</si>
  <si>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</si>
  <si>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</si>
  <si>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</si>
  <si>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</si>
  <si>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</si>
  <si>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</si>
  <si>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</si>
  <si>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</si>
  <si>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</si>
  <si>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</si>
  <si>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</si>
  <si>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</si>
  <si>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</si>
  <si>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</si>
  <si>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</si>
  <si>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</si>
  <si>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</si>
  <si>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</si>
  <si>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</si>
  <si>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</si>
  <si>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</si>
  <si>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</si>
  <si>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</si>
  <si>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</si>
  <si>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</si>
  <si>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</si>
  <si>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</si>
  <si>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</si>
  <si>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</si>
  <si>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</si>
  <si>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</si>
  <si>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</si>
  <si>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</si>
  <si>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</si>
  <si>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</si>
  <si>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</si>
  <si>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</si>
  <si>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</si>
  <si>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</si>
  <si>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</si>
  <si>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</si>
  <si>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</si>
  <si>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</si>
  <si>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</si>
  <si>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</si>
  <si>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</si>
  <si>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</si>
  <si>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</si>
  <si>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</si>
  <si>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</si>
  <si>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</si>
  <si>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</si>
  <si>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</si>
  <si>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</si>
  <si>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</si>
  <si>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</si>
  <si>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</si>
  <si>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</si>
  <si>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</si>
  <si>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</si>
  <si>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</si>
  <si>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</si>
  <si>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</si>
  <si>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</si>
  <si>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</si>
  <si>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</si>
  <si>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</si>
  <si>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</si>
  <si>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</si>
  <si>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</si>
  <si>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</si>
  <si>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</si>
  <si>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</si>
  <si>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</si>
  <si>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</si>
  <si>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</si>
  <si>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</si>
  <si>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</si>
  <si>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</si>
  <si>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</si>
  <si>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</si>
  <si>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</si>
  <si>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</si>
  <si>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</si>
  <si>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</si>
  <si>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</si>
  <si>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</si>
  <si>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</si>
  <si>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</si>
  <si>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</si>
  <si>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</si>
  <si>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</si>
  <si>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</si>
  <si>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</si>
  <si>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</si>
  <si>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</si>
  <si>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</si>
  <si>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</si>
  <si>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</si>
  <si>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</si>
  <si>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</si>
  <si>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</si>
  <si>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</si>
  <si>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</si>
  <si>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</si>
  <si>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</si>
  <si>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</si>
  <si>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</si>
  <si>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</si>
  <si>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</si>
  <si>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</si>
  <si>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</si>
  <si>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</si>
  <si>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</si>
  <si>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</si>
  <si>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</si>
  <si>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</si>
  <si>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</si>
  <si>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</si>
  <si>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</si>
  <si>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</si>
  <si>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</si>
  <si>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</si>
  <si>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</si>
  <si>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</si>
  <si>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</si>
  <si>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</si>
  <si>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</si>
  <si>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</si>
  <si>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</si>
  <si>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</si>
  <si>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</si>
  <si>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</si>
  <si>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</si>
  <si>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</si>
  <si>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</si>
  <si>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</si>
  <si>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</si>
  <si>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</si>
  <si>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</si>
  <si>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</si>
  <si>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</si>
  <si>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</si>
  <si>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</si>
  <si>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</si>
  <si>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</si>
  <si>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</si>
  <si>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</si>
  <si>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</si>
  <si>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</si>
  <si>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</si>
  <si>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</si>
  <si>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</si>
  <si>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</si>
  <si>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</si>
  <si>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</si>
  <si>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</si>
  <si>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</si>
  <si>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</si>
  <si>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</si>
  <si>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</si>
  <si>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</si>
  <si>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</si>
  <si>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</si>
  <si>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</si>
  <si>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</si>
  <si>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</si>
  <si>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</si>
  <si>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</si>
  <si>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</si>
  <si>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</si>
  <si>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</si>
  <si>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</si>
  <si>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</si>
  <si>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</si>
  <si>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</si>
  <si>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</si>
  <si>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</si>
  <si>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</si>
  <si>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</si>
  <si>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</si>
  <si>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</si>
  <si>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</si>
  <si>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</si>
  <si>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</si>
  <si>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</si>
  <si>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</si>
  <si>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</si>
  <si>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</si>
  <si>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</si>
  <si>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</si>
  <si>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</si>
  <si>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</si>
  <si>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</si>
  <si>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</si>
  <si>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</si>
  <si>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</si>
  <si>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</si>
  <si>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</si>
  <si>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</si>
  <si>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</si>
  <si>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</si>
  <si>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</si>
  <si>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</si>
  <si>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</si>
  <si>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</si>
  <si>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</si>
  <si>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</si>
  <si>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</si>
  <si>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</si>
  <si>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</si>
  <si>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</si>
  <si>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</si>
  <si>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</si>
  <si>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</si>
  <si>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</si>
  <si>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</si>
  <si>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</si>
  <si>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</si>
  <si>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</si>
  <si>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</si>
  <si>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</si>
  <si>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</si>
  <si>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</si>
  <si>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</si>
  <si>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</si>
  <si>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</si>
  <si>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</si>
  <si>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</si>
  <si>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</si>
  <si>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</si>
  <si>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</si>
  <si>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</si>
  <si>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</si>
  <si>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</si>
  <si>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</si>
  <si>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</si>
  <si>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</si>
  <si>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</si>
  <si>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</si>
  <si>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</si>
  <si>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</si>
  <si>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</si>
  <si>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</si>
  <si>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</si>
  <si>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</si>
  <si>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</si>
  <si>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</si>
  <si>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</si>
  <si>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</si>
  <si>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</si>
  <si>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</si>
  <si>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</si>
  <si>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</si>
  <si>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</si>
  <si>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</si>
  <si>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</si>
  <si>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</si>
  <si>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</si>
  <si>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</si>
  <si>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</si>
  <si>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</si>
  <si>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</si>
  <si>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</si>
  <si>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</si>
  <si>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</si>
  <si>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</si>
  <si>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</si>
  <si>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</si>
  <si>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</si>
  <si>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</si>
  <si>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</si>
  <si>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</si>
  <si>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</si>
  <si>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</si>
  <si>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</si>
  <si>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</si>
  <si>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</si>
  <si>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</si>
  <si>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</si>
  <si>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</si>
  <si>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</si>
  <si>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</si>
  <si>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</si>
  <si>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</si>
  <si>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</si>
  <si>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</si>
  <si>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</si>
  <si>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</si>
  <si>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</si>
  <si>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</si>
  <si>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</si>
  <si>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</si>
  <si>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</si>
  <si>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</si>
  <si>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</si>
  <si>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</si>
  <si>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</si>
  <si>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</si>
  <si>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</si>
  <si>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</si>
  <si>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</si>
  <si>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</si>
  <si>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</si>
  <si>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</si>
  <si>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</si>
  <si>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</si>
  <si>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</si>
  <si>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</si>
  <si>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</si>
  <si>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</si>
  <si>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</si>
  <si>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</si>
  <si>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</si>
  <si>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</si>
  <si>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</si>
  <si>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</si>
  <si>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</si>
  <si>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</si>
  <si>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</si>
  <si>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</si>
  <si>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</si>
  <si>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</si>
  <si>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</si>
  <si>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</si>
  <si>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</si>
  <si>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</si>
  <si>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</si>
  <si>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</si>
  <si>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</si>
  <si>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</si>
  <si>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</si>
  <si>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</si>
  <si>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</si>
  <si>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</si>
  <si>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</si>
  <si>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</si>
  <si>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</si>
  <si>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</si>
  <si>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</si>
  <si>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</si>
  <si>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</si>
  <si>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</si>
  <si>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</si>
  <si>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</si>
  <si>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</si>
  <si>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</si>
  <si>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</si>
  <si>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</si>
  <si>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</si>
  <si>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</si>
  <si>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</si>
  <si>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</si>
  <si>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</si>
  <si>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</si>
  <si>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</si>
  <si>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</si>
  <si>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</si>
  <si>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</si>
  <si>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</si>
  <si>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</si>
  <si>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</si>
  <si>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</si>
  <si>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</si>
  <si>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</si>
  <si>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</si>
  <si>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</si>
  <si>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</si>
  <si>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</si>
  <si>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</si>
  <si>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</si>
  <si>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</si>
  <si>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</si>
  <si>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</si>
  <si>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</si>
  <si>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</si>
  <si>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</si>
  <si>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</si>
  <si>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</si>
  <si>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</si>
  <si>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</si>
  <si>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</si>
  <si>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</si>
  <si>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</si>
  <si>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</si>
  <si>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</si>
  <si>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</si>
  <si>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</si>
  <si>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</si>
  <si>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</si>
  <si>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</si>
  <si>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</si>
  <si>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</si>
  <si>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</si>
  <si>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</si>
  <si>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</si>
  <si>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</si>
  <si>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</si>
  <si>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</si>
  <si>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</si>
  <si>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</si>
  <si>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</si>
  <si>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</si>
  <si>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</si>
  <si>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</si>
  <si>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</si>
  <si>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</si>
  <si>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</si>
  <si>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</si>
  <si>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</si>
  <si>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</si>
  <si>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</si>
  <si>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</si>
  <si>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</si>
  <si>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</si>
  <si>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</si>
  <si>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</si>
  <si>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</si>
  <si>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</si>
  <si>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</si>
  <si>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</si>
  <si>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</si>
  <si>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</si>
  <si>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</si>
  <si>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</si>
  <si>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</si>
  <si>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</si>
  <si>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</si>
  <si>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</si>
  <si>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</si>
  <si>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</si>
  <si>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</si>
  <si>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</si>
  <si>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</si>
  <si>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</si>
  <si>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</si>
  <si>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</si>
  <si>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</si>
  <si>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</si>
  <si>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</si>
  <si>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</si>
  <si>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</si>
  <si>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</si>
  <si>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</si>
  <si>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</si>
  <si>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</si>
  <si>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</si>
  <si>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</si>
  <si>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</si>
  <si>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</si>
  <si>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</si>
  <si>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</si>
  <si>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</si>
  <si>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</si>
  <si>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</si>
  <si>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</si>
  <si>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</si>
  <si>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</si>
  <si>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</si>
  <si>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</si>
  <si>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</si>
  <si>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</si>
  <si>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</si>
  <si>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</si>
  <si>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</si>
  <si>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</si>
  <si>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</si>
  <si>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</si>
  <si>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</si>
  <si>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</si>
  <si>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</si>
  <si>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</si>
  <si>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</si>
  <si>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</si>
  <si>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</si>
  <si>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</si>
  <si>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</si>
  <si>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</si>
  <si>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</si>
  <si>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</si>
  <si>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</si>
  <si>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</si>
  <si>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</si>
  <si>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</si>
  <si>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</si>
  <si>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</si>
  <si>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</si>
  <si>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</si>
  <si>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</si>
  <si>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</si>
  <si>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</si>
  <si>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</si>
  <si>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</si>
  <si>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</si>
  <si>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</si>
  <si>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</si>
  <si>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</si>
  <si>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</si>
  <si>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</si>
  <si>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</si>
  <si>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</si>
  <si>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</si>
  <si>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</si>
  <si>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</si>
  <si>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</si>
  <si>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</si>
  <si>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</si>
  <si>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</si>
  <si>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</si>
  <si>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</si>
  <si>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</si>
  <si>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</si>
  <si>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</si>
  <si>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</si>
  <si>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</si>
  <si>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</si>
  <si>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</si>
  <si>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</si>
  <si>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</si>
  <si>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</si>
  <si>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</si>
  <si>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</si>
  <si>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</si>
  <si>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</si>
  <si>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</si>
  <si>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</si>
  <si>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</si>
  <si>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</si>
  <si>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</si>
  <si>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</si>
  <si>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</si>
  <si>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</si>
  <si>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</si>
  <si>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</si>
  <si>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</si>
  <si>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</si>
  <si>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</si>
  <si>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</si>
  <si>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</si>
  <si>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</si>
  <si>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</si>
  <si>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</si>
  <si>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</si>
  <si>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</si>
  <si>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</si>
  <si>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</si>
  <si>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</si>
  <si>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</si>
  <si>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</si>
  <si>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</si>
  <si>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</si>
  <si>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</si>
  <si>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</si>
  <si>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</si>
  <si>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</si>
  <si>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</si>
  <si>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</si>
  <si>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</si>
  <si>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</si>
  <si>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</si>
  <si>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</si>
  <si>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</si>
  <si>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</si>
  <si>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</si>
  <si>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</si>
  <si>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</si>
  <si>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</si>
  <si>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</si>
  <si>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</si>
  <si>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</si>
  <si>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</si>
  <si>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</si>
  <si>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</si>
  <si>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</si>
  <si>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</si>
  <si>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</si>
  <si>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</si>
  <si>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</si>
  <si>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</si>
  <si>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</si>
  <si>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</si>
  <si>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</si>
  <si>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</si>
  <si>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</si>
  <si>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</si>
  <si>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</si>
  <si>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</si>
  <si>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</si>
  <si>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</si>
  <si>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</si>
  <si>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</si>
  <si>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</si>
  <si>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</si>
  <si>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</si>
  <si>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</si>
  <si>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</si>
  <si>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</si>
  <si>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</si>
  <si>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</si>
  <si>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</si>
  <si>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</si>
  <si>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</si>
  <si>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</si>
  <si>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</si>
  <si>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</si>
  <si>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</si>
  <si>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</si>
  <si>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</si>
  <si>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</si>
  <si>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</si>
  <si>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</si>
  <si>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</si>
  <si>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</si>
  <si>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</si>
  <si>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</si>
  <si>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</si>
  <si>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</si>
  <si>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</si>
  <si>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</si>
  <si>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</si>
  <si>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</si>
  <si>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</si>
  <si>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</si>
  <si>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</si>
  <si>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</si>
  <si>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</si>
  <si>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</si>
  <si>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</si>
  <si>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</si>
  <si>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</si>
  <si>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</si>
  <si>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</si>
  <si>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</si>
  <si>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</si>
  <si>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</si>
  <si>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</si>
  <si>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</si>
  <si>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</si>
  <si>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</si>
  <si>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</si>
  <si>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</si>
  <si>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</si>
  <si>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</si>
  <si>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</si>
  <si>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</si>
  <si>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</si>
  <si>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</si>
  <si>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</si>
  <si>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</si>
  <si>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</si>
  <si>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</si>
  <si>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</si>
  <si>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</si>
  <si>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</si>
  <si>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</si>
  <si>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</si>
  <si>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</si>
  <si>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</si>
  <si>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</si>
  <si>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</si>
  <si>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</si>
  <si>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</si>
  <si>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</si>
  <si>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</si>
  <si>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</si>
  <si>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</si>
  <si>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</si>
  <si>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</si>
  <si>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</si>
  <si>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</si>
  <si>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</si>
  <si>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</si>
  <si>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</si>
  <si>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</si>
  <si>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</si>
  <si>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</si>
  <si>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</si>
  <si>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</si>
  <si>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</si>
  <si>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</si>
  <si>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</si>
  <si>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</si>
  <si>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</si>
  <si>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</si>
  <si>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</si>
  <si>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</si>
  <si>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</si>
  <si>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</si>
  <si>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</si>
  <si>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</si>
  <si>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</si>
  <si>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</si>
  <si>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</si>
  <si>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</si>
  <si>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</si>
  <si>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</si>
  <si>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</si>
  <si>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</si>
  <si>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</si>
  <si>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</si>
  <si>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</si>
  <si>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</si>
  <si>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</si>
  <si>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</si>
  <si>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</si>
  <si>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</si>
  <si>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</si>
  <si>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</si>
  <si>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</si>
  <si>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</si>
  <si>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</si>
  <si>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</si>
  <si>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</si>
  <si>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</si>
  <si>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</si>
  <si>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</si>
  <si>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</si>
  <si>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</si>
  <si>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</si>
  <si>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</si>
  <si>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</si>
  <si>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</si>
  <si>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</si>
  <si>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</si>
  <si>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</si>
  <si>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</si>
  <si>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</si>
  <si>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</si>
  <si>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</si>
  <si>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</si>
  <si>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</si>
  <si>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</si>
  <si>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</si>
  <si>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</si>
  <si>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</si>
  <si>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</si>
  <si>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</si>
  <si>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</si>
  <si>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</si>
  <si>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</si>
  <si>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</si>
  <si>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</si>
  <si>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</si>
  <si>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</si>
  <si>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</si>
  <si>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</si>
  <si>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</si>
  <si>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</si>
  <si>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</si>
  <si>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</si>
  <si>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</si>
  <si>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</si>
  <si>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</si>
  <si>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</si>
  <si>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</si>
  <si>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</si>
  <si>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</si>
  <si>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</si>
  <si>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</si>
  <si>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</si>
  <si>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</si>
  <si>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</si>
  <si>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</si>
  <si>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</si>
  <si>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</si>
  <si>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</si>
  <si>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</si>
  <si>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</si>
  <si>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</si>
  <si>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</si>
  <si>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</si>
  <si>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</si>
  <si>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</si>
  <si>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</si>
  <si>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</si>
  <si>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</si>
  <si>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</si>
  <si>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</si>
  <si>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</si>
  <si>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</si>
  <si>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</si>
  <si>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</si>
  <si>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</si>
  <si>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</si>
  <si>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</si>
  <si>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</si>
  <si>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</si>
  <si>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</si>
  <si>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</si>
  <si>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</si>
  <si>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</si>
  <si>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</si>
  <si>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</si>
  <si>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</si>
  <si>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</si>
  <si>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</si>
  <si>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</si>
  <si>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</si>
  <si>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</si>
  <si>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</si>
  <si>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</si>
  <si>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</si>
  <si>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</si>
  <si>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</si>
  <si>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</si>
  <si>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</si>
  <si>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</si>
  <si>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</si>
  <si>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</si>
  <si>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</si>
  <si>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</si>
  <si>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</si>
  <si>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</si>
  <si>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</si>
  <si>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</si>
  <si>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</si>
  <si>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</si>
  <si>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</si>
  <si>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</si>
  <si>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</si>
  <si>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</si>
  <si>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</si>
  <si>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</si>
  <si>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</si>
  <si>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</si>
  <si>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</si>
  <si>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</si>
  <si>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</si>
  <si>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</si>
  <si>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</si>
  <si>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</si>
  <si>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</si>
  <si>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</si>
  <si>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</si>
  <si>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</si>
  <si>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</si>
  <si>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</si>
  <si>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</si>
  <si>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</si>
  <si>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</si>
  <si>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</si>
  <si>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</si>
  <si>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</si>
  <si>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</si>
  <si>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</si>
  <si>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</si>
  <si>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</si>
  <si>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</si>
  <si>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</si>
  <si>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</si>
  <si>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</si>
  <si>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</si>
  <si>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</si>
  <si>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</si>
  <si>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</si>
  <si>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</si>
  <si>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</si>
  <si>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</si>
  <si>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</si>
  <si>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</si>
  <si>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</si>
  <si>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</si>
  <si>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</si>
  <si>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</si>
  <si>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</si>
  <si>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</si>
  <si>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</si>
  <si>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</si>
  <si>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</si>
  <si>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</si>
  <si>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</si>
  <si>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</si>
  <si>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</si>
  <si>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</si>
  <si>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</si>
  <si>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</si>
  <si>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</si>
  <si>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</si>
  <si>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</si>
  <si>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</si>
  <si>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</si>
  <si>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</si>
  <si>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</si>
  <si>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</si>
  <si>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</si>
  <si>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</si>
  <si>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</si>
  <si>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</si>
  <si>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</si>
  <si>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</si>
  <si>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</si>
  <si>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</si>
  <si>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</si>
  <si>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</si>
  <si>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</si>
  <si>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</si>
  <si>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</si>
  <si>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</si>
  <si>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</si>
  <si>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</si>
  <si>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</si>
  <si>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</si>
  <si>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</si>
  <si>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</si>
  <si>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</si>
  <si>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</si>
  <si>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</si>
  <si>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</si>
  <si>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</si>
  <si>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</si>
  <si>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</si>
  <si>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</si>
  <si>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</si>
  <si>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</si>
  <si>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</si>
  <si>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</si>
  <si>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</si>
  <si>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</si>
  <si>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</si>
  <si>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</si>
  <si>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</si>
  <si>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</si>
  <si>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</si>
  <si>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</si>
  <si>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</si>
  <si>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</si>
  <si>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</si>
  <si>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</si>
  <si>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</si>
  <si>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</si>
  <si>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</si>
  <si>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</si>
  <si>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</si>
  <si>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</si>
  <si>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</si>
  <si>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</si>
  <si>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</si>
  <si>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</si>
  <si>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</si>
  <si>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</si>
  <si>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</si>
  <si>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</si>
  <si>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</si>
  <si>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</si>
  <si>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</si>
  <si>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</si>
  <si>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</si>
  <si>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</si>
  <si>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</si>
  <si>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</si>
  <si>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</si>
  <si>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</si>
  <si>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</si>
  <si>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</si>
  <si>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</si>
  <si>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</si>
  <si>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</si>
  <si>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</si>
  <si>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</si>
  <si>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</si>
  <si>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</si>
  <si>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</si>
  <si>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</si>
  <si>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</si>
  <si>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</si>
  <si>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</si>
  <si>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</si>
  <si>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</si>
  <si>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</si>
  <si>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</si>
  <si>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</si>
  <si>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</si>
  <si>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</si>
  <si>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</si>
  <si>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</si>
  <si>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</si>
  <si>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</si>
  <si>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</si>
  <si>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</si>
  <si>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</si>
  <si>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</si>
  <si>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</si>
  <si>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</si>
  <si>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</si>
  <si>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</si>
  <si>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</si>
  <si>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</si>
  <si>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</si>
  <si>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</si>
  <si>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</si>
  <si>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</si>
  <si>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</si>
  <si>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</si>
  <si>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</si>
  <si>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</si>
  <si>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</si>
  <si>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</si>
  <si>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</si>
  <si>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</si>
  <si>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</si>
  <si>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</si>
  <si>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</si>
  <si>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</si>
  <si>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</si>
  <si>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</si>
  <si>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</si>
  <si>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</si>
  <si>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</si>
  <si>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</si>
  <si>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</si>
  <si>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</si>
  <si>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</si>
  <si>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</si>
  <si>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</si>
  <si>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</si>
  <si>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</si>
  <si>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</si>
  <si>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</si>
  <si>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</si>
  <si>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</si>
  <si>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</si>
  <si>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</si>
  <si>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</si>
  <si>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</si>
  <si>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</si>
  <si>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</si>
  <si>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</si>
  <si>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</si>
  <si>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</si>
  <si>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</si>
  <si>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</si>
  <si>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</si>
  <si>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</si>
  <si>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</si>
  <si>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</si>
  <si>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</si>
  <si>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</si>
  <si>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</si>
  <si>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</si>
  <si>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</si>
  <si>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</si>
  <si>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</si>
  <si>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</si>
  <si>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</si>
  <si>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</si>
  <si>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</si>
  <si>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</si>
  <si>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</si>
  <si>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</si>
  <si>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</si>
  <si>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</si>
  <si>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</si>
  <si>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</si>
  <si>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</si>
  <si>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</si>
  <si>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</si>
  <si>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</si>
  <si>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</si>
  <si>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</si>
  <si>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</si>
  <si>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</si>
  <si>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</si>
  <si>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</si>
  <si>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</si>
  <si>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</si>
  <si>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</si>
  <si>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</si>
  <si>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</si>
  <si>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</si>
  <si>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</si>
  <si>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</si>
  <si>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</si>
  <si>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</si>
  <si>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</si>
  <si>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</si>
  <si>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</si>
  <si>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</si>
  <si>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</si>
  <si>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</si>
  <si>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</si>
  <si>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</si>
  <si>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</si>
  <si>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</si>
  <si>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</si>
  <si>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</si>
  <si>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</si>
  <si>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</si>
  <si>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</si>
  <si>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</si>
  <si>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</si>
  <si>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</si>
  <si>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</si>
  <si>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</si>
  <si>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</si>
  <si>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</si>
  <si>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</si>
  <si>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</si>
  <si>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</si>
  <si>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</si>
  <si>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</si>
  <si>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</si>
  <si>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</si>
  <si>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</si>
  <si>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</si>
  <si>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</si>
  <si>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</si>
  <si>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</si>
  <si>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</si>
  <si>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</si>
  <si>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</si>
  <si>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</si>
  <si>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</si>
  <si>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</si>
  <si>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</si>
  <si>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</si>
  <si>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</si>
  <si>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</si>
  <si>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</si>
  <si>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</si>
  <si>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</si>
  <si>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</si>
  <si>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</si>
  <si>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</si>
  <si>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</si>
  <si>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</si>
  <si>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</si>
  <si>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</si>
  <si>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</si>
  <si>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</si>
  <si>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</si>
  <si>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</si>
  <si>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</si>
  <si>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</si>
  <si>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</si>
  <si>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</si>
  <si>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</si>
  <si>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</si>
  <si>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</si>
  <si>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</si>
  <si>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</si>
  <si>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</si>
  <si>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</si>
  <si>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</si>
  <si>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</si>
  <si>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</si>
  <si>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</si>
  <si>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</si>
  <si>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</si>
  <si>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</si>
  <si>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</si>
  <si>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</si>
  <si>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</si>
  <si>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</si>
  <si>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</si>
  <si>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</si>
  <si>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</si>
  <si>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</si>
  <si>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</si>
  <si>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</si>
  <si>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</si>
  <si>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</si>
  <si>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</si>
  <si>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</si>
  <si>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</si>
  <si>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</si>
  <si>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</si>
  <si>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</si>
  <si>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</si>
  <si>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</si>
  <si>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</si>
  <si>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</si>
  <si>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</si>
  <si>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</si>
  <si>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</si>
  <si>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</si>
  <si>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</si>
  <si>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</si>
  <si>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</si>
  <si>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</si>
  <si>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</si>
  <si>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</si>
  <si>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</si>
  <si>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</si>
  <si>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</si>
  <si>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</si>
  <si>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</si>
  <si>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</si>
  <si>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</si>
  <si>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</si>
  <si>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</si>
  <si>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</si>
  <si>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</si>
  <si>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</si>
  <si>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</si>
  <si>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</si>
  <si>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</si>
  <si>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</si>
  <si>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</si>
  <si>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</si>
  <si>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</si>
  <si>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</si>
  <si>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</si>
  <si>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</si>
  <si>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</si>
  <si>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</si>
  <si>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</si>
  <si>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</si>
  <si>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</si>
  <si>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</si>
  <si>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</si>
  <si>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</si>
  <si>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</si>
  <si>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</si>
  <si>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</si>
  <si>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</si>
  <si>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</si>
  <si>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</si>
  <si>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</si>
  <si>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</si>
  <si>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</si>
  <si>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</si>
  <si>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</si>
  <si>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</si>
  <si>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</si>
  <si>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</si>
  <si>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</si>
  <si>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</si>
  <si>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</si>
  <si>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</si>
  <si>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</si>
  <si>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</si>
  <si>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</si>
  <si>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</si>
  <si>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</si>
  <si>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</si>
  <si>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</si>
  <si>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</si>
  <si>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</si>
  <si>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</si>
  <si>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</si>
  <si>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</si>
  <si>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</si>
  <si>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</si>
  <si>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</si>
  <si>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</si>
  <si>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</si>
  <si>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</si>
  <si>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</si>
  <si>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</si>
  <si>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</si>
  <si>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</si>
  <si>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</si>
  <si>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</si>
  <si>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</si>
  <si>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</si>
  <si>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</si>
  <si>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</si>
  <si>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</si>
  <si>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</si>
  <si>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</si>
  <si>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</si>
  <si>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</si>
  <si>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</si>
  <si>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</si>
  <si>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</si>
  <si>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</si>
  <si>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</si>
  <si>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</si>
  <si>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</si>
  <si>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</si>
  <si>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</si>
  <si>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</si>
  <si>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</si>
  <si>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</si>
  <si>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</si>
  <si>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</si>
  <si>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</si>
  <si>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</si>
  <si>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</si>
  <si>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</si>
  <si>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</si>
  <si>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</si>
  <si>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</si>
  <si>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</si>
  <si>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</si>
  <si>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</si>
  <si>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</si>
  <si>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</si>
  <si>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</si>
  <si>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</si>
  <si>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</si>
  <si>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</si>
  <si>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</si>
  <si>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</si>
  <si>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</si>
  <si>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</si>
  <si>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</si>
  <si>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</si>
  <si>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</si>
  <si>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</si>
  <si>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</si>
  <si>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</si>
  <si>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</si>
  <si>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</si>
  <si>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</si>
  <si>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</si>
  <si>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</si>
  <si>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</si>
  <si>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</si>
  <si>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</si>
  <si>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</si>
  <si>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</si>
  <si>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</si>
  <si>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</si>
  <si>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</si>
  <si>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</si>
  <si>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</si>
  <si>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</si>
  <si>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</si>
  <si>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</si>
  <si>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</si>
  <si>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</si>
  <si>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</si>
  <si>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</si>
  <si>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</si>
  <si>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</si>
  <si>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</si>
  <si>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</si>
  <si>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</si>
  <si>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</si>
  <si>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</si>
  <si>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</si>
  <si>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</si>
  <si>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</si>
  <si>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</si>
  <si>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</si>
  <si>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</si>
  <si>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</si>
  <si>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</si>
  <si>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</si>
  <si>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</si>
  <si>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</si>
  <si>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</si>
  <si>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</si>
  <si>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</si>
  <si>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</si>
  <si>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</si>
  <si>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</si>
  <si>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</si>
  <si>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</si>
  <si>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</si>
  <si>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</si>
  <si>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</si>
  <si>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</si>
  <si>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</si>
  <si>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</si>
  <si>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</si>
  <si>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</si>
  <si>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</si>
  <si>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</si>
  <si>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</si>
  <si>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</si>
  <si>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</si>
  <si>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</si>
  <si>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</si>
  <si>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</si>
  <si>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</si>
  <si>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</si>
  <si>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</si>
  <si>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</si>
  <si>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</si>
  <si>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</si>
  <si>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</si>
  <si>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</si>
  <si>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</si>
  <si>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</si>
  <si>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</si>
  <si>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</si>
  <si>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</si>
  <si>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</si>
  <si>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</si>
  <si>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</si>
  <si>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</si>
  <si>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</si>
  <si>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</si>
  <si>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</si>
  <si>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</si>
  <si>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</si>
  <si>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</si>
  <si>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</si>
  <si>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</si>
  <si>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</si>
  <si>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</si>
  <si>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</si>
  <si>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</si>
  <si>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</si>
  <si>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</si>
  <si>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</si>
  <si>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</si>
  <si>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</si>
  <si>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</si>
  <si>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</si>
  <si>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</si>
  <si>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</si>
  <si>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</si>
  <si>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</si>
  <si>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</si>
  <si>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</si>
  <si>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</si>
  <si>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</si>
  <si>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</si>
  <si>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</si>
  <si>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</si>
  <si>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</si>
  <si>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</si>
  <si>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</si>
  <si>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</si>
  <si>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</si>
  <si>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</si>
  <si>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</si>
  <si>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</si>
  <si>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</si>
  <si>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</si>
  <si>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</si>
  <si>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</si>
  <si>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</si>
  <si>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</si>
  <si>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</si>
  <si>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</si>
  <si>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</si>
  <si>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</si>
  <si>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</si>
  <si>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</si>
  <si>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</si>
  <si>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</si>
  <si>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</si>
  <si>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</si>
  <si>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</si>
  <si>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</si>
  <si>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</si>
  <si>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</si>
  <si>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</si>
  <si>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</si>
  <si>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</si>
  <si>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</si>
  <si>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</si>
  <si>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</si>
  <si>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</si>
  <si>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</si>
  <si>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</si>
  <si>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</si>
  <si>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</si>
  <si>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</si>
  <si>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</si>
  <si>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</si>
  <si>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</si>
  <si>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</si>
  <si>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</si>
  <si>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</si>
  <si>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</si>
  <si>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</si>
  <si>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</si>
  <si>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</si>
  <si>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</si>
  <si>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</si>
  <si>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</si>
  <si>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</si>
  <si>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</si>
  <si>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</si>
  <si>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</si>
  <si>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</si>
  <si>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</si>
  <si>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</si>
  <si>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</si>
  <si>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</si>
  <si>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</si>
  <si>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</si>
  <si>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</si>
  <si>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</si>
  <si>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</si>
  <si>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</si>
  <si>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</si>
  <si>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</si>
  <si>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</si>
  <si>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</si>
  <si>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</si>
  <si>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</si>
  <si>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</si>
  <si>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</si>
  <si>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</si>
  <si>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</si>
  <si>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</si>
  <si>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</si>
  <si>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</si>
  <si>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</si>
  <si>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</si>
  <si>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</si>
  <si>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</si>
  <si>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</si>
  <si>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</si>
  <si>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</si>
  <si>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</si>
  <si>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</si>
  <si>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</si>
  <si>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</si>
  <si>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</si>
  <si>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</si>
  <si>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</si>
  <si>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</si>
  <si>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</si>
  <si>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</si>
  <si>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</si>
  <si>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</si>
  <si>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</si>
  <si>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</si>
  <si>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</si>
  <si>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</si>
  <si>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</si>
  <si>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</si>
  <si>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</si>
  <si>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</si>
  <si>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</si>
  <si>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</si>
  <si>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</si>
  <si>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</si>
  <si>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</si>
  <si>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</si>
  <si>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</si>
  <si>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</si>
  <si>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</si>
  <si>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</si>
  <si>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</si>
  <si>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</si>
  <si>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</si>
  <si>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</si>
  <si>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</si>
  <si>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</si>
  <si>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</si>
  <si>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</si>
  <si>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</si>
  <si>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</si>
  <si>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</si>
  <si>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</si>
  <si>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</si>
  <si>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</si>
  <si>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</si>
  <si>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</si>
  <si>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</si>
  <si>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</si>
  <si>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</si>
  <si>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</si>
  <si>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</si>
  <si>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</si>
  <si>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</si>
  <si>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</si>
  <si>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</si>
  <si>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</si>
  <si>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</si>
  <si>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</si>
  <si>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</si>
  <si>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</si>
  <si>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</si>
  <si>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</si>
  <si>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</si>
  <si>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</si>
  <si>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</si>
  <si>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</si>
  <si>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</si>
  <si>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</si>
  <si>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</si>
  <si>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</si>
  <si>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</si>
  <si>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</si>
  <si>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</si>
  <si>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</si>
  <si>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</si>
  <si>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</si>
  <si>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</si>
  <si>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</si>
  <si>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</si>
  <si>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</si>
  <si>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</si>
  <si>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</si>
  <si>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</si>
  <si>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</si>
  <si>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</si>
  <si>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</si>
  <si>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</si>
  <si>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</si>
  <si>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</si>
  <si>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</si>
  <si>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</si>
  <si>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</si>
  <si>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</si>
  <si>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</si>
  <si>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</si>
  <si>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</si>
  <si>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</si>
  <si>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</si>
  <si>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</si>
  <si>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</si>
  <si>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</si>
  <si>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</si>
  <si>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</si>
  <si>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</si>
  <si>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</si>
  <si>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</si>
  <si>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</si>
  <si>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</si>
  <si>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</si>
  <si>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</si>
  <si>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</si>
  <si>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</si>
  <si>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</si>
  <si>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</si>
  <si>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</si>
  <si>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</si>
  <si>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</si>
  <si>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</si>
  <si>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</si>
  <si>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</si>
  <si>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</si>
  <si>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</si>
  <si>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</si>
  <si>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</si>
  <si>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</si>
  <si>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</si>
  <si>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</si>
  <si>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</si>
  <si>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</si>
  <si>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</si>
  <si>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</si>
  <si>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</si>
  <si>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</si>
  <si>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</si>
  <si>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</si>
  <si>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</si>
  <si>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</si>
  <si>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</si>
  <si>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</si>
  <si>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</si>
  <si>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</si>
  <si>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</si>
  <si>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</si>
  <si>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</si>
  <si>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</si>
  <si>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</si>
  <si>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</si>
  <si>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</si>
  <si>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</si>
  <si>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</si>
  <si>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</si>
  <si>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</si>
  <si>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</si>
  <si>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</si>
  <si>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</si>
  <si>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</si>
  <si>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</si>
  <si>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</si>
  <si>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</si>
  <si>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</si>
  <si>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</si>
  <si>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</si>
  <si>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</si>
  <si>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</si>
  <si>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</si>
  <si>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</si>
  <si>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</si>
  <si>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</si>
  <si>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</si>
  <si>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</si>
  <si>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</si>
  <si>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</si>
  <si>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</si>
  <si>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</si>
  <si>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</si>
  <si>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</si>
  <si>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</si>
  <si>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</si>
  <si>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</si>
  <si>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</si>
  <si>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</si>
  <si>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</si>
  <si>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</si>
  <si>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</si>
  <si>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</si>
  <si>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</si>
  <si>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</si>
  <si>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</si>
  <si>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</si>
  <si>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</si>
  <si>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</si>
  <si>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</si>
  <si>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</si>
  <si>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</si>
  <si>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</si>
  <si>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</si>
  <si>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</si>
  <si>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</si>
  <si>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</si>
  <si>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</si>
  <si>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</si>
  <si>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</si>
  <si>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</si>
  <si>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</si>
  <si>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</si>
  <si>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</si>
  <si>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</si>
  <si>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</si>
  <si>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</si>
  <si>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</si>
  <si>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</si>
  <si>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</si>
  <si>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</si>
  <si>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</si>
  <si>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</si>
  <si>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</si>
  <si>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</si>
  <si>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</si>
  <si>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</si>
  <si>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</si>
  <si>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</si>
  <si>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</si>
  <si>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</si>
  <si>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</si>
  <si>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</si>
  <si>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</si>
  <si>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</si>
  <si>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</si>
  <si>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</si>
  <si>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</si>
  <si>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</si>
  <si>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</si>
  <si>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</si>
  <si>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</si>
  <si>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</si>
  <si>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</si>
  <si>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</si>
  <si>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</si>
  <si>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</si>
  <si>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</si>
  <si>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</si>
  <si>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</si>
  <si>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</si>
  <si>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</si>
  <si>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</si>
  <si>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</si>
  <si>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</si>
  <si>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</si>
  <si>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</si>
  <si>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</si>
  <si>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</si>
  <si>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</si>
  <si>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</si>
  <si>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</si>
  <si>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</si>
  <si>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</si>
  <si>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</si>
  <si>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</si>
  <si>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</si>
  <si>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</si>
  <si>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</si>
  <si>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</si>
  <si>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</si>
  <si>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</si>
  <si>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</si>
  <si>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</si>
  <si>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</si>
  <si>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</si>
  <si>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</si>
  <si>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</si>
  <si>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</si>
  <si>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</si>
  <si>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</si>
  <si>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</si>
  <si>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</si>
  <si>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</si>
  <si>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</si>
  <si>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</si>
  <si>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</si>
  <si>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</si>
  <si>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</si>
  <si>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</si>
  <si>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</si>
  <si>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</si>
  <si>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</si>
  <si>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</si>
  <si>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</si>
  <si>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</si>
  <si>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</si>
  <si>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</si>
  <si>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</si>
  <si>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</si>
  <si>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</si>
  <si>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</si>
  <si>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</si>
  <si>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</si>
  <si>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</si>
  <si>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</si>
  <si>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</si>
  <si>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</si>
  <si>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</si>
  <si>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</si>
  <si>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</si>
  <si>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</si>
  <si>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</si>
  <si>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</si>
  <si>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</si>
  <si>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</si>
  <si>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</si>
  <si>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</si>
  <si>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</si>
  <si>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</si>
  <si>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</si>
  <si>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</si>
  <si>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</si>
  <si>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</si>
  <si>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</si>
  <si>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</si>
  <si>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</si>
  <si>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</si>
  <si>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</si>
  <si>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</si>
  <si>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</si>
  <si>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</si>
  <si>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</si>
  <si>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</si>
  <si>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</si>
  <si>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</si>
  <si>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</si>
  <si>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</si>
  <si>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</si>
  <si>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</si>
  <si>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</si>
  <si>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</si>
  <si>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</si>
  <si>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</si>
  <si>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</si>
  <si>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</si>
  <si>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</si>
  <si>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</si>
  <si>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</si>
  <si>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</si>
  <si>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</si>
  <si>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</si>
  <si>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</si>
  <si>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</si>
  <si>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</si>
  <si>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</si>
  <si>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</si>
  <si>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</si>
  <si>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</si>
  <si>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</si>
  <si>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</si>
  <si>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</si>
  <si>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</si>
  <si>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</si>
  <si>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</si>
  <si>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</si>
  <si>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</si>
  <si>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</si>
  <si>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</si>
  <si>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</si>
  <si>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</si>
  <si>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</si>
  <si>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</si>
  <si>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</si>
  <si>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</si>
  <si>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</si>
  <si>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</si>
  <si>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</si>
  <si>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</si>
  <si>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</si>
  <si>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</si>
  <si>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</si>
  <si>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</si>
  <si>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</si>
  <si>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</si>
  <si>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</si>
  <si>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</si>
  <si>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</si>
  <si>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</si>
  <si>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</si>
  <si>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</si>
  <si>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</si>
  <si>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</si>
  <si>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</si>
  <si>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</si>
  <si>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</si>
  <si>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</si>
  <si>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</si>
  <si>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</si>
  <si>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</si>
  <si>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</si>
  <si>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</si>
  <si>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</si>
  <si>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</si>
  <si>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</si>
  <si>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</si>
  <si>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</si>
  <si>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</si>
  <si>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</si>
  <si>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</si>
  <si>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</si>
  <si>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</si>
  <si>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</si>
  <si>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</si>
  <si>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</si>
  <si>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</si>
  <si>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</si>
  <si>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</si>
  <si>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</si>
  <si>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</si>
  <si>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</si>
  <si>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</si>
  <si>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</si>
  <si>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</si>
  <si>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</si>
  <si>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</si>
  <si>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</si>
  <si>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</si>
  <si>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</si>
  <si>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</si>
  <si>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</si>
  <si>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</si>
  <si>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</si>
  <si>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</si>
  <si>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</si>
  <si>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</si>
  <si>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</si>
  <si>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</si>
  <si>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</si>
  <si>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</si>
  <si>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</si>
  <si>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</si>
  <si>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</si>
  <si>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</si>
  <si>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</si>
  <si>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</si>
  <si>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</si>
  <si>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</si>
  <si>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</si>
  <si>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</si>
  <si>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</si>
  <si>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</si>
  <si>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</si>
  <si>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</si>
  <si>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</si>
  <si>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</si>
  <si>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</si>
  <si>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</si>
  <si>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</si>
  <si>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</si>
  <si>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</si>
  <si>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</si>
  <si>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</si>
  <si>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</si>
  <si>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</si>
  <si>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</si>
  <si>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</si>
  <si>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</si>
  <si>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</si>
  <si>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</si>
  <si>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</si>
  <si>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</si>
  <si>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</si>
  <si>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</si>
  <si>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</si>
  <si>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</si>
  <si>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</si>
  <si>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</si>
  <si>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</si>
  <si>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</si>
  <si>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</si>
  <si>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</si>
  <si>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</si>
  <si>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</si>
  <si>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</si>
  <si>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</si>
  <si>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</si>
  <si>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</si>
  <si>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</si>
  <si>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</si>
  <si>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</si>
  <si>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</si>
  <si>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</si>
  <si>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</si>
  <si>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</si>
  <si>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</si>
  <si>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</si>
  <si>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</si>
  <si>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</si>
  <si>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</si>
  <si>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</si>
  <si>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</si>
  <si>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</si>
  <si>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</si>
  <si>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</si>
  <si>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</si>
  <si>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</si>
  <si>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</si>
  <si>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</si>
  <si>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</si>
  <si>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</si>
  <si>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</si>
  <si>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</si>
  <si>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</si>
  <si>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</si>
  <si>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</si>
  <si>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</si>
  <si>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</si>
  <si>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</si>
  <si>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</si>
  <si>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</si>
  <si>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</si>
  <si>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</si>
  <si>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</si>
  <si>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</si>
  <si>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</si>
  <si>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</si>
  <si>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</si>
  <si>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</si>
  <si>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</si>
  <si>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</si>
  <si>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</si>
  <si>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</si>
  <si>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</si>
  <si>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</si>
  <si>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</si>
  <si>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</si>
  <si>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</si>
  <si>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</si>
  <si>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</si>
  <si>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</si>
  <si>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</si>
  <si>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</si>
  <si>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</si>
  <si>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</si>
  <si>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</si>
  <si>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</si>
  <si>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</si>
  <si>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</si>
  <si>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</si>
  <si>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</si>
  <si>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</si>
  <si>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</si>
  <si>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</si>
  <si>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</si>
  <si>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</si>
  <si>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</si>
  <si>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</si>
  <si>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</si>
  <si>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</si>
  <si>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</si>
  <si>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</si>
  <si>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</si>
  <si>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</si>
  <si>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</si>
  <si>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</si>
  <si>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</si>
  <si>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</si>
  <si>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</si>
  <si>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</si>
  <si>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</si>
  <si>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</si>
  <si>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</si>
  <si>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</si>
  <si>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</si>
  <si>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</si>
  <si>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</si>
  <si>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</si>
  <si>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</si>
  <si>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</si>
  <si>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</si>
  <si>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</si>
  <si>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</si>
  <si>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</si>
  <si>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</si>
  <si>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</si>
  <si>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</si>
  <si>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</si>
  <si>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</si>
  <si>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</si>
  <si>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</si>
  <si>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</si>
  <si>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</si>
  <si>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</si>
  <si>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</si>
  <si>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</si>
  <si>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</si>
  <si>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</si>
  <si>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</si>
  <si>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</si>
  <si>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</si>
  <si>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</si>
  <si>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</si>
  <si>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</si>
  <si>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</si>
  <si>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</si>
  <si>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</si>
  <si>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</si>
  <si>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</si>
  <si>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</si>
  <si>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</si>
  <si>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</si>
  <si>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</si>
  <si>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</si>
  <si>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</si>
  <si>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</si>
  <si>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</si>
  <si>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</si>
  <si>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</si>
  <si>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</si>
  <si>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</si>
  <si>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</si>
  <si>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</si>
  <si>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</si>
  <si>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</si>
  <si>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</si>
  <si>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</si>
  <si>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</si>
  <si>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</si>
  <si>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</si>
  <si>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</si>
  <si>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</si>
  <si>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</si>
  <si>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</si>
  <si>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</si>
  <si>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</si>
  <si>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</si>
  <si>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</si>
  <si>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</si>
  <si>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</si>
  <si>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</si>
  <si>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</si>
  <si>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</si>
  <si>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</si>
  <si>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</si>
  <si>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</si>
  <si>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</si>
  <si>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</si>
  <si>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</si>
  <si>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</si>
  <si>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</si>
  <si>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</si>
  <si>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</si>
  <si>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</si>
  <si>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</si>
  <si>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</si>
  <si>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</si>
  <si>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</si>
  <si>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</si>
  <si>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</si>
  <si>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</si>
  <si>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</si>
  <si>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</si>
  <si>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</si>
  <si>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</si>
  <si>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</si>
  <si>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</si>
  <si>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</si>
  <si>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</si>
  <si>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</si>
  <si>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</si>
  <si>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</si>
  <si>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</si>
  <si>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</si>
  <si>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</si>
  <si>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</si>
  <si>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</si>
  <si>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</si>
  <si>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</si>
  <si>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</si>
  <si>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</si>
  <si>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</si>
  <si>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</si>
  <si>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</si>
  <si>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</si>
  <si>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</si>
  <si>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</si>
  <si>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</si>
  <si>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</si>
  <si>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</si>
  <si>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</si>
  <si>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</si>
  <si>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</si>
  <si>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</si>
  <si>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</si>
  <si>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</si>
  <si>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</si>
  <si>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</si>
  <si>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</si>
  <si>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</si>
  <si>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</si>
  <si>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</si>
  <si>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</si>
  <si>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</si>
  <si>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</si>
  <si>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</si>
  <si>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</si>
  <si>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</si>
  <si>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</si>
  <si>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</si>
  <si>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</si>
  <si>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</si>
  <si>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</si>
  <si>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</si>
  <si>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</si>
  <si>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</si>
  <si>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</si>
  <si>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</si>
  <si>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</si>
  <si>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</si>
  <si>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</si>
  <si>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</si>
  <si>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</si>
  <si>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</si>
  <si>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</si>
  <si>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</si>
  <si>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</si>
  <si>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</si>
  <si>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</si>
  <si>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</si>
  <si>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</si>
  <si>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</si>
  <si>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</si>
  <si>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</si>
  <si>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</si>
  <si>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</si>
  <si>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</si>
  <si>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</si>
  <si>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</si>
  <si>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</si>
  <si>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</si>
  <si>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</si>
  <si>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</si>
  <si>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</si>
  <si>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</si>
  <si>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</si>
  <si>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</si>
  <si>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</si>
  <si>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</si>
  <si>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</si>
  <si>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</si>
  <si>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</si>
  <si>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</si>
  <si>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</si>
  <si>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</si>
  <si>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</si>
  <si>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</si>
  <si>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</si>
  <si>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</si>
  <si>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</si>
  <si>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</si>
  <si>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</si>
  <si>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</si>
  <si>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</si>
  <si>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</si>
  <si>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</si>
  <si>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</si>
  <si>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</si>
  <si>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</si>
  <si>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</si>
  <si>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</si>
  <si>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</si>
  <si>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</si>
  <si>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</si>
  <si>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</si>
  <si>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</si>
  <si>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</si>
  <si>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</si>
  <si>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</si>
  <si>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</si>
  <si>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</si>
  <si>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</si>
  <si>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</si>
  <si>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</si>
  <si>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</si>
  <si>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</si>
  <si>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</si>
  <si>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</si>
  <si>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</si>
  <si>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</si>
  <si>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</si>
  <si>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</si>
  <si>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</si>
  <si>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</si>
  <si>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</si>
  <si>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</si>
  <si>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</si>
  <si>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</si>
  <si>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</si>
  <si>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</si>
  <si>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</si>
  <si>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</si>
  <si>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</si>
  <si>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</si>
  <si>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</si>
  <si>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</si>
  <si>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</si>
  <si>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</si>
  <si>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</si>
  <si>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</si>
  <si>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</si>
  <si>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</si>
  <si>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</si>
  <si>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</si>
  <si>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</si>
  <si>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</si>
  <si>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</si>
  <si>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</si>
  <si>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</si>
  <si>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</si>
  <si>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</si>
  <si>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</si>
  <si>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</si>
  <si>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</si>
  <si>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</si>
  <si>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</si>
  <si>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</si>
  <si>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</si>
  <si>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</si>
  <si>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</si>
  <si>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</si>
  <si>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</si>
  <si>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</si>
  <si>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</si>
  <si>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</si>
  <si>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</si>
  <si>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</si>
  <si>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</si>
  <si>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</si>
  <si>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</si>
  <si>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</si>
  <si>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</si>
  <si>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</si>
  <si>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</si>
  <si>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</si>
  <si>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</si>
  <si>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</si>
  <si>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</si>
  <si>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</si>
  <si>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</si>
  <si>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</si>
  <si>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</si>
  <si>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</si>
  <si>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</si>
  <si>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</si>
  <si>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</si>
  <si>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</si>
  <si>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</si>
  <si>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</si>
  <si>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</si>
  <si>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</si>
  <si>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</si>
  <si>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</si>
  <si>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</si>
  <si>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</si>
  <si>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</si>
  <si>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</si>
  <si>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</si>
  <si>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</si>
  <si>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</si>
  <si>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</si>
  <si>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</si>
  <si>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</si>
  <si>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</si>
  <si>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</si>
  <si>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</si>
  <si>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</si>
  <si>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</si>
  <si>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</si>
  <si>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</si>
  <si>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</si>
  <si>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</si>
  <si>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</si>
  <si>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</si>
  <si>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</si>
  <si>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</si>
  <si>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</si>
  <si>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</si>
  <si>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</si>
  <si>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</si>
  <si>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</si>
  <si>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</si>
  <si>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</si>
  <si>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</si>
  <si>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</si>
  <si>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</si>
  <si>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</si>
  <si>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</si>
  <si>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</si>
  <si>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</si>
  <si>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</si>
  <si>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</si>
  <si>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</si>
  <si>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</si>
  <si>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</si>
  <si>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</si>
  <si>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</si>
  <si>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</si>
  <si>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</si>
  <si>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</si>
  <si>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</si>
  <si>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</si>
  <si>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</si>
  <si>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</si>
  <si>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</si>
  <si>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</si>
  <si>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</si>
  <si>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</si>
  <si>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</si>
  <si>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</si>
  <si>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</si>
  <si>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</si>
  <si>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</si>
  <si>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</si>
  <si>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</si>
  <si>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</si>
  <si>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</si>
  <si>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</si>
  <si>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</si>
  <si>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</si>
  <si>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</si>
  <si>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</si>
  <si>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</si>
  <si>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</si>
  <si>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</si>
  <si>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</si>
  <si>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</si>
  <si>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</si>
  <si>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</si>
  <si>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</si>
  <si>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</si>
  <si>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</si>
  <si>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</si>
  <si>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</si>
  <si>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</si>
  <si>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</si>
  <si>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</si>
  <si>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</si>
  <si>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</si>
  <si>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</si>
  <si>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</si>
  <si>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</si>
  <si>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</si>
  <si>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</si>
  <si>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</si>
  <si>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</si>
  <si>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</si>
  <si>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</si>
  <si>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</si>
  <si>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</si>
  <si>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</si>
  <si>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</si>
  <si>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</si>
  <si>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</si>
  <si>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</si>
  <si>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</si>
  <si>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</si>
  <si>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</si>
  <si>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</si>
  <si>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</si>
  <si>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</si>
  <si>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</si>
  <si>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</si>
  <si>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</si>
  <si>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</si>
  <si>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</si>
  <si>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</si>
  <si>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</si>
  <si>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</si>
  <si>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</si>
  <si>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</si>
  <si>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</si>
  <si>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</si>
  <si>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</si>
  <si>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</si>
  <si>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</si>
  <si>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</si>
  <si>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</si>
  <si>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</si>
  <si>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</si>
  <si>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</si>
  <si>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</si>
  <si>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</si>
  <si>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</si>
  <si>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</si>
  <si>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</si>
  <si>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</si>
  <si>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</si>
  <si>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</si>
  <si>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</si>
  <si>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</si>
  <si>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</si>
  <si>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</si>
  <si>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</si>
  <si>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</si>
  <si>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</si>
  <si>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</si>
  <si>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</si>
  <si>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</si>
  <si>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</si>
  <si>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</si>
  <si>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</si>
  <si>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</si>
  <si>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</si>
  <si>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</si>
  <si>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</si>
  <si>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</si>
  <si>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</si>
  <si>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</si>
  <si>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</si>
  <si>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</si>
  <si>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</si>
  <si>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</si>
  <si>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</si>
  <si>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</si>
  <si>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</si>
  <si>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</si>
  <si>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</si>
  <si>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</si>
  <si>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</si>
  <si>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</si>
  <si>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</si>
  <si>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</si>
  <si>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</si>
  <si>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</si>
  <si>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</si>
  <si>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</si>
  <si>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</si>
  <si>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</si>
  <si>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</si>
  <si>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</si>
  <si>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</si>
  <si>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</si>
  <si>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</si>
  <si>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</si>
  <si>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</si>
  <si>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</si>
  <si>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</si>
  <si>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</si>
  <si>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</si>
  <si>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</si>
  <si>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</si>
  <si>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</si>
  <si>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</si>
  <si>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</si>
  <si>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</si>
  <si>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</si>
  <si>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</si>
  <si>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</si>
  <si>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</si>
  <si>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</si>
  <si>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</si>
  <si>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</si>
  <si>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</si>
  <si>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</si>
  <si>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</si>
  <si>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</si>
  <si>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</si>
  <si>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</si>
  <si>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</si>
  <si>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</si>
  <si>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</si>
  <si>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</si>
  <si>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</si>
  <si>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</si>
  <si>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</si>
  <si>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</si>
  <si>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</si>
  <si>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</si>
  <si>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</si>
  <si>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</si>
  <si>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</si>
  <si>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</si>
  <si>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</si>
  <si>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</si>
  <si>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</si>
  <si>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</si>
  <si>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</si>
  <si>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</si>
  <si>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</si>
  <si>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</si>
  <si>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</si>
  <si>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</si>
  <si>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</si>
  <si>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</si>
  <si>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</si>
  <si>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</si>
  <si>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</si>
  <si>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</si>
  <si>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</si>
  <si>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</si>
  <si>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</si>
  <si>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</si>
  <si>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</si>
  <si>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</si>
  <si>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</si>
  <si>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</si>
  <si>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</si>
  <si>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</si>
  <si>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</si>
  <si>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</si>
  <si>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</si>
  <si>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</si>
  <si>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</si>
  <si>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</si>
  <si>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</si>
  <si>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</si>
  <si>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</si>
  <si>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</si>
  <si>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</si>
  <si>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</si>
  <si>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</si>
  <si>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</si>
  <si>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</si>
  <si>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</si>
  <si>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</si>
  <si>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</si>
  <si>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</si>
  <si>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</si>
  <si>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</si>
  <si>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</si>
  <si>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</si>
  <si>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</si>
  <si>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</si>
  <si>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</si>
  <si>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</si>
  <si>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</si>
  <si>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</si>
  <si>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</si>
  <si>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</si>
  <si>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</si>
  <si>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</si>
  <si>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</si>
  <si>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</si>
  <si>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</si>
  <si>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</si>
  <si>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</si>
  <si>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</si>
  <si>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</si>
  <si>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</si>
  <si>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</si>
  <si>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</si>
  <si>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</si>
  <si>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</si>
  <si>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</si>
  <si>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</si>
  <si>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</si>
  <si>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</si>
  <si>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</si>
  <si>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</si>
  <si>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</si>
  <si>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</si>
  <si>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</si>
  <si>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</si>
  <si>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</si>
  <si>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</si>
  <si>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</si>
  <si>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</si>
  <si>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</si>
  <si>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</si>
  <si>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</si>
  <si>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</si>
  <si>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</si>
  <si>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</si>
  <si>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</si>
  <si>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</si>
  <si>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</si>
  <si>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</si>
  <si>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</si>
  <si>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</si>
  <si>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</si>
  <si>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</si>
  <si>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</si>
  <si>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</si>
  <si>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</si>
  <si>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</si>
  <si>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</si>
  <si>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</si>
  <si>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</si>
  <si>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</si>
  <si>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</si>
  <si>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</si>
  <si>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</si>
  <si>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</si>
  <si>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</si>
  <si>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</si>
  <si>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</si>
  <si>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</si>
  <si>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</si>
  <si>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</si>
  <si>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</si>
  <si>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</si>
  <si>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</si>
  <si>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</si>
  <si>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</si>
  <si>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</si>
  <si>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</si>
  <si>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</si>
  <si>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</si>
  <si>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</si>
  <si>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</si>
  <si>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</si>
  <si>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</si>
  <si>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</si>
  <si>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</si>
  <si>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</si>
  <si>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</si>
  <si>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</si>
  <si>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</si>
  <si>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</si>
  <si>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</si>
  <si>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</si>
  <si>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</si>
  <si>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</si>
  <si>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</si>
  <si>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</si>
  <si>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</si>
  <si>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</si>
  <si>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</si>
  <si>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</si>
  <si>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</si>
  <si>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</si>
  <si>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</si>
  <si>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</si>
  <si>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</si>
  <si>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</si>
  <si>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</si>
  <si>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</si>
  <si>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</si>
  <si>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</si>
  <si>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</si>
  <si>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</si>
  <si>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</si>
  <si>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</si>
  <si>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</si>
  <si>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</si>
  <si>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</si>
  <si>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</si>
  <si>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</si>
  <si>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</si>
  <si>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</si>
  <si>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</si>
  <si>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</si>
  <si>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</si>
  <si>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</si>
  <si>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</si>
  <si>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</si>
  <si>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</si>
  <si>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</si>
  <si>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</si>
  <si>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</si>
  <si>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</si>
  <si>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</si>
  <si>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</si>
  <si>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</si>
  <si>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</si>
  <si>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</si>
  <si>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</si>
  <si>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</si>
  <si>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</si>
  <si>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</si>
  <si>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</si>
  <si>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</si>
  <si>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</si>
  <si>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</si>
  <si>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</si>
  <si>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</si>
  <si>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</si>
  <si>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</si>
  <si>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</si>
  <si>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</si>
  <si>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</si>
  <si>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</si>
  <si>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</si>
  <si>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</si>
  <si>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</si>
  <si>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</si>
  <si>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</si>
  <si>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</si>
  <si>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</si>
  <si>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</si>
  <si>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</si>
  <si>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</si>
  <si>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</si>
  <si>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</si>
  <si>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</si>
  <si>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</si>
  <si>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</si>
  <si>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</si>
  <si>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</si>
  <si>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</si>
  <si>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</si>
  <si>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</si>
  <si>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</si>
  <si>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</si>
  <si>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</si>
  <si>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</si>
  <si>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</si>
  <si>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</si>
  <si>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</si>
  <si>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</si>
  <si>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</si>
  <si>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</si>
  <si>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</si>
  <si>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</si>
  <si>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</si>
  <si>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</si>
  <si>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</si>
  <si>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</si>
  <si>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</si>
  <si>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</si>
  <si>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</si>
  <si>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</si>
  <si>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</si>
  <si>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</si>
  <si>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</si>
  <si>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</si>
  <si>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</si>
  <si>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</si>
  <si>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</si>
  <si>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</si>
  <si>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</si>
  <si>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</si>
  <si>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</si>
  <si>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</si>
  <si>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</si>
  <si>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</si>
  <si>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</si>
  <si>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</si>
  <si>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</si>
  <si>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</si>
  <si>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</si>
  <si>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</si>
  <si>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</si>
  <si>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</si>
  <si>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</si>
  <si>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</si>
  <si>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</si>
  <si>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</si>
  <si>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</si>
  <si>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</si>
  <si>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</si>
  <si>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outcomes</t>
  </si>
  <si>
    <t>(All)</t>
  </si>
  <si>
    <t>Years</t>
  </si>
  <si>
    <t>Date Created Conversion</t>
  </si>
  <si>
    <t>Subcategory</t>
  </si>
  <si>
    <t>Parent 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</si>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</sst>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5030B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0-4001-9D1B-1FE8033839F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0-4001-9D1B-1FE8033839F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0-4001-9D1B-1FE8033839FD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0-4001-9D1B-1FE80338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94400"/>
        <c:axId val="421695648"/>
      </c:lineChart>
      <c:catAx>
        <c:axId val="4216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95648"/>
        <c:crosses val="autoZero"/>
        <c:auto val="1"/>
        <c:lblAlgn val="ctr"/>
        <c:lblOffset val="100"/>
        <c:noMultiLvlLbl val="0"/>
      </c:catAx>
      <c:valAx>
        <c:axId val="4216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19</xdr:row>
      <xdr:rowOff>128587</xdr:rowOff>
    </xdr:from>
    <xdr:to>
      <xdr:col>6</xdr:col>
      <xdr:colOff>314325</xdr:colOff>
      <xdr:row>34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FAE9C-F455-DF71-978C-03F0F1531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Reinking" refreshedDate="44720.624665393516" createdVersion="8" refreshedVersion="8" minRefreshableVersion="3" recordCount="4114" xr:uid="{E9F49F70-3CDF-4AB6-B267-B689B4B81609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Reinking" refreshedDate="44720.679821759259" createdVersion="8" refreshedVersion="8" minRefreshableVersion="3" recordCount="12" xr:uid="{D49C79F4-DDEC-4C75-8992-F17595EB7B82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</sharedItems>
    </cacheField>
    <cacheField name="Number Successful" numFmtId="0">
      <sharedItems containsSemiMixedTypes="0" containsString="0" containsNumber="1" containsInteger="1" minValue="6" maxValue="932" count="12">
        <n v="322"/>
        <n v="932"/>
        <n v="381"/>
        <n v="168"/>
        <n v="94"/>
        <n v="62"/>
        <n v="55"/>
        <n v="32"/>
        <n v="26"/>
        <n v="21"/>
        <n v="6"/>
        <n v="86"/>
      </sharedItems>
    </cacheField>
    <cacheField name="Number Failed" numFmtId="0">
      <sharedItems containsSemiMixedTypes="0" containsString="0" containsNumber="1" containsInteger="1" minValue="11" maxValue="420"/>
    </cacheField>
    <cacheField name="Number Canceled" numFmtId="0">
      <sharedItems containsSemiMixedTypes="0" containsString="0" containsNumber="1" containsInteger="1" minValue="4" maxValue="100"/>
    </cacheField>
    <cacheField name="Total Projects" numFmtId="0">
      <sharedItems containsSemiMixedTypes="0" containsString="0" containsNumber="1" containsInteger="1" minValue="21" maxValue="1412" count="12">
        <n v="453"/>
        <n v="1412"/>
        <n v="716"/>
        <n v="352"/>
        <n v="201"/>
        <n v="148"/>
        <n v="137"/>
        <n v="82"/>
        <n v="55"/>
        <n v="43"/>
        <n v="21"/>
        <n v="444"/>
      </sharedItems>
    </cacheField>
    <cacheField name="Percentage Successful" numFmtId="10">
      <sharedItems containsSemiMixedTypes="0" containsString="0" containsNumber="1" minValue="0.19369369369369369" maxValue="0.71081677704194257" count="12">
        <n v="0.71081677704194257"/>
        <n v="0.66005665722379603"/>
        <n v="0.53212290502793291"/>
        <n v="0.47727272727272729"/>
        <n v="0.46766169154228854"/>
        <n v="0.41891891891891891"/>
        <n v="0.40145985401459855"/>
        <n v="0.3902439024390244"/>
        <n v="0.47272727272727272"/>
        <n v="0.48837209302325579"/>
        <n v="0.2857142857142857"/>
        <n v="0.19369369369369369"/>
      </sharedItems>
    </cacheField>
    <cacheField name="Percentage Failed" numFmtId="10">
      <sharedItems containsSemiMixedTypes="0" containsString="0" containsNumber="1" minValue="0.24944812362030905" maxValue="0.58108108108108103" count="12">
        <n v="0.24944812362030905"/>
        <n v="0.29745042492917845"/>
        <n v="0.39525139664804471"/>
        <n v="0.40909090909090912"/>
        <n v="0.44776119402985076"/>
        <n v="0.48648648648648651"/>
        <n v="0.46715328467153283"/>
        <n v="0.45121951219512196"/>
        <n v="0.4"/>
        <n v="0.37209302325581395"/>
        <n v="0.52380952380952384"/>
        <n v="0.58108108108108103"/>
      </sharedItems>
    </cacheField>
    <cacheField name="Percentage Canceled" numFmtId="10">
      <sharedItems containsSemiMixedTypes="0" containsString="0" containsNumber="1" minValue="3.9735099337748346E-2" maxValue="0.22522522522522523" count="12">
        <n v="3.9735099337748346E-2"/>
        <n v="4.2492917847025496E-2"/>
        <n v="7.2625698324022353E-2"/>
        <n v="0.11363636363636363"/>
        <n v="8.45771144278607E-2"/>
        <n v="9.45945945945946E-2"/>
        <n v="0.13138686131386862"/>
        <n v="0.15853658536585366"/>
        <n v="0.12727272727272726"/>
        <n v="0.13953488372093023"/>
        <n v="0.19047619047619047"/>
        <n v="0.225225225225225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x v="41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13"/>
    <n v="18"/>
    <x v="0"/>
    <x v="0"/>
    <x v="0"/>
    <x v="0"/>
  </r>
  <r>
    <x v="1"/>
    <x v="1"/>
    <n v="420"/>
    <n v="60"/>
    <x v="1"/>
    <x v="1"/>
    <x v="1"/>
    <x v="1"/>
  </r>
  <r>
    <x v="2"/>
    <x v="2"/>
    <n v="283"/>
    <n v="52"/>
    <x v="2"/>
    <x v="2"/>
    <x v="2"/>
    <x v="2"/>
  </r>
  <r>
    <x v="3"/>
    <x v="3"/>
    <n v="144"/>
    <n v="40"/>
    <x v="3"/>
    <x v="3"/>
    <x v="3"/>
    <x v="3"/>
  </r>
  <r>
    <x v="4"/>
    <x v="4"/>
    <n v="90"/>
    <n v="17"/>
    <x v="4"/>
    <x v="4"/>
    <x v="4"/>
    <x v="4"/>
  </r>
  <r>
    <x v="5"/>
    <x v="5"/>
    <n v="72"/>
    <n v="14"/>
    <x v="5"/>
    <x v="5"/>
    <x v="5"/>
    <x v="5"/>
  </r>
  <r>
    <x v="6"/>
    <x v="6"/>
    <n v="64"/>
    <n v="18"/>
    <x v="6"/>
    <x v="6"/>
    <x v="6"/>
    <x v="6"/>
  </r>
  <r>
    <x v="7"/>
    <x v="7"/>
    <n v="37"/>
    <n v="13"/>
    <x v="7"/>
    <x v="7"/>
    <x v="7"/>
    <x v="7"/>
  </r>
  <r>
    <x v="8"/>
    <x v="8"/>
    <n v="22"/>
    <n v="7"/>
    <x v="8"/>
    <x v="8"/>
    <x v="8"/>
    <x v="8"/>
  </r>
  <r>
    <x v="9"/>
    <x v="9"/>
    <n v="16"/>
    <n v="6"/>
    <x v="9"/>
    <x v="9"/>
    <x v="9"/>
    <x v="9"/>
  </r>
  <r>
    <x v="10"/>
    <x v="10"/>
    <n v="11"/>
    <n v="4"/>
    <x v="10"/>
    <x v="10"/>
    <x v="10"/>
    <x v="10"/>
  </r>
  <r>
    <x v="11"/>
    <x v="11"/>
    <n v="258"/>
    <n v="100"/>
    <x v="11"/>
    <x v="1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7361E-AB46-4E7B-A166-1D98BA2D2AD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58B1C-D1A9-4889-AA08-C1BD96AF5F5A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3">
        <item x="10"/>
        <item x="9"/>
        <item x="8"/>
        <item x="7"/>
        <item x="6"/>
        <item x="5"/>
        <item x="11"/>
        <item x="4"/>
        <item x="3"/>
        <item x="0"/>
        <item x="2"/>
        <item x="1"/>
        <item t="default"/>
      </items>
    </pivotField>
    <pivotField showAll="0"/>
    <pivotField showAll="0"/>
    <pivotField showAll="0">
      <items count="13">
        <item x="10"/>
        <item x="9"/>
        <item x="8"/>
        <item x="7"/>
        <item x="6"/>
        <item x="5"/>
        <item x="4"/>
        <item x="3"/>
        <item x="11"/>
        <item x="0"/>
        <item x="2"/>
        <item x="1"/>
        <item t="default"/>
      </items>
    </pivotField>
    <pivotField numFmtId="10" showAll="0">
      <items count="13">
        <item x="11"/>
        <item x="10"/>
        <item x="7"/>
        <item x="6"/>
        <item x="5"/>
        <item x="4"/>
        <item x="8"/>
        <item x="3"/>
        <item x="9"/>
        <item x="2"/>
        <item x="1"/>
        <item x="0"/>
        <item t="default"/>
      </items>
    </pivotField>
    <pivotField numFmtId="10" showAll="0">
      <items count="13">
        <item x="0"/>
        <item x="1"/>
        <item x="9"/>
        <item x="2"/>
        <item x="8"/>
        <item x="3"/>
        <item x="4"/>
        <item x="7"/>
        <item x="6"/>
        <item x="5"/>
        <item x="10"/>
        <item x="11"/>
        <item t="default"/>
      </items>
    </pivotField>
    <pivotField numFmtId="10" showAll="0">
      <items count="13">
        <item x="0"/>
        <item x="1"/>
        <item x="2"/>
        <item x="4"/>
        <item x="5"/>
        <item x="3"/>
        <item x="8"/>
        <item x="6"/>
        <item x="9"/>
        <item x="7"/>
        <item x="10"/>
        <item x="1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1A91-C0DA-413A-A6F3-05FFB9FC7338}">
  <dimension ref="A1:F18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11" t="s">
        <v>8323</v>
      </c>
      <c r="B1" t="s">
        <v>8272</v>
      </c>
    </row>
    <row r="2" spans="1:6" x14ac:dyDescent="0.25">
      <c r="A2" s="11" t="s">
        <v>8320</v>
      </c>
      <c r="B2" t="s">
        <v>8319</v>
      </c>
    </row>
    <row r="4" spans="1:6" x14ac:dyDescent="0.25">
      <c r="A4" s="11" t="s">
        <v>8318</v>
      </c>
      <c r="B4" s="11" t="s">
        <v>8317</v>
      </c>
    </row>
    <row r="5" spans="1:6" x14ac:dyDescent="0.25">
      <c r="A5" s="11" t="s">
        <v>8315</v>
      </c>
      <c r="B5" t="s">
        <v>8218</v>
      </c>
      <c r="C5" t="s">
        <v>8221</v>
      </c>
      <c r="D5" t="s">
        <v>8220</v>
      </c>
      <c r="E5" t="s">
        <v>8219</v>
      </c>
      <c r="F5" t="s">
        <v>8316</v>
      </c>
    </row>
    <row r="6" spans="1:6" x14ac:dyDescent="0.25">
      <c r="A6" s="26" t="s">
        <v>8330</v>
      </c>
      <c r="B6" s="12">
        <v>56</v>
      </c>
      <c r="C6" s="12">
        <v>2</v>
      </c>
      <c r="D6" s="12">
        <v>33</v>
      </c>
      <c r="E6" s="12">
        <v>7</v>
      </c>
      <c r="F6" s="12">
        <v>98</v>
      </c>
    </row>
    <row r="7" spans="1:6" x14ac:dyDescent="0.25">
      <c r="A7" s="26" t="s">
        <v>8331</v>
      </c>
      <c r="B7" s="12">
        <v>71</v>
      </c>
      <c r="C7" s="12">
        <v>8</v>
      </c>
      <c r="D7" s="12">
        <v>39</v>
      </c>
      <c r="E7" s="12">
        <v>3</v>
      </c>
      <c r="F7" s="12">
        <v>121</v>
      </c>
    </row>
    <row r="8" spans="1:6" x14ac:dyDescent="0.25">
      <c r="A8" s="26" t="s">
        <v>8332</v>
      </c>
      <c r="B8" s="12">
        <v>56</v>
      </c>
      <c r="C8" s="12">
        <v>14</v>
      </c>
      <c r="D8" s="12">
        <v>33</v>
      </c>
      <c r="E8" s="12">
        <v>3</v>
      </c>
      <c r="F8" s="12">
        <v>106</v>
      </c>
    </row>
    <row r="9" spans="1:6" x14ac:dyDescent="0.25">
      <c r="A9" s="26" t="s">
        <v>8333</v>
      </c>
      <c r="B9" s="12">
        <v>71</v>
      </c>
      <c r="C9" s="12"/>
      <c r="D9" s="12">
        <v>40</v>
      </c>
      <c r="E9" s="12">
        <v>2</v>
      </c>
      <c r="F9" s="12">
        <v>113</v>
      </c>
    </row>
    <row r="10" spans="1:6" x14ac:dyDescent="0.25">
      <c r="A10" s="26" t="s">
        <v>8324</v>
      </c>
      <c r="B10" s="12">
        <v>111</v>
      </c>
      <c r="C10" s="12"/>
      <c r="D10" s="12">
        <v>52</v>
      </c>
      <c r="E10" s="12">
        <v>3</v>
      </c>
      <c r="F10" s="12">
        <v>166</v>
      </c>
    </row>
    <row r="11" spans="1:6" x14ac:dyDescent="0.25">
      <c r="A11" s="26" t="s">
        <v>8334</v>
      </c>
      <c r="B11" s="12">
        <v>100</v>
      </c>
      <c r="C11" s="12"/>
      <c r="D11" s="12">
        <v>49</v>
      </c>
      <c r="E11" s="12">
        <v>4</v>
      </c>
      <c r="F11" s="12">
        <v>153</v>
      </c>
    </row>
    <row r="12" spans="1:6" x14ac:dyDescent="0.25">
      <c r="A12" s="26" t="s">
        <v>8325</v>
      </c>
      <c r="B12" s="12">
        <v>87</v>
      </c>
      <c r="C12" s="12"/>
      <c r="D12" s="12">
        <v>50</v>
      </c>
      <c r="E12" s="12">
        <v>1</v>
      </c>
      <c r="F12" s="12">
        <v>138</v>
      </c>
    </row>
    <row r="13" spans="1:6" x14ac:dyDescent="0.25">
      <c r="A13" s="26" t="s">
        <v>8326</v>
      </c>
      <c r="B13" s="12">
        <v>72</v>
      </c>
      <c r="C13" s="12"/>
      <c r="D13" s="12">
        <v>47</v>
      </c>
      <c r="E13" s="12">
        <v>4</v>
      </c>
      <c r="F13" s="12">
        <v>123</v>
      </c>
    </row>
    <row r="14" spans="1:6" x14ac:dyDescent="0.25">
      <c r="A14" s="26" t="s">
        <v>8327</v>
      </c>
      <c r="B14" s="12">
        <v>59</v>
      </c>
      <c r="C14" s="12"/>
      <c r="D14" s="12">
        <v>34</v>
      </c>
      <c r="E14" s="12">
        <v>4</v>
      </c>
      <c r="F14" s="12">
        <v>97</v>
      </c>
    </row>
    <row r="15" spans="1:6" x14ac:dyDescent="0.25">
      <c r="A15" s="26" t="s">
        <v>8328</v>
      </c>
      <c r="B15" s="12">
        <v>65</v>
      </c>
      <c r="C15" s="12"/>
      <c r="D15" s="12">
        <v>50</v>
      </c>
      <c r="E15" s="12"/>
      <c r="F15" s="12">
        <v>115</v>
      </c>
    </row>
    <row r="16" spans="1:6" x14ac:dyDescent="0.25">
      <c r="A16" s="26" t="s">
        <v>8329</v>
      </c>
      <c r="B16" s="12">
        <v>54</v>
      </c>
      <c r="C16" s="12"/>
      <c r="D16" s="12">
        <v>31</v>
      </c>
      <c r="E16" s="12">
        <v>3</v>
      </c>
      <c r="F16" s="12">
        <v>88</v>
      </c>
    </row>
    <row r="17" spans="1:6" x14ac:dyDescent="0.25">
      <c r="A17" s="26" t="s">
        <v>8335</v>
      </c>
      <c r="B17" s="12">
        <v>37</v>
      </c>
      <c r="C17" s="12"/>
      <c r="D17" s="12">
        <v>35</v>
      </c>
      <c r="E17" s="12">
        <v>3</v>
      </c>
      <c r="F17" s="12">
        <v>75</v>
      </c>
    </row>
    <row r="18" spans="1:6" x14ac:dyDescent="0.25">
      <c r="A18" s="26" t="s">
        <v>8316</v>
      </c>
      <c r="B18" s="12">
        <v>839</v>
      </c>
      <c r="C18" s="12">
        <v>24</v>
      </c>
      <c r="D18" s="12">
        <v>493</v>
      </c>
      <c r="E18" s="12">
        <v>37</v>
      </c>
      <c r="F18" s="12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E6A0-300F-4E74-948A-51D337A33637}">
  <dimension ref="A3:C20"/>
  <sheetViews>
    <sheetView workbookViewId="0">
      <selection activeCell="A3" sqref="A3"/>
    </sheetView>
  </sheetViews>
  <sheetFormatPr defaultRowHeight="15" x14ac:dyDescent="0.25"/>
  <cols>
    <col min="1" max="12" width="16.28515625" bestFit="1" customWidth="1"/>
    <col min="13" max="14" width="11.28515625" bestFit="1" customWidth="1"/>
    <col min="15" max="15" width="23.85546875" bestFit="1" customWidth="1"/>
    <col min="16" max="16" width="21" bestFit="1" customWidth="1"/>
    <col min="17" max="17" width="23.85546875" bestFit="1" customWidth="1"/>
    <col min="18" max="18" width="21" bestFit="1" customWidth="1"/>
    <col min="19" max="19" width="23.85546875" bestFit="1" customWidth="1"/>
    <col min="20" max="20" width="21" bestFit="1" customWidth="1"/>
    <col min="21" max="21" width="23.85546875" bestFit="1" customWidth="1"/>
    <col min="22" max="22" width="21" bestFit="1" customWidth="1"/>
    <col min="23" max="23" width="23.85546875" bestFit="1" customWidth="1"/>
    <col min="24" max="24" width="21" bestFit="1" customWidth="1"/>
    <col min="25" max="25" width="23.85546875" bestFit="1" customWidth="1"/>
    <col min="26" max="26" width="26.140625" bestFit="1" customWidth="1"/>
    <col min="27" max="27" width="28.85546875" bestFit="1" customWidth="1"/>
    <col min="28" max="28" width="23.85546875" bestFit="1" customWidth="1"/>
    <col min="29" max="29" width="24.85546875" bestFit="1" customWidth="1"/>
    <col min="30" max="30" width="21" bestFit="1" customWidth="1"/>
    <col min="31" max="31" width="23.85546875" bestFit="1" customWidth="1"/>
    <col min="32" max="32" width="24.85546875" bestFit="1" customWidth="1"/>
    <col min="33" max="33" width="21" bestFit="1" customWidth="1"/>
    <col min="34" max="34" width="23.85546875" bestFit="1" customWidth="1"/>
    <col min="35" max="35" width="24.85546875" bestFit="1" customWidth="1"/>
    <col min="36" max="36" width="21" bestFit="1" customWidth="1"/>
    <col min="37" max="37" width="23.85546875" bestFit="1" customWidth="1"/>
    <col min="38" max="38" width="30" bestFit="1" customWidth="1"/>
    <col min="39" max="39" width="26.140625" bestFit="1" customWidth="1"/>
    <col min="40" max="40" width="28.85546875" bestFit="1" customWidth="1"/>
  </cols>
  <sheetData>
    <row r="3" spans="1:3" x14ac:dyDescent="0.25">
      <c r="A3" s="17"/>
      <c r="B3" s="18"/>
      <c r="C3" s="19"/>
    </row>
    <row r="4" spans="1:3" x14ac:dyDescent="0.25">
      <c r="A4" s="20"/>
      <c r="B4" s="21"/>
      <c r="C4" s="22"/>
    </row>
    <row r="5" spans="1:3" x14ac:dyDescent="0.25">
      <c r="A5" s="20"/>
      <c r="B5" s="21"/>
      <c r="C5" s="22"/>
    </row>
    <row r="6" spans="1:3" x14ac:dyDescent="0.25">
      <c r="A6" s="20"/>
      <c r="B6" s="21"/>
      <c r="C6" s="22"/>
    </row>
    <row r="7" spans="1:3" x14ac:dyDescent="0.25">
      <c r="A7" s="20"/>
      <c r="B7" s="21"/>
      <c r="C7" s="22"/>
    </row>
    <row r="8" spans="1:3" x14ac:dyDescent="0.25">
      <c r="A8" s="20"/>
      <c r="B8" s="21"/>
      <c r="C8" s="22"/>
    </row>
    <row r="9" spans="1:3" x14ac:dyDescent="0.25">
      <c r="A9" s="20"/>
      <c r="B9" s="21"/>
      <c r="C9" s="22"/>
    </row>
    <row r="10" spans="1:3" x14ac:dyDescent="0.25">
      <c r="A10" s="20"/>
      <c r="B10" s="21"/>
      <c r="C10" s="22"/>
    </row>
    <row r="11" spans="1:3" x14ac:dyDescent="0.25">
      <c r="A11" s="20"/>
      <c r="B11" s="21"/>
      <c r="C11" s="22"/>
    </row>
    <row r="12" spans="1:3" x14ac:dyDescent="0.25">
      <c r="A12" s="20"/>
      <c r="B12" s="21"/>
      <c r="C12" s="22"/>
    </row>
    <row r="13" spans="1:3" x14ac:dyDescent="0.25">
      <c r="A13" s="20"/>
      <c r="B13" s="21"/>
      <c r="C13" s="22"/>
    </row>
    <row r="14" spans="1:3" x14ac:dyDescent="0.25">
      <c r="A14" s="20"/>
      <c r="B14" s="21"/>
      <c r="C14" s="22"/>
    </row>
    <row r="15" spans="1:3" x14ac:dyDescent="0.25">
      <c r="A15" s="20"/>
      <c r="B15" s="21"/>
      <c r="C15" s="22"/>
    </row>
    <row r="16" spans="1:3" x14ac:dyDescent="0.25">
      <c r="A16" s="20"/>
      <c r="B16" s="21"/>
      <c r="C16" s="22"/>
    </row>
    <row r="17" spans="1:3" x14ac:dyDescent="0.25">
      <c r="A17" s="20"/>
      <c r="B17" s="21"/>
      <c r="C17" s="22"/>
    </row>
    <row r="18" spans="1:3" x14ac:dyDescent="0.25">
      <c r="A18" s="20"/>
      <c r="B18" s="21"/>
      <c r="C18" s="22"/>
    </row>
    <row r="19" spans="1:3" x14ac:dyDescent="0.25">
      <c r="A19" s="20"/>
      <c r="B19" s="21"/>
      <c r="C19" s="22"/>
    </row>
    <row r="20" spans="1:3" x14ac:dyDescent="0.25">
      <c r="A20" s="23"/>
      <c r="B20" s="24"/>
      <c r="C2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4279-4E29-49CF-A15D-8D5C51AC867A}">
  <dimension ref="A1:H13"/>
  <sheetViews>
    <sheetView tabSelected="1" workbookViewId="0">
      <selection activeCell="H13" sqref="H13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8.5703125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" t="s">
        <v>8336</v>
      </c>
      <c r="B1" s="2" t="s">
        <v>8337</v>
      </c>
      <c r="C1" s="2" t="s">
        <v>8338</v>
      </c>
      <c r="D1" s="5" t="s">
        <v>8339</v>
      </c>
      <c r="E1" s="7" t="s">
        <v>8340</v>
      </c>
      <c r="F1" s="1" t="s">
        <v>8341</v>
      </c>
      <c r="G1" s="1" t="s">
        <v>8342</v>
      </c>
      <c r="H1" s="1" t="s">
        <v>8343</v>
      </c>
    </row>
    <row r="2" spans="1:8" x14ac:dyDescent="0.25">
      <c r="A2" t="s">
        <v>8344</v>
      </c>
      <c r="B2">
        <f>COUNTIFS(Kickstarter!$D:$D, "&lt;1000", Kickstarter!$F:$F, "successful")</f>
        <v>322</v>
      </c>
      <c r="C2">
        <f>COUNTIFS(Kickstarter!$D:$D, "&lt;1000", Kickstarter!$F:$F, "failed")</f>
        <v>113</v>
      </c>
      <c r="D2">
        <f>COUNTIFS(Kickstarter!$D:$D, "&lt;1000", Kickstarter!$F:$F, "canceled")</f>
        <v>18</v>
      </c>
      <c r="E2">
        <f>SUM(B2, C2, D2)</f>
        <v>453</v>
      </c>
      <c r="F2" s="27">
        <f>(B2/E2)</f>
        <v>0.71081677704194257</v>
      </c>
      <c r="G2" s="27">
        <f>(C2/E2)</f>
        <v>0.24944812362030905</v>
      </c>
      <c r="H2" s="27">
        <f>(D2/E2)</f>
        <v>3.9735099337748346E-2</v>
      </c>
    </row>
    <row r="3" spans="1:8" x14ac:dyDescent="0.25">
      <c r="A3" t="s">
        <v>8345</v>
      </c>
      <c r="B3">
        <f>COUNTIFS(Kickstarter!$D:$D, "&gt;=1000",  Kickstarter!$D:$D, "&lt;=4999", Kickstarter!$F:$F, "successful")</f>
        <v>932</v>
      </c>
      <c r="C3">
        <f>COUNTIFS(Kickstarter!$D:$D, "&gt;=1000",  Kickstarter!$D:$D, "&lt;=4999", Kickstarter!$F:$F, "failed")</f>
        <v>420</v>
      </c>
      <c r="D3">
        <f>COUNTIFS(Kickstarter!$D:$D, "&gt;=1000",  Kickstarter!$D:$D, "&lt;=4999", Kickstarter!$F:$F, "canceled")</f>
        <v>60</v>
      </c>
      <c r="E3">
        <f t="shared" ref="E3:E13" si="0">SUM(B3, C3, D3)</f>
        <v>1412</v>
      </c>
      <c r="F3" s="27">
        <f t="shared" ref="F3:H13" si="1">(B3/E3)</f>
        <v>0.66005665722379603</v>
      </c>
      <c r="G3" s="27">
        <f t="shared" ref="G3:G13" si="2">(C3/E3)</f>
        <v>0.29745042492917845</v>
      </c>
      <c r="H3" s="27">
        <f t="shared" ref="H3:H13" si="3">(D3/E3)</f>
        <v>4.2492917847025496E-2</v>
      </c>
    </row>
    <row r="4" spans="1:8" x14ac:dyDescent="0.25">
      <c r="A4" t="s">
        <v>8346</v>
      </c>
      <c r="B4">
        <f>COUNTIFS(Kickstarter!$D:$D, "&gt;=5000",  Kickstarter!$D:$D, "&lt;=9999", Kickstarter!$F:$F, "successful")</f>
        <v>381</v>
      </c>
      <c r="C4">
        <f>COUNTIFS(Kickstarter!$D:$D, "&gt;=5000",  Kickstarter!$D:$D, "&lt;=9999", Kickstarter!$F:$F, "failed")</f>
        <v>283</v>
      </c>
      <c r="D4">
        <f>COUNTIFS(Kickstarter!$D:$D, "&gt;=5000",  Kickstarter!$D:$D, "&lt;=9999", Kickstarter!$F:$F, "canceled")</f>
        <v>52</v>
      </c>
      <c r="E4">
        <f t="shared" si="0"/>
        <v>716</v>
      </c>
      <c r="F4" s="27">
        <f t="shared" si="1"/>
        <v>0.53212290502793291</v>
      </c>
      <c r="G4" s="27">
        <f t="shared" si="2"/>
        <v>0.39525139664804471</v>
      </c>
      <c r="H4" s="27">
        <f t="shared" si="3"/>
        <v>7.2625698324022353E-2</v>
      </c>
    </row>
    <row r="5" spans="1:8" x14ac:dyDescent="0.25">
      <c r="A5" t="s">
        <v>8347</v>
      </c>
      <c r="B5">
        <f>COUNTIFS(Kickstarter!$D:$D, "&gt;=10000",  Kickstarter!$D:$D, "&lt;=14999", Kickstarter!$F:$F, "successful")</f>
        <v>168</v>
      </c>
      <c r="C5">
        <f>COUNTIFS(Kickstarter!$D:$D, "&gt;=10000",  Kickstarter!$D:$D, "&lt;=14999", Kickstarter!$F:$F, "failed")</f>
        <v>144</v>
      </c>
      <c r="D5">
        <f>COUNTIFS(Kickstarter!$D:$D, "&gt;=10000",  Kickstarter!$D:$D, "&lt;=14999", Kickstarter!$F:$F, "canceled")</f>
        <v>40</v>
      </c>
      <c r="E5">
        <f t="shared" si="0"/>
        <v>352</v>
      </c>
      <c r="F5" s="27">
        <f t="shared" si="1"/>
        <v>0.47727272727272729</v>
      </c>
      <c r="G5" s="27">
        <f t="shared" si="2"/>
        <v>0.40909090909090912</v>
      </c>
      <c r="H5" s="27">
        <f t="shared" si="3"/>
        <v>0.11363636363636363</v>
      </c>
    </row>
    <row r="6" spans="1:8" x14ac:dyDescent="0.25">
      <c r="A6" t="s">
        <v>8348</v>
      </c>
      <c r="B6">
        <f>COUNTIFS(Kickstarter!$D:$D, "&gt;=15000",  Kickstarter!$D:$D, "&lt;=19999", Kickstarter!$F:$F, "successful")</f>
        <v>94</v>
      </c>
      <c r="C6">
        <f>COUNTIFS(Kickstarter!$D:$D, "&gt;=15000",  Kickstarter!$D:$D, "&lt;=19999", Kickstarter!$F:$F, "failed")</f>
        <v>90</v>
      </c>
      <c r="D6">
        <f>COUNTIFS(Kickstarter!$D:$D, "&gt;=15000",  Kickstarter!$D:$D, "&lt;=19999", Kickstarter!$F:$F, "canceled")</f>
        <v>17</v>
      </c>
      <c r="E6">
        <f t="shared" si="0"/>
        <v>201</v>
      </c>
      <c r="F6" s="27">
        <f t="shared" si="1"/>
        <v>0.46766169154228854</v>
      </c>
      <c r="G6" s="27">
        <f t="shared" si="2"/>
        <v>0.44776119402985076</v>
      </c>
      <c r="H6" s="27">
        <f t="shared" si="3"/>
        <v>8.45771144278607E-2</v>
      </c>
    </row>
    <row r="7" spans="1:8" x14ac:dyDescent="0.25">
      <c r="A7" t="s">
        <v>8349</v>
      </c>
      <c r="B7">
        <f>COUNTIFS(Kickstarter!$D:$D, "&gt;=20000",  Kickstarter!$D:$D, "&lt;=24999", Kickstarter!$F:$F, "successful")</f>
        <v>62</v>
      </c>
      <c r="C7">
        <f>COUNTIFS(Kickstarter!$D:$D, "&gt;=20000",  Kickstarter!$D:$D, "&lt;=24999", Kickstarter!$F:$F, "failed")</f>
        <v>72</v>
      </c>
      <c r="D7">
        <f>COUNTIFS(Kickstarter!$D:$D, "&gt;=20000",  Kickstarter!$D:$D, "&lt;=24999", Kickstarter!$F:$F, "canceled")</f>
        <v>14</v>
      </c>
      <c r="E7">
        <f t="shared" si="0"/>
        <v>148</v>
      </c>
      <c r="F7" s="27">
        <f t="shared" si="1"/>
        <v>0.41891891891891891</v>
      </c>
      <c r="G7" s="27">
        <f t="shared" si="2"/>
        <v>0.48648648648648651</v>
      </c>
      <c r="H7" s="27">
        <f t="shared" si="3"/>
        <v>9.45945945945946E-2</v>
      </c>
    </row>
    <row r="8" spans="1:8" x14ac:dyDescent="0.25">
      <c r="A8" t="s">
        <v>8350</v>
      </c>
      <c r="B8">
        <f>COUNTIFS(Kickstarter!$D:$D, "&gt;=25000",  Kickstarter!$D:$D, "&lt;=29999", Kickstarter!$F:$F, "successful")</f>
        <v>55</v>
      </c>
      <c r="C8">
        <f>COUNTIFS(Kickstarter!$D:$D, "&gt;=25000",  Kickstarter!$D:$D, "&lt;=29999", Kickstarter!$F:$F, "failed")</f>
        <v>64</v>
      </c>
      <c r="D8">
        <f>COUNTIFS(Kickstarter!$D:$D, "&gt;=25000",  Kickstarter!$D:$D, "&lt;=29999", Kickstarter!$F:$F, "canceled")</f>
        <v>18</v>
      </c>
      <c r="E8">
        <f t="shared" si="0"/>
        <v>137</v>
      </c>
      <c r="F8" s="27">
        <f t="shared" si="1"/>
        <v>0.40145985401459855</v>
      </c>
      <c r="G8" s="27">
        <f t="shared" si="2"/>
        <v>0.46715328467153283</v>
      </c>
      <c r="H8" s="27">
        <f t="shared" si="3"/>
        <v>0.13138686131386862</v>
      </c>
    </row>
    <row r="9" spans="1:8" x14ac:dyDescent="0.25">
      <c r="A9" t="s">
        <v>8351</v>
      </c>
      <c r="B9">
        <f>COUNTIFS(Kickstarter!$D:$D, "&gt;=30000",  Kickstarter!$D:$D, "&lt;=34999", Kickstarter!$F:$F, "successful")</f>
        <v>32</v>
      </c>
      <c r="C9">
        <f>COUNTIFS(Kickstarter!$D:$D, "&gt;=30000",  Kickstarter!$D:$D, "&lt;=34999", Kickstarter!$F:$F, "failed")</f>
        <v>37</v>
      </c>
      <c r="D9">
        <f>COUNTIFS(Kickstarter!$D:$D, "&gt;=30000",  Kickstarter!$D:$D, "&lt;=34999", Kickstarter!$F:$F, "canceled")</f>
        <v>13</v>
      </c>
      <c r="E9">
        <f t="shared" si="0"/>
        <v>82</v>
      </c>
      <c r="F9" s="27">
        <f t="shared" si="1"/>
        <v>0.3902439024390244</v>
      </c>
      <c r="G9" s="27">
        <f t="shared" si="2"/>
        <v>0.45121951219512196</v>
      </c>
      <c r="H9" s="27">
        <f t="shared" si="3"/>
        <v>0.15853658536585366</v>
      </c>
    </row>
    <row r="10" spans="1:8" x14ac:dyDescent="0.25">
      <c r="A10" t="s">
        <v>8352</v>
      </c>
      <c r="B10">
        <f>COUNTIFS(Kickstarter!$D:$D, "&gt;=35000",  Kickstarter!$D:$D, "&lt;=39999", Kickstarter!$F:$F, "successful")</f>
        <v>26</v>
      </c>
      <c r="C10">
        <f>COUNTIFS(Kickstarter!$D:$D, "&gt;=35000",  Kickstarter!$D:$D, "&lt;=39999", Kickstarter!$F:$F, "failed")</f>
        <v>22</v>
      </c>
      <c r="D10">
        <f>COUNTIFS(Kickstarter!$D:$D, "&gt;=35000",  Kickstarter!$D:$D, "&lt;=39999", Kickstarter!$F:$F, "canceled")</f>
        <v>7</v>
      </c>
      <c r="E10">
        <f t="shared" si="0"/>
        <v>55</v>
      </c>
      <c r="F10" s="27">
        <f t="shared" si="1"/>
        <v>0.47272727272727272</v>
      </c>
      <c r="G10" s="27">
        <f t="shared" si="2"/>
        <v>0.4</v>
      </c>
      <c r="H10" s="27">
        <f t="shared" si="3"/>
        <v>0.12727272727272726</v>
      </c>
    </row>
    <row r="11" spans="1:8" x14ac:dyDescent="0.25">
      <c r="A11" t="s">
        <v>8353</v>
      </c>
      <c r="B11">
        <f>COUNTIFS(Kickstarter!$D:$D, "&gt;=40000",  Kickstarter!$D:$D, "&lt;=44999", Kickstarter!$F:$F, "successful")</f>
        <v>21</v>
      </c>
      <c r="C11">
        <f>COUNTIFS(Kickstarter!$D:$D, "&gt;=40000",  Kickstarter!$D:$D, "&lt;=44999", Kickstarter!$F:$F, "failed")</f>
        <v>16</v>
      </c>
      <c r="D11">
        <f>COUNTIFS(Kickstarter!$D:$D, "&gt;=40000",  Kickstarter!$D:$D, "&lt;=44999", Kickstarter!$F:$F, "canceled")</f>
        <v>6</v>
      </c>
      <c r="E11">
        <f t="shared" si="0"/>
        <v>43</v>
      </c>
      <c r="F11" s="27">
        <f t="shared" si="1"/>
        <v>0.48837209302325579</v>
      </c>
      <c r="G11" s="27">
        <f t="shared" si="2"/>
        <v>0.37209302325581395</v>
      </c>
      <c r="H11" s="27">
        <f t="shared" si="3"/>
        <v>0.13953488372093023</v>
      </c>
    </row>
    <row r="12" spans="1:8" x14ac:dyDescent="0.25">
      <c r="A12" t="s">
        <v>8354</v>
      </c>
      <c r="B12">
        <f>COUNTIFS(Kickstarter!$D:$D, "&gt;=45000",  Kickstarter!$D:$D, "&lt;=49999", Kickstarter!$F:$F, "successful")</f>
        <v>6</v>
      </c>
      <c r="C12">
        <f>COUNTIFS(Kickstarter!$D:$D, "&gt;=45000",  Kickstarter!$D:$D, "&lt;=49999", Kickstarter!$F:$F, "failed")</f>
        <v>11</v>
      </c>
      <c r="D12">
        <f>COUNTIFS(Kickstarter!$D:$D, "&gt;=45000",  Kickstarter!$D:$D, "&lt;=49999", Kickstarter!$F:$F, "canceled")</f>
        <v>4</v>
      </c>
      <c r="E12">
        <f t="shared" si="0"/>
        <v>21</v>
      </c>
      <c r="F12" s="27">
        <f t="shared" si="1"/>
        <v>0.2857142857142857</v>
      </c>
      <c r="G12" s="27">
        <f t="shared" si="2"/>
        <v>0.52380952380952384</v>
      </c>
      <c r="H12" s="27">
        <f t="shared" si="3"/>
        <v>0.19047619047619047</v>
      </c>
    </row>
    <row r="13" spans="1:8" x14ac:dyDescent="0.25">
      <c r="A13" t="s">
        <v>8355</v>
      </c>
      <c r="B13">
        <f>COUNTIFS(Kickstarter!$D:$D, "&gt;=50000", Kickstarter!$F:$F, "successful")</f>
        <v>86</v>
      </c>
      <c r="C13">
        <f>COUNTIFS(Kickstarter!$D:$D, "&gt;=50000", Kickstarter!$F:$F, "failed")</f>
        <v>258</v>
      </c>
      <c r="D13">
        <f>COUNTIFS(Kickstarter!$D:$D, "&gt;=50000", Kickstarter!$F:$F, "canceled")</f>
        <v>100</v>
      </c>
      <c r="E13">
        <f t="shared" si="0"/>
        <v>444</v>
      </c>
      <c r="F13" s="27">
        <f t="shared" si="1"/>
        <v>0.19369369369369369</v>
      </c>
      <c r="G13" s="27">
        <f t="shared" si="2"/>
        <v>0.58108108108108103</v>
      </c>
      <c r="H13" s="27">
        <f t="shared" si="3"/>
        <v>0.22522522522522523</v>
      </c>
    </row>
  </sheetData>
  <pageMargins left="0.7" right="0.7" top="0.75" bottom="0.75" header="0.3" footer="0.3"/>
  <ignoredErrors>
    <ignoredError sqref="G2:G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95" zoomScaleNormal="95" workbookViewId="0">
      <selection activeCell="F2" sqref="F2"/>
    </sheetView>
  </sheetViews>
  <sheetFormatPr defaultColWidth="8.85546875" defaultRowHeight="15" x14ac:dyDescent="0.25"/>
  <cols>
    <col min="1" max="1" width="5.28515625" bestFit="1" customWidth="1"/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10" bestFit="1" customWidth="1"/>
    <col min="7" max="7" width="8.140625" bestFit="1" customWidth="1"/>
    <col min="8" max="8" width="8.85546875" bestFit="1" customWidth="1"/>
    <col min="9" max="9" width="11.5703125" bestFit="1" customWidth="1"/>
    <col min="10" max="10" width="12.140625" style="12" bestFit="1" customWidth="1"/>
    <col min="11" max="11" width="9.5703125" bestFit="1" customWidth="1"/>
    <col min="12" max="12" width="14.42578125" bestFit="1" customWidth="1"/>
    <col min="13" max="13" width="9" bestFit="1" customWidth="1"/>
    <col min="14" max="14" width="15.28515625" bestFit="1" customWidth="1"/>
    <col min="15" max="15" width="16.85546875" bestFit="1" customWidth="1"/>
    <col min="16" max="16" width="18.42578125" bestFit="1" customWidth="1"/>
    <col min="17" max="17" width="23.5703125" style="14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5" t="s">
        <v>8259</v>
      </c>
      <c r="K1" s="1" t="s">
        <v>8260</v>
      </c>
      <c r="L1" s="1" t="s">
        <v>8261</v>
      </c>
      <c r="M1" s="1" t="s">
        <v>8262</v>
      </c>
      <c r="N1" s="9" t="s">
        <v>8323</v>
      </c>
      <c r="O1" s="1" t="s">
        <v>8322</v>
      </c>
      <c r="P1" s="1" t="s">
        <v>8264</v>
      </c>
      <c r="Q1" s="13" t="s">
        <v>8321</v>
      </c>
      <c r="R1" s="1" t="s">
        <v>8320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2">
        <v>1434931811</v>
      </c>
      <c r="K2" t="b">
        <v>0</v>
      </c>
      <c r="L2">
        <v>182</v>
      </c>
      <c r="M2" t="b">
        <v>1</v>
      </c>
      <c r="N2" s="10" t="s">
        <v>8265</v>
      </c>
      <c r="O2" t="s">
        <v>8266</v>
      </c>
      <c r="P2" s="16">
        <f>ROUND(E2/D2*100,0)</f>
        <v>137</v>
      </c>
      <c r="Q2" s="14">
        <f>(J2/86400+25569)</f>
        <v>42177.007071759261</v>
      </c>
      <c r="R2">
        <f>YEAR(Q2)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2">
        <v>1485872683</v>
      </c>
      <c r="K3" t="b">
        <v>0</v>
      </c>
      <c r="L3">
        <v>79</v>
      </c>
      <c r="M3" t="b">
        <v>1</v>
      </c>
      <c r="N3" s="10" t="s">
        <v>8265</v>
      </c>
      <c r="O3" t="s">
        <v>8266</v>
      </c>
      <c r="P3" s="16">
        <f>ROUND(E3/D3*100,0)</f>
        <v>143</v>
      </c>
      <c r="Q3" s="14">
        <f>(J3/86400+25569)</f>
        <v>42766.600497685184</v>
      </c>
      <c r="R3">
        <f t="shared" ref="R3:R66" si="0">YEAR(Q3)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2">
        <v>1454691083</v>
      </c>
      <c r="K4" t="b">
        <v>0</v>
      </c>
      <c r="L4">
        <v>35</v>
      </c>
      <c r="M4" t="b">
        <v>1</v>
      </c>
      <c r="N4" s="10" t="s">
        <v>8265</v>
      </c>
      <c r="O4" t="s">
        <v>8266</v>
      </c>
      <c r="P4" s="16">
        <f>ROUND(E4/D4*100,0)</f>
        <v>105</v>
      </c>
      <c r="Q4" s="14">
        <f>(J4/86400+25569)</f>
        <v>42405.702349537038</v>
      </c>
      <c r="R4">
        <f t="shared" si="0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2">
        <v>1404822107</v>
      </c>
      <c r="K5" t="b">
        <v>0</v>
      </c>
      <c r="L5">
        <v>150</v>
      </c>
      <c r="M5" t="b">
        <v>1</v>
      </c>
      <c r="N5" s="10" t="s">
        <v>8265</v>
      </c>
      <c r="O5" t="s">
        <v>8266</v>
      </c>
      <c r="P5" s="16">
        <f>ROUND(E5/D5*100,0)</f>
        <v>104</v>
      </c>
      <c r="Q5" s="14">
        <f>(J5/86400+25569)</f>
        <v>41828.515127314815</v>
      </c>
      <c r="R5">
        <f t="shared" si="0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2">
        <v>1447963279</v>
      </c>
      <c r="K6" t="b">
        <v>0</v>
      </c>
      <c r="L6">
        <v>284</v>
      </c>
      <c r="M6" t="b">
        <v>1</v>
      </c>
      <c r="N6" s="10" t="s">
        <v>8265</v>
      </c>
      <c r="O6" t="s">
        <v>8266</v>
      </c>
      <c r="P6" s="16">
        <f>ROUND(E6/D6*100,0)</f>
        <v>123</v>
      </c>
      <c r="Q6" s="14">
        <f>(J6/86400+25569)</f>
        <v>42327.834247685183</v>
      </c>
      <c r="R6">
        <f t="shared" si="0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2">
        <v>1468362207</v>
      </c>
      <c r="K7" t="b">
        <v>0</v>
      </c>
      <c r="L7">
        <v>47</v>
      </c>
      <c r="M7" t="b">
        <v>1</v>
      </c>
      <c r="N7" s="10" t="s">
        <v>8265</v>
      </c>
      <c r="O7" t="s">
        <v>8266</v>
      </c>
      <c r="P7" s="16">
        <f>ROUND(E7/D7*100,0)</f>
        <v>110</v>
      </c>
      <c r="Q7" s="14">
        <f>(J7/86400+25569)</f>
        <v>42563.932951388888</v>
      </c>
      <c r="R7">
        <f t="shared" si="0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2">
        <v>1401846250</v>
      </c>
      <c r="K8" t="b">
        <v>0</v>
      </c>
      <c r="L8">
        <v>58</v>
      </c>
      <c r="M8" t="b">
        <v>1</v>
      </c>
      <c r="N8" s="10" t="s">
        <v>8265</v>
      </c>
      <c r="O8" t="s">
        <v>8266</v>
      </c>
      <c r="P8" s="16">
        <f>ROUND(E8/D8*100,0)</f>
        <v>106</v>
      </c>
      <c r="Q8" s="14">
        <f>(J8/86400+25569)</f>
        <v>41794.072337962964</v>
      </c>
      <c r="R8">
        <f t="shared" si="0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2">
        <v>1464224867</v>
      </c>
      <c r="K9" t="b">
        <v>0</v>
      </c>
      <c r="L9">
        <v>57</v>
      </c>
      <c r="M9" t="b">
        <v>1</v>
      </c>
      <c r="N9" s="10" t="s">
        <v>8265</v>
      </c>
      <c r="O9" t="s">
        <v>8266</v>
      </c>
      <c r="P9" s="16">
        <f>ROUND(E9/D9*100,0)</f>
        <v>101</v>
      </c>
      <c r="Q9" s="14">
        <f>(J9/86400+25569)</f>
        <v>42516.047071759254</v>
      </c>
      <c r="R9">
        <f t="shared" si="0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2">
        <v>1460155212</v>
      </c>
      <c r="K10" t="b">
        <v>0</v>
      </c>
      <c r="L10">
        <v>12</v>
      </c>
      <c r="M10" t="b">
        <v>1</v>
      </c>
      <c r="N10" s="10" t="s">
        <v>8265</v>
      </c>
      <c r="O10" t="s">
        <v>8266</v>
      </c>
      <c r="P10" s="16">
        <f>ROUND(E10/D10*100,0)</f>
        <v>100</v>
      </c>
      <c r="Q10" s="14">
        <f>(J10/86400+25569)</f>
        <v>42468.94458333333</v>
      </c>
      <c r="R10">
        <f t="shared" si="0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2">
        <v>1458268144</v>
      </c>
      <c r="K11" t="b">
        <v>0</v>
      </c>
      <c r="L11">
        <v>20</v>
      </c>
      <c r="M11" t="b">
        <v>1</v>
      </c>
      <c r="N11" s="10" t="s">
        <v>8265</v>
      </c>
      <c r="O11" t="s">
        <v>8266</v>
      </c>
      <c r="P11" s="16">
        <f>ROUND(E11/D11*100,0)</f>
        <v>126</v>
      </c>
      <c r="Q11" s="14">
        <f>(J11/86400+25569)</f>
        <v>42447.103518518517</v>
      </c>
      <c r="R11">
        <f t="shared" si="0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2">
        <v>1400636279</v>
      </c>
      <c r="K12" t="b">
        <v>0</v>
      </c>
      <c r="L12">
        <v>19</v>
      </c>
      <c r="M12" t="b">
        <v>1</v>
      </c>
      <c r="N12" s="10" t="s">
        <v>8265</v>
      </c>
      <c r="O12" t="s">
        <v>8266</v>
      </c>
      <c r="P12" s="16">
        <f>ROUND(E12/D12*100,0)</f>
        <v>101</v>
      </c>
      <c r="Q12" s="14">
        <f>(J12/86400+25569)</f>
        <v>41780.068043981482</v>
      </c>
      <c r="R12">
        <f t="shared" si="0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2">
        <v>1469126462</v>
      </c>
      <c r="K13" t="b">
        <v>0</v>
      </c>
      <c r="L13">
        <v>75</v>
      </c>
      <c r="M13" t="b">
        <v>1</v>
      </c>
      <c r="N13" s="10" t="s">
        <v>8265</v>
      </c>
      <c r="O13" t="s">
        <v>8266</v>
      </c>
      <c r="P13" s="16">
        <f>ROUND(E13/D13*100,0)</f>
        <v>121</v>
      </c>
      <c r="Q13" s="14">
        <f>(J13/86400+25569)</f>
        <v>42572.778495370367</v>
      </c>
      <c r="R13">
        <f t="shared" si="0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2">
        <v>1401642425</v>
      </c>
      <c r="K14" t="b">
        <v>0</v>
      </c>
      <c r="L14">
        <v>827</v>
      </c>
      <c r="M14" t="b">
        <v>1</v>
      </c>
      <c r="N14" s="10" t="s">
        <v>8265</v>
      </c>
      <c r="O14" t="s">
        <v>8266</v>
      </c>
      <c r="P14" s="16">
        <f>ROUND(E14/D14*100,0)</f>
        <v>165</v>
      </c>
      <c r="Q14" s="14">
        <f>(J14/86400+25569)</f>
        <v>41791.713252314818</v>
      </c>
      <c r="R14">
        <f t="shared" si="0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2">
        <v>1463588109</v>
      </c>
      <c r="K15" t="b">
        <v>0</v>
      </c>
      <c r="L15">
        <v>51</v>
      </c>
      <c r="M15" t="b">
        <v>1</v>
      </c>
      <c r="N15" s="10" t="s">
        <v>8265</v>
      </c>
      <c r="O15" t="s">
        <v>8266</v>
      </c>
      <c r="P15" s="16">
        <f>ROUND(E15/D15*100,0)</f>
        <v>160</v>
      </c>
      <c r="Q15" s="14">
        <f>(J15/86400+25569)</f>
        <v>42508.677187499998</v>
      </c>
      <c r="R15">
        <f t="shared" si="0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2">
        <v>1403051888</v>
      </c>
      <c r="K16" t="b">
        <v>0</v>
      </c>
      <c r="L16">
        <v>41</v>
      </c>
      <c r="M16" t="b">
        <v>1</v>
      </c>
      <c r="N16" s="10" t="s">
        <v>8265</v>
      </c>
      <c r="O16" t="s">
        <v>8266</v>
      </c>
      <c r="P16" s="16">
        <f>ROUND(E16/D16*100,0)</f>
        <v>101</v>
      </c>
      <c r="Q16" s="14">
        <f>(J16/86400+25569)</f>
        <v>41808.02648148148</v>
      </c>
      <c r="R16">
        <f t="shared" si="0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2">
        <v>1441790658</v>
      </c>
      <c r="K17" t="b">
        <v>0</v>
      </c>
      <c r="L17">
        <v>98</v>
      </c>
      <c r="M17" t="b">
        <v>1</v>
      </c>
      <c r="N17" s="10" t="s">
        <v>8265</v>
      </c>
      <c r="O17" t="s">
        <v>8266</v>
      </c>
      <c r="P17" s="16">
        <f>ROUND(E17/D17*100,0)</f>
        <v>107</v>
      </c>
      <c r="Q17" s="14">
        <f>(J17/86400+25569)</f>
        <v>42256.391875000001</v>
      </c>
      <c r="R17">
        <f t="shared" si="0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2">
        <v>1398971211</v>
      </c>
      <c r="K18" t="b">
        <v>0</v>
      </c>
      <c r="L18">
        <v>70</v>
      </c>
      <c r="M18" t="b">
        <v>1</v>
      </c>
      <c r="N18" s="10" t="s">
        <v>8265</v>
      </c>
      <c r="O18" t="s">
        <v>8266</v>
      </c>
      <c r="P18" s="16">
        <f>ROUND(E18/D18*100,0)</f>
        <v>100</v>
      </c>
      <c r="Q18" s="14">
        <f>(J18/86400+25569)</f>
        <v>41760.796423611115</v>
      </c>
      <c r="R18">
        <f t="shared" si="0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2">
        <v>1412530422</v>
      </c>
      <c r="K19" t="b">
        <v>0</v>
      </c>
      <c r="L19">
        <v>36</v>
      </c>
      <c r="M19" t="b">
        <v>1</v>
      </c>
      <c r="N19" s="10" t="s">
        <v>8265</v>
      </c>
      <c r="O19" t="s">
        <v>8266</v>
      </c>
      <c r="P19" s="16">
        <f>ROUND(E19/D19*100,0)</f>
        <v>101</v>
      </c>
      <c r="Q19" s="14">
        <f>(J19/86400+25569)</f>
        <v>41917.731736111113</v>
      </c>
      <c r="R19">
        <f t="shared" si="0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2">
        <v>1408366856</v>
      </c>
      <c r="K20" t="b">
        <v>0</v>
      </c>
      <c r="L20">
        <v>342</v>
      </c>
      <c r="M20" t="b">
        <v>1</v>
      </c>
      <c r="N20" s="10" t="s">
        <v>8265</v>
      </c>
      <c r="O20" t="s">
        <v>8266</v>
      </c>
      <c r="P20" s="16">
        <f>ROUND(E20/D20*100,0)</f>
        <v>106</v>
      </c>
      <c r="Q20" s="14">
        <f>(J20/86400+25569)</f>
        <v>41869.542314814811</v>
      </c>
      <c r="R20">
        <f t="shared" si="0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2">
        <v>1434828934</v>
      </c>
      <c r="K21" t="b">
        <v>0</v>
      </c>
      <c r="L21">
        <v>22</v>
      </c>
      <c r="M21" t="b">
        <v>1</v>
      </c>
      <c r="N21" s="10" t="s">
        <v>8265</v>
      </c>
      <c r="O21" t="s">
        <v>8266</v>
      </c>
      <c r="P21" s="16">
        <f>ROUND(E21/D21*100,0)</f>
        <v>145</v>
      </c>
      <c r="Q21" s="14">
        <f>(J21/86400+25569)</f>
        <v>42175.816365740742</v>
      </c>
      <c r="R21">
        <f t="shared" si="0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2">
        <v>1436983912</v>
      </c>
      <c r="K22" t="b">
        <v>0</v>
      </c>
      <c r="L22">
        <v>25</v>
      </c>
      <c r="M22" t="b">
        <v>1</v>
      </c>
      <c r="N22" s="10" t="s">
        <v>8265</v>
      </c>
      <c r="O22" t="s">
        <v>8266</v>
      </c>
      <c r="P22" s="16">
        <f>ROUND(E22/D22*100,0)</f>
        <v>100</v>
      </c>
      <c r="Q22" s="14">
        <f>(J22/86400+25569)</f>
        <v>42200.758240740739</v>
      </c>
      <c r="R22">
        <f t="shared" si="0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2">
        <v>1409151789</v>
      </c>
      <c r="K23" t="b">
        <v>0</v>
      </c>
      <c r="L23">
        <v>101</v>
      </c>
      <c r="M23" t="b">
        <v>1</v>
      </c>
      <c r="N23" s="10" t="s">
        <v>8265</v>
      </c>
      <c r="O23" t="s">
        <v>8266</v>
      </c>
      <c r="P23" s="16">
        <f>ROUND(E23/D23*100,0)</f>
        <v>109</v>
      </c>
      <c r="Q23" s="14">
        <f>(J23/86400+25569)</f>
        <v>41878.627187500002</v>
      </c>
      <c r="R23">
        <f t="shared" si="0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2">
        <v>1418766740</v>
      </c>
      <c r="K24" t="b">
        <v>0</v>
      </c>
      <c r="L24">
        <v>8</v>
      </c>
      <c r="M24" t="b">
        <v>1</v>
      </c>
      <c r="N24" s="10" t="s">
        <v>8265</v>
      </c>
      <c r="O24" t="s">
        <v>8266</v>
      </c>
      <c r="P24" s="16">
        <f>ROUND(E24/D24*100,0)</f>
        <v>117</v>
      </c>
      <c r="Q24" s="14">
        <f>(J24/86400+25569)</f>
        <v>41989.91134259259</v>
      </c>
      <c r="R24">
        <f t="shared" si="0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2">
        <v>1428086501</v>
      </c>
      <c r="K25" t="b">
        <v>0</v>
      </c>
      <c r="L25">
        <v>23</v>
      </c>
      <c r="M25" t="b">
        <v>1</v>
      </c>
      <c r="N25" s="10" t="s">
        <v>8265</v>
      </c>
      <c r="O25" t="s">
        <v>8266</v>
      </c>
      <c r="P25" s="16">
        <f>ROUND(E25/D25*100,0)</f>
        <v>119</v>
      </c>
      <c r="Q25" s="14">
        <f>(J25/86400+25569)</f>
        <v>42097.778946759259</v>
      </c>
      <c r="R25">
        <f t="shared" si="0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2">
        <v>1439494863</v>
      </c>
      <c r="K26" t="b">
        <v>0</v>
      </c>
      <c r="L26">
        <v>574</v>
      </c>
      <c r="M26" t="b">
        <v>1</v>
      </c>
      <c r="N26" s="10" t="s">
        <v>8265</v>
      </c>
      <c r="O26" t="s">
        <v>8266</v>
      </c>
      <c r="P26" s="16">
        <f>ROUND(E26/D26*100,0)</f>
        <v>109</v>
      </c>
      <c r="Q26" s="14">
        <f>(J26/86400+25569)</f>
        <v>42229.820173611108</v>
      </c>
      <c r="R26">
        <f t="shared" si="0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2">
        <v>1447115761</v>
      </c>
      <c r="K27" t="b">
        <v>0</v>
      </c>
      <c r="L27">
        <v>14</v>
      </c>
      <c r="M27" t="b">
        <v>1</v>
      </c>
      <c r="N27" s="10" t="s">
        <v>8265</v>
      </c>
      <c r="O27" t="s">
        <v>8266</v>
      </c>
      <c r="P27" s="16">
        <f>ROUND(E27/D27*100,0)</f>
        <v>133</v>
      </c>
      <c r="Q27" s="14">
        <f>(J27/86400+25569)</f>
        <v>42318.025011574078</v>
      </c>
      <c r="R27">
        <f t="shared" si="0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2">
        <v>1404822144</v>
      </c>
      <c r="K28" t="b">
        <v>0</v>
      </c>
      <c r="L28">
        <v>19</v>
      </c>
      <c r="M28" t="b">
        <v>1</v>
      </c>
      <c r="N28" s="10" t="s">
        <v>8265</v>
      </c>
      <c r="O28" t="s">
        <v>8266</v>
      </c>
      <c r="P28" s="16">
        <f>ROUND(E28/D28*100,0)</f>
        <v>155</v>
      </c>
      <c r="Q28" s="14">
        <f>(J28/86400+25569)</f>
        <v>41828.515555555554</v>
      </c>
      <c r="R28">
        <f t="shared" si="0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2">
        <v>1413518233</v>
      </c>
      <c r="K29" t="b">
        <v>0</v>
      </c>
      <c r="L29">
        <v>150</v>
      </c>
      <c r="M29" t="b">
        <v>1</v>
      </c>
      <c r="N29" s="10" t="s">
        <v>8265</v>
      </c>
      <c r="O29" t="s">
        <v>8266</v>
      </c>
      <c r="P29" s="16">
        <f>ROUND(E29/D29*100,0)</f>
        <v>112</v>
      </c>
      <c r="Q29" s="14">
        <f>(J29/86400+25569)</f>
        <v>41929.164733796293</v>
      </c>
      <c r="R29">
        <f t="shared" si="0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2">
        <v>1447715284</v>
      </c>
      <c r="K30" t="b">
        <v>0</v>
      </c>
      <c r="L30">
        <v>71</v>
      </c>
      <c r="M30" t="b">
        <v>1</v>
      </c>
      <c r="N30" s="10" t="s">
        <v>8265</v>
      </c>
      <c r="O30" t="s">
        <v>8266</v>
      </c>
      <c r="P30" s="16">
        <f>ROUND(E30/D30*100,0)</f>
        <v>100</v>
      </c>
      <c r="Q30" s="14">
        <f>(J30/86400+25569)</f>
        <v>42324.96393518518</v>
      </c>
      <c r="R30">
        <f t="shared" si="0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2">
        <v>1403453368</v>
      </c>
      <c r="K31" t="b">
        <v>0</v>
      </c>
      <c r="L31">
        <v>117</v>
      </c>
      <c r="M31" t="b">
        <v>1</v>
      </c>
      <c r="N31" s="10" t="s">
        <v>8265</v>
      </c>
      <c r="O31" t="s">
        <v>8266</v>
      </c>
      <c r="P31" s="16">
        <f>ROUND(E31/D31*100,0)</f>
        <v>123</v>
      </c>
      <c r="Q31" s="14">
        <f>(J31/86400+25569)</f>
        <v>41812.67324074074</v>
      </c>
      <c r="R31">
        <f t="shared" si="0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2">
        <v>1406012515</v>
      </c>
      <c r="K32" t="b">
        <v>0</v>
      </c>
      <c r="L32">
        <v>53</v>
      </c>
      <c r="M32" t="b">
        <v>1</v>
      </c>
      <c r="N32" s="10" t="s">
        <v>8265</v>
      </c>
      <c r="O32" t="s">
        <v>8266</v>
      </c>
      <c r="P32" s="16">
        <f>ROUND(E32/D32*100,0)</f>
        <v>101</v>
      </c>
      <c r="Q32" s="14">
        <f>(J32/86400+25569)</f>
        <v>41842.292997685188</v>
      </c>
      <c r="R32">
        <f t="shared" si="0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2">
        <v>1452193234</v>
      </c>
      <c r="K33" t="b">
        <v>0</v>
      </c>
      <c r="L33">
        <v>1</v>
      </c>
      <c r="M33" t="b">
        <v>1</v>
      </c>
      <c r="N33" s="10" t="s">
        <v>8265</v>
      </c>
      <c r="O33" t="s">
        <v>8266</v>
      </c>
      <c r="P33" s="16">
        <f>ROUND(E33/D33*100,0)</f>
        <v>100</v>
      </c>
      <c r="Q33" s="14">
        <f>(J33/86400+25569)</f>
        <v>42376.79206018518</v>
      </c>
      <c r="R33">
        <f t="shared" si="0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2">
        <v>1459523017</v>
      </c>
      <c r="K34" t="b">
        <v>0</v>
      </c>
      <c r="L34">
        <v>89</v>
      </c>
      <c r="M34" t="b">
        <v>1</v>
      </c>
      <c r="N34" s="10" t="s">
        <v>8265</v>
      </c>
      <c r="O34" t="s">
        <v>8266</v>
      </c>
      <c r="P34" s="16">
        <f>ROUND(E34/D34*100,0)</f>
        <v>100</v>
      </c>
      <c r="Q34" s="14">
        <f>(J34/86400+25569)</f>
        <v>42461.627511574072</v>
      </c>
      <c r="R34">
        <f t="shared" si="0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2">
        <v>1444405901</v>
      </c>
      <c r="K35" t="b">
        <v>0</v>
      </c>
      <c r="L35">
        <v>64</v>
      </c>
      <c r="M35" t="b">
        <v>1</v>
      </c>
      <c r="N35" s="10" t="s">
        <v>8265</v>
      </c>
      <c r="O35" t="s">
        <v>8266</v>
      </c>
      <c r="P35" s="16">
        <f>ROUND(E35/D35*100,0)</f>
        <v>102</v>
      </c>
      <c r="Q35" s="14">
        <f>(J35/86400+25569)</f>
        <v>42286.660891203705</v>
      </c>
      <c r="R35">
        <f t="shared" si="0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2">
        <v>1405928601</v>
      </c>
      <c r="K36" t="b">
        <v>0</v>
      </c>
      <c r="L36">
        <v>68</v>
      </c>
      <c r="M36" t="b">
        <v>1</v>
      </c>
      <c r="N36" s="10" t="s">
        <v>8265</v>
      </c>
      <c r="O36" t="s">
        <v>8266</v>
      </c>
      <c r="P36" s="16">
        <f>ROUND(E36/D36*100,0)</f>
        <v>130</v>
      </c>
      <c r="Q36" s="14">
        <f>(J36/86400+25569)</f>
        <v>41841.321770833332</v>
      </c>
      <c r="R36">
        <f t="shared" si="0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2">
        <v>1428130814</v>
      </c>
      <c r="K37" t="b">
        <v>0</v>
      </c>
      <c r="L37">
        <v>28</v>
      </c>
      <c r="M37" t="b">
        <v>1</v>
      </c>
      <c r="N37" s="10" t="s">
        <v>8265</v>
      </c>
      <c r="O37" t="s">
        <v>8266</v>
      </c>
      <c r="P37" s="16">
        <f>ROUND(E37/D37*100,0)</f>
        <v>167</v>
      </c>
      <c r="Q37" s="14">
        <f>(J37/86400+25569)</f>
        <v>42098.291828703703</v>
      </c>
      <c r="R37">
        <f t="shared" si="0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2">
        <v>1425540125</v>
      </c>
      <c r="K38" t="b">
        <v>0</v>
      </c>
      <c r="L38">
        <v>44</v>
      </c>
      <c r="M38" t="b">
        <v>1</v>
      </c>
      <c r="N38" s="10" t="s">
        <v>8265</v>
      </c>
      <c r="O38" t="s">
        <v>8266</v>
      </c>
      <c r="P38" s="16">
        <f>ROUND(E38/D38*100,0)</f>
        <v>142</v>
      </c>
      <c r="Q38" s="14">
        <f>(J38/86400+25569)</f>
        <v>42068.307002314818</v>
      </c>
      <c r="R38">
        <f t="shared" si="0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2">
        <v>1422463079</v>
      </c>
      <c r="K39" t="b">
        <v>0</v>
      </c>
      <c r="L39">
        <v>253</v>
      </c>
      <c r="M39" t="b">
        <v>1</v>
      </c>
      <c r="N39" s="10" t="s">
        <v>8265</v>
      </c>
      <c r="O39" t="s">
        <v>8266</v>
      </c>
      <c r="P39" s="16">
        <f>ROUND(E39/D39*100,0)</f>
        <v>183</v>
      </c>
      <c r="Q39" s="14">
        <f>(J39/86400+25569)</f>
        <v>42032.693043981482</v>
      </c>
      <c r="R39">
        <f t="shared" si="0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2">
        <v>1365643344</v>
      </c>
      <c r="K40" t="b">
        <v>0</v>
      </c>
      <c r="L40">
        <v>66</v>
      </c>
      <c r="M40" t="b">
        <v>1</v>
      </c>
      <c r="N40" s="10" t="s">
        <v>8265</v>
      </c>
      <c r="O40" t="s">
        <v>8266</v>
      </c>
      <c r="P40" s="16">
        <f>ROUND(E40/D40*100,0)</f>
        <v>110</v>
      </c>
      <c r="Q40" s="14">
        <f>(J40/86400+25569)</f>
        <v>41375.057222222225</v>
      </c>
      <c r="R40">
        <f t="shared" si="0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2">
        <v>1398388068</v>
      </c>
      <c r="K41" t="b">
        <v>0</v>
      </c>
      <c r="L41">
        <v>217</v>
      </c>
      <c r="M41" t="b">
        <v>1</v>
      </c>
      <c r="N41" s="10" t="s">
        <v>8265</v>
      </c>
      <c r="O41" t="s">
        <v>8266</v>
      </c>
      <c r="P41" s="16">
        <f>ROUND(E41/D41*100,0)</f>
        <v>131</v>
      </c>
      <c r="Q41" s="14">
        <f>(J41/86400+25569)</f>
        <v>41754.047083333331</v>
      </c>
      <c r="R41">
        <f t="shared" si="0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2">
        <v>1401426488</v>
      </c>
      <c r="K42" t="b">
        <v>0</v>
      </c>
      <c r="L42">
        <v>16</v>
      </c>
      <c r="M42" t="b">
        <v>1</v>
      </c>
      <c r="N42" s="10" t="s">
        <v>8265</v>
      </c>
      <c r="O42" t="s">
        <v>8266</v>
      </c>
      <c r="P42" s="16">
        <f>ROUND(E42/D42*100,0)</f>
        <v>101</v>
      </c>
      <c r="Q42" s="14">
        <f>(J42/86400+25569)</f>
        <v>41789.21398148148</v>
      </c>
      <c r="R42">
        <f t="shared" si="0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2">
        <v>1409924354</v>
      </c>
      <c r="K43" t="b">
        <v>0</v>
      </c>
      <c r="L43">
        <v>19</v>
      </c>
      <c r="M43" t="b">
        <v>1</v>
      </c>
      <c r="N43" s="10" t="s">
        <v>8265</v>
      </c>
      <c r="O43" t="s">
        <v>8266</v>
      </c>
      <c r="P43" s="16">
        <f>ROUND(E43/D43*100,0)</f>
        <v>100</v>
      </c>
      <c r="Q43" s="14">
        <f>(J43/86400+25569)</f>
        <v>41887.568912037037</v>
      </c>
      <c r="R43">
        <f t="shared" si="0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2">
        <v>1417188026</v>
      </c>
      <c r="K44" t="b">
        <v>0</v>
      </c>
      <c r="L44">
        <v>169</v>
      </c>
      <c r="M44" t="b">
        <v>1</v>
      </c>
      <c r="N44" s="10" t="s">
        <v>8265</v>
      </c>
      <c r="O44" t="s">
        <v>8266</v>
      </c>
      <c r="P44" s="16">
        <f>ROUND(E44/D44*100,0)</f>
        <v>142</v>
      </c>
      <c r="Q44" s="14">
        <f>(J44/86400+25569)</f>
        <v>41971.639189814814</v>
      </c>
      <c r="R44">
        <f t="shared" si="0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2">
        <v>1402599486</v>
      </c>
      <c r="K45" t="b">
        <v>0</v>
      </c>
      <c r="L45">
        <v>263</v>
      </c>
      <c r="M45" t="b">
        <v>1</v>
      </c>
      <c r="N45" s="10" t="s">
        <v>8265</v>
      </c>
      <c r="O45" t="s">
        <v>8266</v>
      </c>
      <c r="P45" s="16">
        <f>ROUND(E45/D45*100,0)</f>
        <v>309</v>
      </c>
      <c r="Q45" s="14">
        <f>(J45/86400+25569)</f>
        <v>41802.790347222224</v>
      </c>
      <c r="R45">
        <f t="shared" si="0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2">
        <v>1408760537</v>
      </c>
      <c r="K46" t="b">
        <v>0</v>
      </c>
      <c r="L46">
        <v>15</v>
      </c>
      <c r="M46" t="b">
        <v>1</v>
      </c>
      <c r="N46" s="10" t="s">
        <v>8265</v>
      </c>
      <c r="O46" t="s">
        <v>8266</v>
      </c>
      <c r="P46" s="16">
        <f>ROUND(E46/D46*100,0)</f>
        <v>100</v>
      </c>
      <c r="Q46" s="14">
        <f>(J46/86400+25569)</f>
        <v>41874.098807870367</v>
      </c>
      <c r="R46">
        <f t="shared" si="0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2">
        <v>1459177107</v>
      </c>
      <c r="K47" t="b">
        <v>0</v>
      </c>
      <c r="L47">
        <v>61</v>
      </c>
      <c r="M47" t="b">
        <v>1</v>
      </c>
      <c r="N47" s="10" t="s">
        <v>8265</v>
      </c>
      <c r="O47" t="s">
        <v>8266</v>
      </c>
      <c r="P47" s="16">
        <f>ROUND(E47/D47*100,0)</f>
        <v>120</v>
      </c>
      <c r="Q47" s="14">
        <f>(J47/86400+25569)</f>
        <v>42457.623923611114</v>
      </c>
      <c r="R47">
        <f t="shared" si="0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2">
        <v>1447628974</v>
      </c>
      <c r="K48" t="b">
        <v>0</v>
      </c>
      <c r="L48">
        <v>45</v>
      </c>
      <c r="M48" t="b">
        <v>1</v>
      </c>
      <c r="N48" s="10" t="s">
        <v>8265</v>
      </c>
      <c r="O48" t="s">
        <v>8266</v>
      </c>
      <c r="P48" s="16">
        <f>ROUND(E48/D48*100,0)</f>
        <v>104</v>
      </c>
      <c r="Q48" s="14">
        <f>(J48/86400+25569)</f>
        <v>42323.96497685185</v>
      </c>
      <c r="R48">
        <f t="shared" si="0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2">
        <v>1413834007</v>
      </c>
      <c r="K49" t="b">
        <v>0</v>
      </c>
      <c r="L49">
        <v>70</v>
      </c>
      <c r="M49" t="b">
        <v>1</v>
      </c>
      <c r="N49" s="10" t="s">
        <v>8265</v>
      </c>
      <c r="O49" t="s">
        <v>8266</v>
      </c>
      <c r="P49" s="16">
        <f>ROUND(E49/D49*100,0)</f>
        <v>108</v>
      </c>
      <c r="Q49" s="14">
        <f>(J49/86400+25569)</f>
        <v>41932.819525462961</v>
      </c>
      <c r="R49">
        <f t="shared" si="0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2">
        <v>1422534260</v>
      </c>
      <c r="K50" t="b">
        <v>0</v>
      </c>
      <c r="L50">
        <v>38</v>
      </c>
      <c r="M50" t="b">
        <v>1</v>
      </c>
      <c r="N50" s="10" t="s">
        <v>8265</v>
      </c>
      <c r="O50" t="s">
        <v>8266</v>
      </c>
      <c r="P50" s="16">
        <f>ROUND(E50/D50*100,0)</f>
        <v>108</v>
      </c>
      <c r="Q50" s="14">
        <f>(J50/86400+25569)</f>
        <v>42033.516898148147</v>
      </c>
      <c r="R50">
        <f t="shared" si="0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2">
        <v>1443068045</v>
      </c>
      <c r="K51" t="b">
        <v>0</v>
      </c>
      <c r="L51">
        <v>87</v>
      </c>
      <c r="M51" t="b">
        <v>1</v>
      </c>
      <c r="N51" s="10" t="s">
        <v>8265</v>
      </c>
      <c r="O51" t="s">
        <v>8266</v>
      </c>
      <c r="P51" s="16">
        <f>ROUND(E51/D51*100,0)</f>
        <v>100</v>
      </c>
      <c r="Q51" s="14">
        <f>(J51/86400+25569)</f>
        <v>42271.176446759258</v>
      </c>
      <c r="R51">
        <f t="shared" si="0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2">
        <v>1419271458</v>
      </c>
      <c r="K52" t="b">
        <v>0</v>
      </c>
      <c r="L52">
        <v>22</v>
      </c>
      <c r="M52" t="b">
        <v>1</v>
      </c>
      <c r="N52" s="10" t="s">
        <v>8265</v>
      </c>
      <c r="O52" t="s">
        <v>8266</v>
      </c>
      <c r="P52" s="16">
        <f>ROUND(E52/D52*100,0)</f>
        <v>100</v>
      </c>
      <c r="Q52" s="14">
        <f>(J52/86400+25569)</f>
        <v>41995.752986111111</v>
      </c>
      <c r="R52">
        <f t="shared" si="0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2">
        <v>1436653037</v>
      </c>
      <c r="K53" t="b">
        <v>0</v>
      </c>
      <c r="L53">
        <v>119</v>
      </c>
      <c r="M53" t="b">
        <v>1</v>
      </c>
      <c r="N53" s="10" t="s">
        <v>8265</v>
      </c>
      <c r="O53" t="s">
        <v>8266</v>
      </c>
      <c r="P53" s="16">
        <f>ROUND(E53/D53*100,0)</f>
        <v>128</v>
      </c>
      <c r="Q53" s="14">
        <f>(J53/86400+25569)</f>
        <v>42196.928668981476</v>
      </c>
      <c r="R53">
        <f t="shared" si="0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2">
        <v>1403023846</v>
      </c>
      <c r="K54" t="b">
        <v>0</v>
      </c>
      <c r="L54">
        <v>52</v>
      </c>
      <c r="M54" t="b">
        <v>1</v>
      </c>
      <c r="N54" s="10" t="s">
        <v>8265</v>
      </c>
      <c r="O54" t="s">
        <v>8266</v>
      </c>
      <c r="P54" s="16">
        <f>ROUND(E54/D54*100,0)</f>
        <v>116</v>
      </c>
      <c r="Q54" s="14">
        <f>(J54/86400+25569)</f>
        <v>41807.701921296299</v>
      </c>
      <c r="R54">
        <f t="shared" si="0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2">
        <v>1395407445</v>
      </c>
      <c r="K55" t="b">
        <v>0</v>
      </c>
      <c r="L55">
        <v>117</v>
      </c>
      <c r="M55" t="b">
        <v>1</v>
      </c>
      <c r="N55" s="10" t="s">
        <v>8265</v>
      </c>
      <c r="O55" t="s">
        <v>8266</v>
      </c>
      <c r="P55" s="16">
        <f>ROUND(E55/D55*100,0)</f>
        <v>110</v>
      </c>
      <c r="Q55" s="14">
        <f>(J55/86400+25569)</f>
        <v>41719.549131944441</v>
      </c>
      <c r="R55">
        <f t="shared" si="0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2">
        <v>1448471221</v>
      </c>
      <c r="K56" t="b">
        <v>0</v>
      </c>
      <c r="L56">
        <v>52</v>
      </c>
      <c r="M56" t="b">
        <v>1</v>
      </c>
      <c r="N56" s="10" t="s">
        <v>8265</v>
      </c>
      <c r="O56" t="s">
        <v>8266</v>
      </c>
      <c r="P56" s="16">
        <f>ROUND(E56/D56*100,0)</f>
        <v>101</v>
      </c>
      <c r="Q56" s="14">
        <f>(J56/86400+25569)</f>
        <v>42333.713206018518</v>
      </c>
      <c r="R56">
        <f t="shared" si="0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2">
        <v>1462576516</v>
      </c>
      <c r="K57" t="b">
        <v>0</v>
      </c>
      <c r="L57">
        <v>86</v>
      </c>
      <c r="M57" t="b">
        <v>1</v>
      </c>
      <c r="N57" s="10" t="s">
        <v>8265</v>
      </c>
      <c r="O57" t="s">
        <v>8266</v>
      </c>
      <c r="P57" s="16">
        <f>ROUND(E57/D57*100,0)</f>
        <v>129</v>
      </c>
      <c r="Q57" s="14">
        <f>(J57/86400+25569)</f>
        <v>42496.968935185185</v>
      </c>
      <c r="R57">
        <f t="shared" si="0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2">
        <v>1432559424</v>
      </c>
      <c r="K58" t="b">
        <v>0</v>
      </c>
      <c r="L58">
        <v>174</v>
      </c>
      <c r="M58" t="b">
        <v>1</v>
      </c>
      <c r="N58" s="10" t="s">
        <v>8265</v>
      </c>
      <c r="O58" t="s">
        <v>8266</v>
      </c>
      <c r="P58" s="16">
        <f>ROUND(E58/D58*100,0)</f>
        <v>107</v>
      </c>
      <c r="Q58" s="14">
        <f>(J58/86400+25569)</f>
        <v>42149.548888888894</v>
      </c>
      <c r="R58">
        <f t="shared" si="0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2">
        <v>1427399962</v>
      </c>
      <c r="K59" t="b">
        <v>0</v>
      </c>
      <c r="L59">
        <v>69</v>
      </c>
      <c r="M59" t="b">
        <v>1</v>
      </c>
      <c r="N59" s="10" t="s">
        <v>8265</v>
      </c>
      <c r="O59" t="s">
        <v>8266</v>
      </c>
      <c r="P59" s="16">
        <f>ROUND(E59/D59*100,0)</f>
        <v>102</v>
      </c>
      <c r="Q59" s="14">
        <f>(J59/86400+25569)</f>
        <v>42089.83289351852</v>
      </c>
      <c r="R59">
        <f t="shared" si="0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2">
        <v>1413827572</v>
      </c>
      <c r="K60" t="b">
        <v>0</v>
      </c>
      <c r="L60">
        <v>75</v>
      </c>
      <c r="M60" t="b">
        <v>1</v>
      </c>
      <c r="N60" s="10" t="s">
        <v>8265</v>
      </c>
      <c r="O60" t="s">
        <v>8266</v>
      </c>
      <c r="P60" s="16">
        <f>ROUND(E60/D60*100,0)</f>
        <v>103</v>
      </c>
      <c r="Q60" s="14">
        <f>(J60/86400+25569)</f>
        <v>41932.745046296295</v>
      </c>
      <c r="R60">
        <f t="shared" si="0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2">
        <v>1439530776</v>
      </c>
      <c r="K61" t="b">
        <v>0</v>
      </c>
      <c r="L61">
        <v>33</v>
      </c>
      <c r="M61" t="b">
        <v>1</v>
      </c>
      <c r="N61" s="10" t="s">
        <v>8265</v>
      </c>
      <c r="O61" t="s">
        <v>8266</v>
      </c>
      <c r="P61" s="16">
        <f>ROUND(E61/D61*100,0)</f>
        <v>100</v>
      </c>
      <c r="Q61" s="14">
        <f>(J61/86400+25569)</f>
        <v>42230.235833333332</v>
      </c>
      <c r="R61">
        <f t="shared" si="0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2">
        <v>1393882717</v>
      </c>
      <c r="K62" t="b">
        <v>0</v>
      </c>
      <c r="L62">
        <v>108</v>
      </c>
      <c r="M62" t="b">
        <v>1</v>
      </c>
      <c r="N62" s="10" t="s">
        <v>8265</v>
      </c>
      <c r="O62" t="s">
        <v>8267</v>
      </c>
      <c r="P62" s="16">
        <f>ROUND(E62/D62*100,0)</f>
        <v>103</v>
      </c>
      <c r="Q62" s="14">
        <f>(J62/86400+25569)</f>
        <v>41701.901817129634</v>
      </c>
      <c r="R62">
        <f t="shared" si="0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2">
        <v>1368646357</v>
      </c>
      <c r="K63" t="b">
        <v>0</v>
      </c>
      <c r="L63">
        <v>23</v>
      </c>
      <c r="M63" t="b">
        <v>1</v>
      </c>
      <c r="N63" s="10" t="s">
        <v>8265</v>
      </c>
      <c r="O63" t="s">
        <v>8267</v>
      </c>
      <c r="P63" s="16">
        <f>ROUND(E63/D63*100,0)</f>
        <v>148</v>
      </c>
      <c r="Q63" s="14">
        <f>(J63/86400+25569)</f>
        <v>41409.814317129625</v>
      </c>
      <c r="R63">
        <f t="shared" si="0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2">
        <v>1360177878</v>
      </c>
      <c r="K64" t="b">
        <v>0</v>
      </c>
      <c r="L64">
        <v>48</v>
      </c>
      <c r="M64" t="b">
        <v>1</v>
      </c>
      <c r="N64" s="10" t="s">
        <v>8265</v>
      </c>
      <c r="O64" t="s">
        <v>8267</v>
      </c>
      <c r="P64" s="16">
        <f>ROUND(E64/D64*100,0)</f>
        <v>155</v>
      </c>
      <c r="Q64" s="14">
        <f>(J64/86400+25569)</f>
        <v>41311.799513888887</v>
      </c>
      <c r="R64">
        <f t="shared" si="0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2">
        <v>1386194013</v>
      </c>
      <c r="K65" t="b">
        <v>0</v>
      </c>
      <c r="L65">
        <v>64</v>
      </c>
      <c r="M65" t="b">
        <v>1</v>
      </c>
      <c r="N65" s="10" t="s">
        <v>8265</v>
      </c>
      <c r="O65" t="s">
        <v>8267</v>
      </c>
      <c r="P65" s="16">
        <f>ROUND(E65/D65*100,0)</f>
        <v>114</v>
      </c>
      <c r="Q65" s="14">
        <f>(J65/86400+25569)</f>
        <v>41612.912187499998</v>
      </c>
      <c r="R65">
        <f t="shared" si="0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2">
        <v>1370651181</v>
      </c>
      <c r="K66" t="b">
        <v>0</v>
      </c>
      <c r="L66">
        <v>24</v>
      </c>
      <c r="M66" t="b">
        <v>1</v>
      </c>
      <c r="N66" s="10" t="s">
        <v>8265</v>
      </c>
      <c r="O66" t="s">
        <v>8267</v>
      </c>
      <c r="P66" s="16">
        <f>ROUND(E66/D66*100,0)</f>
        <v>173</v>
      </c>
      <c r="Q66" s="14">
        <f>(J66/86400+25569)</f>
        <v>41433.01829861111</v>
      </c>
      <c r="R66">
        <f t="shared" si="0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2">
        <v>1405453354</v>
      </c>
      <c r="K67" t="b">
        <v>0</v>
      </c>
      <c r="L67">
        <v>57</v>
      </c>
      <c r="M67" t="b">
        <v>1</v>
      </c>
      <c r="N67" s="10" t="s">
        <v>8265</v>
      </c>
      <c r="O67" t="s">
        <v>8267</v>
      </c>
      <c r="P67" s="16">
        <f>ROUND(E67/D67*100,0)</f>
        <v>108</v>
      </c>
      <c r="Q67" s="14">
        <f>(J67/86400+25569)</f>
        <v>41835.821226851855</v>
      </c>
      <c r="R67">
        <f t="shared" ref="R67:R130" si="1">YEAR(Q67)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2">
        <v>1466281420</v>
      </c>
      <c r="K68" t="b">
        <v>0</v>
      </c>
      <c r="L68">
        <v>26</v>
      </c>
      <c r="M68" t="b">
        <v>1</v>
      </c>
      <c r="N68" s="10" t="s">
        <v>8265</v>
      </c>
      <c r="O68" t="s">
        <v>8267</v>
      </c>
      <c r="P68" s="16">
        <f>ROUND(E68/D68*100,0)</f>
        <v>119</v>
      </c>
      <c r="Q68" s="14">
        <f>(J68/86400+25569)</f>
        <v>42539.849768518514</v>
      </c>
      <c r="R68">
        <f t="shared" si="1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2">
        <v>1339768804</v>
      </c>
      <c r="K69" t="b">
        <v>0</v>
      </c>
      <c r="L69">
        <v>20</v>
      </c>
      <c r="M69" t="b">
        <v>1</v>
      </c>
      <c r="N69" s="10" t="s">
        <v>8265</v>
      </c>
      <c r="O69" t="s">
        <v>8267</v>
      </c>
      <c r="P69" s="16">
        <f>ROUND(E69/D69*100,0)</f>
        <v>116</v>
      </c>
      <c r="Q69" s="14">
        <f>(J69/86400+25569)</f>
        <v>41075.583379629628</v>
      </c>
      <c r="R69">
        <f t="shared" si="1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2">
        <v>1390570791</v>
      </c>
      <c r="K70" t="b">
        <v>0</v>
      </c>
      <c r="L70">
        <v>36</v>
      </c>
      <c r="M70" t="b">
        <v>1</v>
      </c>
      <c r="N70" s="10" t="s">
        <v>8265</v>
      </c>
      <c r="O70" t="s">
        <v>8267</v>
      </c>
      <c r="P70" s="16">
        <f>ROUND(E70/D70*100,0)</f>
        <v>127</v>
      </c>
      <c r="Q70" s="14">
        <f>(J70/86400+25569)</f>
        <v>41663.569340277776</v>
      </c>
      <c r="R70">
        <f t="shared" si="1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2">
        <v>1314765025</v>
      </c>
      <c r="K71" t="b">
        <v>0</v>
      </c>
      <c r="L71">
        <v>178</v>
      </c>
      <c r="M71" t="b">
        <v>1</v>
      </c>
      <c r="N71" s="10" t="s">
        <v>8265</v>
      </c>
      <c r="O71" t="s">
        <v>8267</v>
      </c>
      <c r="P71" s="16">
        <f>ROUND(E71/D71*100,0)</f>
        <v>111</v>
      </c>
      <c r="Q71" s="14">
        <f>(J71/86400+25569)</f>
        <v>40786.187789351854</v>
      </c>
      <c r="R71">
        <f t="shared" si="1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2">
        <v>1309987845</v>
      </c>
      <c r="K72" t="b">
        <v>0</v>
      </c>
      <c r="L72">
        <v>17</v>
      </c>
      <c r="M72" t="b">
        <v>1</v>
      </c>
      <c r="N72" s="10" t="s">
        <v>8265</v>
      </c>
      <c r="O72" t="s">
        <v>8267</v>
      </c>
      <c r="P72" s="16">
        <f>ROUND(E72/D72*100,0)</f>
        <v>127</v>
      </c>
      <c r="Q72" s="14">
        <f>(J72/86400+25569)</f>
        <v>40730.896354166667</v>
      </c>
      <c r="R72">
        <f t="shared" si="1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2">
        <v>1333002657</v>
      </c>
      <c r="K73" t="b">
        <v>0</v>
      </c>
      <c r="L73">
        <v>32</v>
      </c>
      <c r="M73" t="b">
        <v>1</v>
      </c>
      <c r="N73" s="10" t="s">
        <v>8265</v>
      </c>
      <c r="O73" t="s">
        <v>8267</v>
      </c>
      <c r="P73" s="16">
        <f>ROUND(E73/D73*100,0)</f>
        <v>124</v>
      </c>
      <c r="Q73" s="14">
        <f>(J73/86400+25569)</f>
        <v>40997.271493055552</v>
      </c>
      <c r="R73">
        <f t="shared" si="1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2">
        <v>1351210481</v>
      </c>
      <c r="K74" t="b">
        <v>0</v>
      </c>
      <c r="L74">
        <v>41</v>
      </c>
      <c r="M74" t="b">
        <v>1</v>
      </c>
      <c r="N74" s="10" t="s">
        <v>8265</v>
      </c>
      <c r="O74" t="s">
        <v>8267</v>
      </c>
      <c r="P74" s="16">
        <f>ROUND(E74/D74*100,0)</f>
        <v>108</v>
      </c>
      <c r="Q74" s="14">
        <f>(J74/86400+25569)</f>
        <v>41208.010196759264</v>
      </c>
      <c r="R74">
        <f t="shared" si="1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2">
        <v>1297620584</v>
      </c>
      <c r="K75" t="b">
        <v>0</v>
      </c>
      <c r="L75">
        <v>18</v>
      </c>
      <c r="M75" t="b">
        <v>1</v>
      </c>
      <c r="N75" s="10" t="s">
        <v>8265</v>
      </c>
      <c r="O75" t="s">
        <v>8267</v>
      </c>
      <c r="P75" s="16">
        <f>ROUND(E75/D75*100,0)</f>
        <v>100</v>
      </c>
      <c r="Q75" s="14">
        <f>(J75/86400+25569)</f>
        <v>40587.75675925926</v>
      </c>
      <c r="R75">
        <f t="shared" si="1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2">
        <v>1450784495</v>
      </c>
      <c r="K76" t="b">
        <v>0</v>
      </c>
      <c r="L76">
        <v>29</v>
      </c>
      <c r="M76" t="b">
        <v>1</v>
      </c>
      <c r="N76" s="10" t="s">
        <v>8265</v>
      </c>
      <c r="O76" t="s">
        <v>8267</v>
      </c>
      <c r="P76" s="16">
        <f>ROUND(E76/D76*100,0)</f>
        <v>113</v>
      </c>
      <c r="Q76" s="14">
        <f>(J76/86400+25569)</f>
        <v>42360.487210648149</v>
      </c>
      <c r="R76">
        <f t="shared" si="1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2">
        <v>1364101272</v>
      </c>
      <c r="K77" t="b">
        <v>0</v>
      </c>
      <c r="L77">
        <v>47</v>
      </c>
      <c r="M77" t="b">
        <v>1</v>
      </c>
      <c r="N77" s="10" t="s">
        <v>8265</v>
      </c>
      <c r="O77" t="s">
        <v>8267</v>
      </c>
      <c r="P77" s="16">
        <f>ROUND(E77/D77*100,0)</f>
        <v>115</v>
      </c>
      <c r="Q77" s="14">
        <f>(J77/86400+25569)</f>
        <v>41357.209166666667</v>
      </c>
      <c r="R77">
        <f t="shared" si="1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2">
        <v>1319819758</v>
      </c>
      <c r="K78" t="b">
        <v>0</v>
      </c>
      <c r="L78">
        <v>15</v>
      </c>
      <c r="M78" t="b">
        <v>1</v>
      </c>
      <c r="N78" s="10" t="s">
        <v>8265</v>
      </c>
      <c r="O78" t="s">
        <v>8267</v>
      </c>
      <c r="P78" s="16">
        <f>ROUND(E78/D78*100,0)</f>
        <v>153</v>
      </c>
      <c r="Q78" s="14">
        <f>(J78/86400+25569)</f>
        <v>40844.691643518519</v>
      </c>
      <c r="R78">
        <f t="shared" si="1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2">
        <v>1332991717</v>
      </c>
      <c r="K79" t="b">
        <v>0</v>
      </c>
      <c r="L79">
        <v>26</v>
      </c>
      <c r="M79" t="b">
        <v>1</v>
      </c>
      <c r="N79" s="10" t="s">
        <v>8265</v>
      </c>
      <c r="O79" t="s">
        <v>8267</v>
      </c>
      <c r="P79" s="16">
        <f>ROUND(E79/D79*100,0)</f>
        <v>393</v>
      </c>
      <c r="Q79" s="14">
        <f>(J79/86400+25569)</f>
        <v>40997.144872685181</v>
      </c>
      <c r="R79">
        <f t="shared" si="1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2">
        <v>1471887121</v>
      </c>
      <c r="K80" t="b">
        <v>0</v>
      </c>
      <c r="L80">
        <v>35</v>
      </c>
      <c r="M80" t="b">
        <v>1</v>
      </c>
      <c r="N80" s="10" t="s">
        <v>8265</v>
      </c>
      <c r="O80" t="s">
        <v>8267</v>
      </c>
      <c r="P80" s="16">
        <f>ROUND(E80/D80*100,0)</f>
        <v>2702</v>
      </c>
      <c r="Q80" s="14">
        <f>(J80/86400+25569)</f>
        <v>42604.730567129634</v>
      </c>
      <c r="R80">
        <f t="shared" si="1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2">
        <v>1395859093</v>
      </c>
      <c r="K81" t="b">
        <v>0</v>
      </c>
      <c r="L81">
        <v>41</v>
      </c>
      <c r="M81" t="b">
        <v>1</v>
      </c>
      <c r="N81" s="10" t="s">
        <v>8265</v>
      </c>
      <c r="O81" t="s">
        <v>8267</v>
      </c>
      <c r="P81" s="16">
        <f>ROUND(E81/D81*100,0)</f>
        <v>127</v>
      </c>
      <c r="Q81" s="14">
        <f>(J81/86400+25569)</f>
        <v>41724.776539351849</v>
      </c>
      <c r="R81">
        <f t="shared" si="1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2">
        <v>1383616856</v>
      </c>
      <c r="K82" t="b">
        <v>0</v>
      </c>
      <c r="L82">
        <v>47</v>
      </c>
      <c r="M82" t="b">
        <v>1</v>
      </c>
      <c r="N82" s="10" t="s">
        <v>8265</v>
      </c>
      <c r="O82" t="s">
        <v>8267</v>
      </c>
      <c r="P82" s="16">
        <f>ROUND(E82/D82*100,0)</f>
        <v>107</v>
      </c>
      <c r="Q82" s="14">
        <f>(J82/86400+25569)</f>
        <v>41583.083981481483</v>
      </c>
      <c r="R82">
        <f t="shared" si="1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2">
        <v>1341892127</v>
      </c>
      <c r="K83" t="b">
        <v>0</v>
      </c>
      <c r="L83">
        <v>28</v>
      </c>
      <c r="M83" t="b">
        <v>1</v>
      </c>
      <c r="N83" s="10" t="s">
        <v>8265</v>
      </c>
      <c r="O83" t="s">
        <v>8267</v>
      </c>
      <c r="P83" s="16">
        <f>ROUND(E83/D83*100,0)</f>
        <v>198</v>
      </c>
      <c r="Q83" s="14">
        <f>(J83/86400+25569)</f>
        <v>41100.158877314811</v>
      </c>
      <c r="R83">
        <f t="shared" si="1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2">
        <v>1315597261</v>
      </c>
      <c r="K84" t="b">
        <v>0</v>
      </c>
      <c r="L84">
        <v>100</v>
      </c>
      <c r="M84" t="b">
        <v>1</v>
      </c>
      <c r="N84" s="10" t="s">
        <v>8265</v>
      </c>
      <c r="O84" t="s">
        <v>8267</v>
      </c>
      <c r="P84" s="16">
        <f>ROUND(E84/D84*100,0)</f>
        <v>100</v>
      </c>
      <c r="Q84" s="14">
        <f>(J84/86400+25569)</f>
        <v>40795.820150462961</v>
      </c>
      <c r="R84">
        <f t="shared" si="1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2">
        <v>1423320389</v>
      </c>
      <c r="K85" t="b">
        <v>0</v>
      </c>
      <c r="L85">
        <v>13</v>
      </c>
      <c r="M85" t="b">
        <v>1</v>
      </c>
      <c r="N85" s="10" t="s">
        <v>8265</v>
      </c>
      <c r="O85" t="s">
        <v>8267</v>
      </c>
      <c r="P85" s="16">
        <f>ROUND(E85/D85*100,0)</f>
        <v>103</v>
      </c>
      <c r="Q85" s="14">
        <f>(J85/86400+25569)</f>
        <v>42042.615613425922</v>
      </c>
      <c r="R85">
        <f t="shared" si="1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2">
        <v>1302891086</v>
      </c>
      <c r="K86" t="b">
        <v>0</v>
      </c>
      <c r="L86">
        <v>7</v>
      </c>
      <c r="M86" t="b">
        <v>1</v>
      </c>
      <c r="N86" s="10" t="s">
        <v>8265</v>
      </c>
      <c r="O86" t="s">
        <v>8267</v>
      </c>
      <c r="P86" s="16">
        <f>ROUND(E86/D86*100,0)</f>
        <v>100</v>
      </c>
      <c r="Q86" s="14">
        <f>(J86/86400+25569)</f>
        <v>40648.757939814815</v>
      </c>
      <c r="R86">
        <f t="shared" si="1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2">
        <v>1314154837</v>
      </c>
      <c r="K87" t="b">
        <v>0</v>
      </c>
      <c r="L87">
        <v>21</v>
      </c>
      <c r="M87" t="b">
        <v>1</v>
      </c>
      <c r="N87" s="10" t="s">
        <v>8265</v>
      </c>
      <c r="O87" t="s">
        <v>8267</v>
      </c>
      <c r="P87" s="16">
        <f>ROUND(E87/D87*100,0)</f>
        <v>126</v>
      </c>
      <c r="Q87" s="14">
        <f>(J87/86400+25569)</f>
        <v>40779.125428240739</v>
      </c>
      <c r="R87">
        <f t="shared" si="1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2">
        <v>1444828845</v>
      </c>
      <c r="K88" t="b">
        <v>0</v>
      </c>
      <c r="L88">
        <v>17</v>
      </c>
      <c r="M88" t="b">
        <v>1</v>
      </c>
      <c r="N88" s="10" t="s">
        <v>8265</v>
      </c>
      <c r="O88" t="s">
        <v>8267</v>
      </c>
      <c r="P88" s="16">
        <f>ROUND(E88/D88*100,0)</f>
        <v>106</v>
      </c>
      <c r="Q88" s="14">
        <f>(J88/86400+25569)</f>
        <v>42291.556076388893</v>
      </c>
      <c r="R88">
        <f t="shared" si="1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2">
        <v>1274705803</v>
      </c>
      <c r="K89" t="b">
        <v>0</v>
      </c>
      <c r="L89">
        <v>25</v>
      </c>
      <c r="M89" t="b">
        <v>1</v>
      </c>
      <c r="N89" s="10" t="s">
        <v>8265</v>
      </c>
      <c r="O89" t="s">
        <v>8267</v>
      </c>
      <c r="P89" s="16">
        <f>ROUND(E89/D89*100,0)</f>
        <v>105</v>
      </c>
      <c r="Q89" s="14">
        <f>(J89/86400+25569)</f>
        <v>40322.539386574077</v>
      </c>
      <c r="R89">
        <f t="shared" si="1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2">
        <v>1401205731</v>
      </c>
      <c r="K90" t="b">
        <v>0</v>
      </c>
      <c r="L90">
        <v>60</v>
      </c>
      <c r="M90" t="b">
        <v>1</v>
      </c>
      <c r="N90" s="10" t="s">
        <v>8265</v>
      </c>
      <c r="O90" t="s">
        <v>8267</v>
      </c>
      <c r="P90" s="16">
        <f>ROUND(E90/D90*100,0)</f>
        <v>103</v>
      </c>
      <c r="Q90" s="14">
        <f>(J90/86400+25569)</f>
        <v>41786.65892361111</v>
      </c>
      <c r="R90">
        <f t="shared" si="1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2">
        <v>1368036192</v>
      </c>
      <c r="K91" t="b">
        <v>0</v>
      </c>
      <c r="L91">
        <v>56</v>
      </c>
      <c r="M91" t="b">
        <v>1</v>
      </c>
      <c r="N91" s="10" t="s">
        <v>8265</v>
      </c>
      <c r="O91" t="s">
        <v>8267</v>
      </c>
      <c r="P91" s="16">
        <f>ROUND(E91/D91*100,0)</f>
        <v>115</v>
      </c>
      <c r="Q91" s="14">
        <f>(J91/86400+25569)</f>
        <v>41402.752222222218</v>
      </c>
      <c r="R91">
        <f t="shared" si="1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2">
        <v>1307862499</v>
      </c>
      <c r="K92" t="b">
        <v>0</v>
      </c>
      <c r="L92">
        <v>16</v>
      </c>
      <c r="M92" t="b">
        <v>1</v>
      </c>
      <c r="N92" s="10" t="s">
        <v>8265</v>
      </c>
      <c r="O92" t="s">
        <v>8267</v>
      </c>
      <c r="P92" s="16">
        <f>ROUND(E92/D92*100,0)</f>
        <v>100</v>
      </c>
      <c r="Q92" s="14">
        <f>(J92/86400+25569)</f>
        <v>40706.297442129631</v>
      </c>
      <c r="R92">
        <f t="shared" si="1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2">
        <v>1300354764</v>
      </c>
      <c r="K93" t="b">
        <v>0</v>
      </c>
      <c r="L93">
        <v>46</v>
      </c>
      <c r="M93" t="b">
        <v>1</v>
      </c>
      <c r="N93" s="10" t="s">
        <v>8265</v>
      </c>
      <c r="O93" t="s">
        <v>8267</v>
      </c>
      <c r="P93" s="16">
        <f>ROUND(E93/D93*100,0)</f>
        <v>120</v>
      </c>
      <c r="Q93" s="14">
        <f>(J93/86400+25569)</f>
        <v>40619.402361111112</v>
      </c>
      <c r="R93">
        <f t="shared" si="1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2">
        <v>1481949983</v>
      </c>
      <c r="K94" t="b">
        <v>0</v>
      </c>
      <c r="L94">
        <v>43</v>
      </c>
      <c r="M94" t="b">
        <v>1</v>
      </c>
      <c r="N94" s="10" t="s">
        <v>8265</v>
      </c>
      <c r="O94" t="s">
        <v>8267</v>
      </c>
      <c r="P94" s="16">
        <f>ROUND(E94/D94*100,0)</f>
        <v>105</v>
      </c>
      <c r="Q94" s="14">
        <f>(J94/86400+25569)</f>
        <v>42721.198877314819</v>
      </c>
      <c r="R94">
        <f t="shared" si="1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2">
        <v>1338928537</v>
      </c>
      <c r="K95" t="b">
        <v>0</v>
      </c>
      <c r="L95">
        <v>15</v>
      </c>
      <c r="M95" t="b">
        <v>1</v>
      </c>
      <c r="N95" s="10" t="s">
        <v>8265</v>
      </c>
      <c r="O95" t="s">
        <v>8267</v>
      </c>
      <c r="P95" s="16">
        <f>ROUND(E95/D95*100,0)</f>
        <v>111</v>
      </c>
      <c r="Q95" s="14">
        <f>(J95/86400+25569)</f>
        <v>41065.858067129629</v>
      </c>
      <c r="R95">
        <f t="shared" si="1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2">
        <v>1395162822</v>
      </c>
      <c r="K96" t="b">
        <v>0</v>
      </c>
      <c r="L96">
        <v>12</v>
      </c>
      <c r="M96" t="b">
        <v>1</v>
      </c>
      <c r="N96" s="10" t="s">
        <v>8265</v>
      </c>
      <c r="O96" t="s">
        <v>8267</v>
      </c>
      <c r="P96" s="16">
        <f>ROUND(E96/D96*100,0)</f>
        <v>104</v>
      </c>
      <c r="Q96" s="14">
        <f>(J96/86400+25569)</f>
        <v>41716.717847222222</v>
      </c>
      <c r="R96">
        <f t="shared" si="1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2">
        <v>1327622841</v>
      </c>
      <c r="K97" t="b">
        <v>0</v>
      </c>
      <c r="L97">
        <v>21</v>
      </c>
      <c r="M97" t="b">
        <v>1</v>
      </c>
      <c r="N97" s="10" t="s">
        <v>8265</v>
      </c>
      <c r="O97" t="s">
        <v>8267</v>
      </c>
      <c r="P97" s="16">
        <f>ROUND(E97/D97*100,0)</f>
        <v>131</v>
      </c>
      <c r="Q97" s="14">
        <f>(J97/86400+25569)</f>
        <v>40935.005104166667</v>
      </c>
      <c r="R97">
        <f t="shared" si="1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2">
        <v>1274889241</v>
      </c>
      <c r="K98" t="b">
        <v>0</v>
      </c>
      <c r="L98">
        <v>34</v>
      </c>
      <c r="M98" t="b">
        <v>1</v>
      </c>
      <c r="N98" s="10" t="s">
        <v>8265</v>
      </c>
      <c r="O98" t="s">
        <v>8267</v>
      </c>
      <c r="P98" s="16">
        <f>ROUND(E98/D98*100,0)</f>
        <v>115</v>
      </c>
      <c r="Q98" s="14">
        <f>(J98/86400+25569)</f>
        <v>40324.662511574075</v>
      </c>
      <c r="R98">
        <f t="shared" si="1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2">
        <v>1307848482</v>
      </c>
      <c r="K99" t="b">
        <v>0</v>
      </c>
      <c r="L99">
        <v>8</v>
      </c>
      <c r="M99" t="b">
        <v>1</v>
      </c>
      <c r="N99" s="10" t="s">
        <v>8265</v>
      </c>
      <c r="O99" t="s">
        <v>8267</v>
      </c>
      <c r="P99" s="16">
        <f>ROUND(E99/D99*100,0)</f>
        <v>106</v>
      </c>
      <c r="Q99" s="14">
        <f>(J99/86400+25569)</f>
        <v>40706.135208333333</v>
      </c>
      <c r="R99">
        <f t="shared" si="1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2">
        <v>1351796674</v>
      </c>
      <c r="K100" t="b">
        <v>0</v>
      </c>
      <c r="L100">
        <v>60</v>
      </c>
      <c r="M100" t="b">
        <v>1</v>
      </c>
      <c r="N100" s="10" t="s">
        <v>8265</v>
      </c>
      <c r="O100" t="s">
        <v>8267</v>
      </c>
      <c r="P100" s="16">
        <f>ROUND(E100/D100*100,0)</f>
        <v>106</v>
      </c>
      <c r="Q100" s="14">
        <f>(J100/86400+25569)</f>
        <v>41214.794837962967</v>
      </c>
      <c r="R100">
        <f t="shared" si="1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2">
        <v>1387834799</v>
      </c>
      <c r="K101" t="b">
        <v>0</v>
      </c>
      <c r="L101">
        <v>39</v>
      </c>
      <c r="M101" t="b">
        <v>1</v>
      </c>
      <c r="N101" s="10" t="s">
        <v>8265</v>
      </c>
      <c r="O101" t="s">
        <v>8267</v>
      </c>
      <c r="P101" s="16">
        <f>ROUND(E101/D101*100,0)</f>
        <v>106</v>
      </c>
      <c r="Q101" s="14">
        <f>(J101/86400+25569)</f>
        <v>41631.902766203704</v>
      </c>
      <c r="R101">
        <f t="shared" si="1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2">
        <v>1350324286</v>
      </c>
      <c r="K102" t="b">
        <v>0</v>
      </c>
      <c r="L102">
        <v>26</v>
      </c>
      <c r="M102" t="b">
        <v>1</v>
      </c>
      <c r="N102" s="10" t="s">
        <v>8265</v>
      </c>
      <c r="O102" t="s">
        <v>8267</v>
      </c>
      <c r="P102" s="16">
        <f>ROUND(E102/D102*100,0)</f>
        <v>100</v>
      </c>
      <c r="Q102" s="14">
        <f>(J102/86400+25569)</f>
        <v>41197.753310185188</v>
      </c>
      <c r="R102">
        <f t="shared" si="1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2">
        <v>1356979110</v>
      </c>
      <c r="K103" t="b">
        <v>0</v>
      </c>
      <c r="L103">
        <v>35</v>
      </c>
      <c r="M103" t="b">
        <v>1</v>
      </c>
      <c r="N103" s="10" t="s">
        <v>8265</v>
      </c>
      <c r="O103" t="s">
        <v>8267</v>
      </c>
      <c r="P103" s="16">
        <f>ROUND(E103/D103*100,0)</f>
        <v>100</v>
      </c>
      <c r="Q103" s="14">
        <f>(J103/86400+25569)</f>
        <v>41274.776736111111</v>
      </c>
      <c r="R103">
        <f t="shared" si="1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2">
        <v>1290481733</v>
      </c>
      <c r="K104" t="b">
        <v>0</v>
      </c>
      <c r="L104">
        <v>65</v>
      </c>
      <c r="M104" t="b">
        <v>1</v>
      </c>
      <c r="N104" s="10" t="s">
        <v>8265</v>
      </c>
      <c r="O104" t="s">
        <v>8267</v>
      </c>
      <c r="P104" s="16">
        <f>ROUND(E104/D104*100,0)</f>
        <v>128</v>
      </c>
      <c r="Q104" s="14">
        <f>(J104/86400+25569)</f>
        <v>40505.131168981483</v>
      </c>
      <c r="R104">
        <f t="shared" si="1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2">
        <v>1392232830</v>
      </c>
      <c r="K105" t="b">
        <v>0</v>
      </c>
      <c r="L105">
        <v>49</v>
      </c>
      <c r="M105" t="b">
        <v>1</v>
      </c>
      <c r="N105" s="10" t="s">
        <v>8265</v>
      </c>
      <c r="O105" t="s">
        <v>8267</v>
      </c>
      <c r="P105" s="16">
        <f>ROUND(E105/D105*100,0)</f>
        <v>105</v>
      </c>
      <c r="Q105" s="14">
        <f>(J105/86400+25569)</f>
        <v>41682.805902777778</v>
      </c>
      <c r="R105">
        <f t="shared" si="1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2">
        <v>1299775266</v>
      </c>
      <c r="K106" t="b">
        <v>0</v>
      </c>
      <c r="L106">
        <v>10</v>
      </c>
      <c r="M106" t="b">
        <v>1</v>
      </c>
      <c r="N106" s="10" t="s">
        <v>8265</v>
      </c>
      <c r="O106" t="s">
        <v>8267</v>
      </c>
      <c r="P106" s="16">
        <f>ROUND(E106/D106*100,0)</f>
        <v>120</v>
      </c>
      <c r="Q106" s="14">
        <f>(J106/86400+25569)</f>
        <v>40612.695208333331</v>
      </c>
      <c r="R106">
        <f t="shared" si="1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2">
        <v>1461605020</v>
      </c>
      <c r="K107" t="b">
        <v>0</v>
      </c>
      <c r="L107">
        <v>60</v>
      </c>
      <c r="M107" t="b">
        <v>1</v>
      </c>
      <c r="N107" s="10" t="s">
        <v>8265</v>
      </c>
      <c r="O107" t="s">
        <v>8267</v>
      </c>
      <c r="P107" s="16">
        <f>ROUND(E107/D107*100,0)</f>
        <v>107</v>
      </c>
      <c r="Q107" s="14">
        <f>(J107/86400+25569)</f>
        <v>42485.724768518514</v>
      </c>
      <c r="R107">
        <f t="shared" si="1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2">
        <v>1332182301</v>
      </c>
      <c r="K108" t="b">
        <v>0</v>
      </c>
      <c r="L108">
        <v>27</v>
      </c>
      <c r="M108" t="b">
        <v>1</v>
      </c>
      <c r="N108" s="10" t="s">
        <v>8265</v>
      </c>
      <c r="O108" t="s">
        <v>8267</v>
      </c>
      <c r="P108" s="16">
        <f>ROUND(E108/D108*100,0)</f>
        <v>101</v>
      </c>
      <c r="Q108" s="14">
        <f>(J108/86400+25569)</f>
        <v>40987.776631944442</v>
      </c>
      <c r="R108">
        <f t="shared" si="1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2">
        <v>1301787287</v>
      </c>
      <c r="K109" t="b">
        <v>0</v>
      </c>
      <c r="L109">
        <v>69</v>
      </c>
      <c r="M109" t="b">
        <v>1</v>
      </c>
      <c r="N109" s="10" t="s">
        <v>8265</v>
      </c>
      <c r="O109" t="s">
        <v>8267</v>
      </c>
      <c r="P109" s="16">
        <f>ROUND(E109/D109*100,0)</f>
        <v>102</v>
      </c>
      <c r="Q109" s="14">
        <f>(J109/86400+25569)</f>
        <v>40635.982488425929</v>
      </c>
      <c r="R109">
        <f t="shared" si="1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2">
        <v>1364827370</v>
      </c>
      <c r="K110" t="b">
        <v>0</v>
      </c>
      <c r="L110">
        <v>47</v>
      </c>
      <c r="M110" t="b">
        <v>1</v>
      </c>
      <c r="N110" s="10" t="s">
        <v>8265</v>
      </c>
      <c r="O110" t="s">
        <v>8267</v>
      </c>
      <c r="P110" s="16">
        <f>ROUND(E110/D110*100,0)</f>
        <v>247</v>
      </c>
      <c r="Q110" s="14">
        <f>(J110/86400+25569)</f>
        <v>41365.613078703704</v>
      </c>
      <c r="R110">
        <f t="shared" si="1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2">
        <v>1296088630</v>
      </c>
      <c r="K111" t="b">
        <v>0</v>
      </c>
      <c r="L111">
        <v>47</v>
      </c>
      <c r="M111" t="b">
        <v>1</v>
      </c>
      <c r="N111" s="10" t="s">
        <v>8265</v>
      </c>
      <c r="O111" t="s">
        <v>8267</v>
      </c>
      <c r="P111" s="16">
        <f>ROUND(E111/D111*100,0)</f>
        <v>220</v>
      </c>
      <c r="Q111" s="14">
        <f>(J111/86400+25569)</f>
        <v>40570.025810185187</v>
      </c>
      <c r="R111">
        <f t="shared" si="1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2">
        <v>1381445253</v>
      </c>
      <c r="K112" t="b">
        <v>0</v>
      </c>
      <c r="L112">
        <v>26</v>
      </c>
      <c r="M112" t="b">
        <v>1</v>
      </c>
      <c r="N112" s="10" t="s">
        <v>8265</v>
      </c>
      <c r="O112" t="s">
        <v>8267</v>
      </c>
      <c r="P112" s="16">
        <f>ROUND(E112/D112*100,0)</f>
        <v>131</v>
      </c>
      <c r="Q112" s="14">
        <f>(J112/86400+25569)</f>
        <v>41557.949687500004</v>
      </c>
      <c r="R112">
        <f t="shared" si="1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2">
        <v>1430467187</v>
      </c>
      <c r="K113" t="b">
        <v>0</v>
      </c>
      <c r="L113">
        <v>53</v>
      </c>
      <c r="M113" t="b">
        <v>1</v>
      </c>
      <c r="N113" s="10" t="s">
        <v>8265</v>
      </c>
      <c r="O113" t="s">
        <v>8267</v>
      </c>
      <c r="P113" s="16">
        <f>ROUND(E113/D113*100,0)</f>
        <v>155</v>
      </c>
      <c r="Q113" s="14">
        <f>(J113/86400+25569)</f>
        <v>42125.333182870367</v>
      </c>
      <c r="R113">
        <f t="shared" si="1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2">
        <v>1395277318</v>
      </c>
      <c r="K114" t="b">
        <v>0</v>
      </c>
      <c r="L114">
        <v>81</v>
      </c>
      <c r="M114" t="b">
        <v>1</v>
      </c>
      <c r="N114" s="10" t="s">
        <v>8265</v>
      </c>
      <c r="O114" t="s">
        <v>8267</v>
      </c>
      <c r="P114" s="16">
        <f>ROUND(E114/D114*100,0)</f>
        <v>104</v>
      </c>
      <c r="Q114" s="14">
        <f>(J114/86400+25569)</f>
        <v>41718.043032407411</v>
      </c>
      <c r="R114">
        <f t="shared" si="1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2">
        <v>1311963128</v>
      </c>
      <c r="K115" t="b">
        <v>0</v>
      </c>
      <c r="L115">
        <v>78</v>
      </c>
      <c r="M115" t="b">
        <v>1</v>
      </c>
      <c r="N115" s="10" t="s">
        <v>8265</v>
      </c>
      <c r="O115" t="s">
        <v>8267</v>
      </c>
      <c r="P115" s="16">
        <f>ROUND(E115/D115*100,0)</f>
        <v>141</v>
      </c>
      <c r="Q115" s="14">
        <f>(J115/86400+25569)</f>
        <v>40753.758425925924</v>
      </c>
      <c r="R115">
        <f t="shared" si="1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2">
        <v>1321252488</v>
      </c>
      <c r="K116" t="b">
        <v>0</v>
      </c>
      <c r="L116">
        <v>35</v>
      </c>
      <c r="M116" t="b">
        <v>1</v>
      </c>
      <c r="N116" s="10" t="s">
        <v>8265</v>
      </c>
      <c r="O116" t="s">
        <v>8267</v>
      </c>
      <c r="P116" s="16">
        <f>ROUND(E116/D116*100,0)</f>
        <v>103</v>
      </c>
      <c r="Q116" s="14">
        <f>(J116/86400+25569)</f>
        <v>40861.27416666667</v>
      </c>
      <c r="R116">
        <f t="shared" si="1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2">
        <v>1326217444</v>
      </c>
      <c r="K117" t="b">
        <v>0</v>
      </c>
      <c r="L117">
        <v>22</v>
      </c>
      <c r="M117" t="b">
        <v>1</v>
      </c>
      <c r="N117" s="10" t="s">
        <v>8265</v>
      </c>
      <c r="O117" t="s">
        <v>8267</v>
      </c>
      <c r="P117" s="16">
        <f>ROUND(E117/D117*100,0)</f>
        <v>140</v>
      </c>
      <c r="Q117" s="14">
        <f>(J117/86400+25569)</f>
        <v>40918.738935185189</v>
      </c>
      <c r="R117">
        <f t="shared" si="1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2">
        <v>1298289355</v>
      </c>
      <c r="K118" t="b">
        <v>0</v>
      </c>
      <c r="L118">
        <v>57</v>
      </c>
      <c r="M118" t="b">
        <v>1</v>
      </c>
      <c r="N118" s="10" t="s">
        <v>8265</v>
      </c>
      <c r="O118" t="s">
        <v>8267</v>
      </c>
      <c r="P118" s="16">
        <f>ROUND(E118/D118*100,0)</f>
        <v>114</v>
      </c>
      <c r="Q118" s="14">
        <f>(J118/86400+25569)</f>
        <v>40595.497164351851</v>
      </c>
      <c r="R118">
        <f t="shared" si="1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2">
        <v>1268337744</v>
      </c>
      <c r="K119" t="b">
        <v>0</v>
      </c>
      <c r="L119">
        <v>27</v>
      </c>
      <c r="M119" t="b">
        <v>1</v>
      </c>
      <c r="N119" s="10" t="s">
        <v>8265</v>
      </c>
      <c r="O119" t="s">
        <v>8267</v>
      </c>
      <c r="P119" s="16">
        <f>ROUND(E119/D119*100,0)</f>
        <v>100</v>
      </c>
      <c r="Q119" s="14">
        <f>(J119/86400+25569)</f>
        <v>40248.834999999999</v>
      </c>
      <c r="R119">
        <f t="shared" si="1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2">
        <v>1309310236</v>
      </c>
      <c r="K120" t="b">
        <v>0</v>
      </c>
      <c r="L120">
        <v>39</v>
      </c>
      <c r="M120" t="b">
        <v>1</v>
      </c>
      <c r="N120" s="10" t="s">
        <v>8265</v>
      </c>
      <c r="O120" t="s">
        <v>8267</v>
      </c>
      <c r="P120" s="16">
        <f>ROUND(E120/D120*100,0)</f>
        <v>113</v>
      </c>
      <c r="Q120" s="14">
        <f>(J120/86400+25569)</f>
        <v>40723.053657407407</v>
      </c>
      <c r="R120">
        <f t="shared" si="1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2">
        <v>1310693986</v>
      </c>
      <c r="K121" t="b">
        <v>0</v>
      </c>
      <c r="L121">
        <v>37</v>
      </c>
      <c r="M121" t="b">
        <v>1</v>
      </c>
      <c r="N121" s="10" t="s">
        <v>8265</v>
      </c>
      <c r="O121" t="s">
        <v>8267</v>
      </c>
      <c r="P121" s="16">
        <f>ROUND(E121/D121*100,0)</f>
        <v>105</v>
      </c>
      <c r="Q121" s="14">
        <f>(J121/86400+25569)</f>
        <v>40739.069282407407</v>
      </c>
      <c r="R121">
        <f t="shared" si="1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2">
        <v>1472865107</v>
      </c>
      <c r="K122" t="b">
        <v>0</v>
      </c>
      <c r="L122">
        <v>1</v>
      </c>
      <c r="M122" t="b">
        <v>0</v>
      </c>
      <c r="N122" s="10" t="s">
        <v>8265</v>
      </c>
      <c r="O122" t="s">
        <v>8268</v>
      </c>
      <c r="P122" s="16">
        <f>ROUND(E122/D122*100,0)</f>
        <v>0</v>
      </c>
      <c r="Q122" s="14">
        <f>(J122/86400+25569)</f>
        <v>42616.049849537041</v>
      </c>
      <c r="R122">
        <f t="shared" si="1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2">
        <v>1427993710</v>
      </c>
      <c r="K123" t="b">
        <v>0</v>
      </c>
      <c r="L123">
        <v>1</v>
      </c>
      <c r="M123" t="b">
        <v>0</v>
      </c>
      <c r="N123" s="10" t="s">
        <v>8265</v>
      </c>
      <c r="O123" t="s">
        <v>8268</v>
      </c>
      <c r="P123" s="16">
        <f>ROUND(E123/D123*100,0)</f>
        <v>0</v>
      </c>
      <c r="Q123" s="14">
        <f>(J123/86400+25569)</f>
        <v>42096.704976851848</v>
      </c>
      <c r="R123">
        <f t="shared" si="1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2">
        <v>1470910907</v>
      </c>
      <c r="K124" t="b">
        <v>0</v>
      </c>
      <c r="L124">
        <v>0</v>
      </c>
      <c r="M124" t="b">
        <v>0</v>
      </c>
      <c r="N124" s="10" t="s">
        <v>8265</v>
      </c>
      <c r="O124" t="s">
        <v>8268</v>
      </c>
      <c r="P124" s="16">
        <f>ROUND(E124/D124*100,0)</f>
        <v>0</v>
      </c>
      <c r="Q124" s="14">
        <f>(J124/86400+25569)</f>
        <v>42593.431793981479</v>
      </c>
      <c r="R124">
        <f t="shared" si="1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2">
        <v>1411411564</v>
      </c>
      <c r="K125" t="b">
        <v>0</v>
      </c>
      <c r="L125">
        <v>6</v>
      </c>
      <c r="M125" t="b">
        <v>0</v>
      </c>
      <c r="N125" s="10" t="s">
        <v>8265</v>
      </c>
      <c r="O125" t="s">
        <v>8268</v>
      </c>
      <c r="P125" s="16">
        <f>ROUND(E125/D125*100,0)</f>
        <v>0</v>
      </c>
      <c r="Q125" s="14">
        <f>(J125/86400+25569)</f>
        <v>41904.781990740739</v>
      </c>
      <c r="R125">
        <f t="shared" si="1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2">
        <v>1429568242</v>
      </c>
      <c r="K126" t="b">
        <v>0</v>
      </c>
      <c r="L126">
        <v>0</v>
      </c>
      <c r="M126" t="b">
        <v>0</v>
      </c>
      <c r="N126" s="10" t="s">
        <v>8265</v>
      </c>
      <c r="O126" t="s">
        <v>8268</v>
      </c>
      <c r="P126" s="16">
        <f>ROUND(E126/D126*100,0)</f>
        <v>0</v>
      </c>
      <c r="Q126" s="14">
        <f>(J126/86400+25569)</f>
        <v>42114.928726851853</v>
      </c>
      <c r="R126">
        <f t="shared" si="1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2">
        <v>1480981880</v>
      </c>
      <c r="K127" t="b">
        <v>0</v>
      </c>
      <c r="L127">
        <v>6</v>
      </c>
      <c r="M127" t="b">
        <v>0</v>
      </c>
      <c r="N127" s="10" t="s">
        <v>8265</v>
      </c>
      <c r="O127" t="s">
        <v>8268</v>
      </c>
      <c r="P127" s="16">
        <f>ROUND(E127/D127*100,0)</f>
        <v>14</v>
      </c>
      <c r="Q127" s="14">
        <f>(J127/86400+25569)</f>
        <v>42709.993981481486</v>
      </c>
      <c r="R127">
        <f t="shared" si="1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2">
        <v>1431353337</v>
      </c>
      <c r="K128" t="b">
        <v>0</v>
      </c>
      <c r="L128">
        <v>13</v>
      </c>
      <c r="M128" t="b">
        <v>0</v>
      </c>
      <c r="N128" s="10" t="s">
        <v>8265</v>
      </c>
      <c r="O128" t="s">
        <v>8268</v>
      </c>
      <c r="P128" s="16">
        <f>ROUND(E128/D128*100,0)</f>
        <v>6</v>
      </c>
      <c r="Q128" s="14">
        <f>(J128/86400+25569)</f>
        <v>42135.589548611111</v>
      </c>
      <c r="R128">
        <f t="shared" si="1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2">
        <v>1425481141</v>
      </c>
      <c r="K129" t="b">
        <v>0</v>
      </c>
      <c r="L129">
        <v>4</v>
      </c>
      <c r="M129" t="b">
        <v>0</v>
      </c>
      <c r="N129" s="10" t="s">
        <v>8265</v>
      </c>
      <c r="O129" t="s">
        <v>8268</v>
      </c>
      <c r="P129" s="16">
        <f>ROUND(E129/D129*100,0)</f>
        <v>2</v>
      </c>
      <c r="Q129" s="14">
        <f>(J129/86400+25569)</f>
        <v>42067.62431712963</v>
      </c>
      <c r="R129">
        <f t="shared" si="1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2">
        <v>1473917293</v>
      </c>
      <c r="K130" t="b">
        <v>0</v>
      </c>
      <c r="L130">
        <v>6</v>
      </c>
      <c r="M130" t="b">
        <v>0</v>
      </c>
      <c r="N130" s="10" t="s">
        <v>8265</v>
      </c>
      <c r="O130" t="s">
        <v>8268</v>
      </c>
      <c r="P130" s="16">
        <f>ROUND(E130/D130*100,0)</f>
        <v>2</v>
      </c>
      <c r="Q130" s="14">
        <f>(J130/86400+25569)</f>
        <v>42628.22792824074</v>
      </c>
      <c r="R130">
        <f t="shared" si="1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2">
        <v>1409524183</v>
      </c>
      <c r="K131" t="b">
        <v>0</v>
      </c>
      <c r="L131">
        <v>0</v>
      </c>
      <c r="M131" t="b">
        <v>0</v>
      </c>
      <c r="N131" s="10" t="s">
        <v>8265</v>
      </c>
      <c r="O131" t="s">
        <v>8268</v>
      </c>
      <c r="P131" s="16">
        <f>ROUND(E131/D131*100,0)</f>
        <v>0</v>
      </c>
      <c r="Q131" s="14">
        <f>(J131/86400+25569)</f>
        <v>41882.937303240738</v>
      </c>
      <c r="R131">
        <f t="shared" ref="R131:R194" si="2">YEAR(Q131)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2">
        <v>1400536692</v>
      </c>
      <c r="K132" t="b">
        <v>0</v>
      </c>
      <c r="L132">
        <v>0</v>
      </c>
      <c r="M132" t="b">
        <v>0</v>
      </c>
      <c r="N132" s="10" t="s">
        <v>8265</v>
      </c>
      <c r="O132" t="s">
        <v>8268</v>
      </c>
      <c r="P132" s="16">
        <f>ROUND(E132/D132*100,0)</f>
        <v>0</v>
      </c>
      <c r="Q132" s="14">
        <f>(J132/86400+25569)</f>
        <v>41778.91541666667</v>
      </c>
      <c r="R132">
        <f t="shared" si="2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2">
        <v>1466453161</v>
      </c>
      <c r="K133" t="b">
        <v>0</v>
      </c>
      <c r="L133">
        <v>0</v>
      </c>
      <c r="M133" t="b">
        <v>0</v>
      </c>
      <c r="N133" s="10" t="s">
        <v>8265</v>
      </c>
      <c r="O133" t="s">
        <v>8268</v>
      </c>
      <c r="P133" s="16">
        <f>ROUND(E133/D133*100,0)</f>
        <v>0</v>
      </c>
      <c r="Q133" s="14">
        <f>(J133/86400+25569)</f>
        <v>42541.837511574078</v>
      </c>
      <c r="R133">
        <f t="shared" si="2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2">
        <v>1411500607</v>
      </c>
      <c r="K134" t="b">
        <v>0</v>
      </c>
      <c r="L134">
        <v>81</v>
      </c>
      <c r="M134" t="b">
        <v>0</v>
      </c>
      <c r="N134" s="10" t="s">
        <v>8265</v>
      </c>
      <c r="O134" t="s">
        <v>8268</v>
      </c>
      <c r="P134" s="16">
        <f>ROUND(E134/D134*100,0)</f>
        <v>10</v>
      </c>
      <c r="Q134" s="14">
        <f>(J134/86400+25569)</f>
        <v>41905.812581018516</v>
      </c>
      <c r="R134">
        <f t="shared" si="2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2">
        <v>1462130584</v>
      </c>
      <c r="K135" t="b">
        <v>0</v>
      </c>
      <c r="L135">
        <v>0</v>
      </c>
      <c r="M135" t="b">
        <v>0</v>
      </c>
      <c r="N135" s="10" t="s">
        <v>8265</v>
      </c>
      <c r="O135" t="s">
        <v>8268</v>
      </c>
      <c r="P135" s="16">
        <f>ROUND(E135/D135*100,0)</f>
        <v>0</v>
      </c>
      <c r="Q135" s="14">
        <f>(J135/86400+25569)</f>
        <v>42491.80768518518</v>
      </c>
      <c r="R135">
        <f t="shared" si="2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2">
        <v>1438811418</v>
      </c>
      <c r="K136" t="b">
        <v>0</v>
      </c>
      <c r="L136">
        <v>0</v>
      </c>
      <c r="M136" t="b">
        <v>0</v>
      </c>
      <c r="N136" s="10" t="s">
        <v>8265</v>
      </c>
      <c r="O136" t="s">
        <v>8268</v>
      </c>
      <c r="P136" s="16">
        <f>ROUND(E136/D136*100,0)</f>
        <v>0</v>
      </c>
      <c r="Q136" s="14">
        <f>(J136/86400+25569)</f>
        <v>42221.909930555557</v>
      </c>
      <c r="R136">
        <f t="shared" si="2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2">
        <v>1401354597</v>
      </c>
      <c r="K137" t="b">
        <v>0</v>
      </c>
      <c r="L137">
        <v>5</v>
      </c>
      <c r="M137" t="b">
        <v>0</v>
      </c>
      <c r="N137" s="10" t="s">
        <v>8265</v>
      </c>
      <c r="O137" t="s">
        <v>8268</v>
      </c>
      <c r="P137" s="16">
        <f>ROUND(E137/D137*100,0)</f>
        <v>13</v>
      </c>
      <c r="Q137" s="14">
        <f>(J137/86400+25569)</f>
        <v>41788.381909722222</v>
      </c>
      <c r="R137">
        <f t="shared" si="2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2">
        <v>1427968234</v>
      </c>
      <c r="K138" t="b">
        <v>0</v>
      </c>
      <c r="L138">
        <v>0</v>
      </c>
      <c r="M138" t="b">
        <v>0</v>
      </c>
      <c r="N138" s="10" t="s">
        <v>8265</v>
      </c>
      <c r="O138" t="s">
        <v>8268</v>
      </c>
      <c r="P138" s="16">
        <f>ROUND(E138/D138*100,0)</f>
        <v>0</v>
      </c>
      <c r="Q138" s="14">
        <f>(J138/86400+25569)</f>
        <v>42096.410115740742</v>
      </c>
      <c r="R138">
        <f t="shared" si="2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2">
        <v>1440337593</v>
      </c>
      <c r="K139" t="b">
        <v>0</v>
      </c>
      <c r="L139">
        <v>0</v>
      </c>
      <c r="M139" t="b">
        <v>0</v>
      </c>
      <c r="N139" s="10" t="s">
        <v>8265</v>
      </c>
      <c r="O139" t="s">
        <v>8268</v>
      </c>
      <c r="P139" s="16">
        <f>ROUND(E139/D139*100,0)</f>
        <v>0</v>
      </c>
      <c r="Q139" s="14">
        <f>(J139/86400+25569)</f>
        <v>42239.573993055557</v>
      </c>
      <c r="R139">
        <f t="shared" si="2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2">
        <v>1435731041</v>
      </c>
      <c r="K140" t="b">
        <v>0</v>
      </c>
      <c r="L140">
        <v>58</v>
      </c>
      <c r="M140" t="b">
        <v>0</v>
      </c>
      <c r="N140" s="10" t="s">
        <v>8265</v>
      </c>
      <c r="O140" t="s">
        <v>8268</v>
      </c>
      <c r="P140" s="16">
        <f>ROUND(E140/D140*100,0)</f>
        <v>3</v>
      </c>
      <c r="Q140" s="14">
        <f>(J140/86400+25569)</f>
        <v>42186.257418981477</v>
      </c>
      <c r="R140">
        <f t="shared" si="2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2">
        <v>1435874772</v>
      </c>
      <c r="K141" t="b">
        <v>0</v>
      </c>
      <c r="L141">
        <v>1</v>
      </c>
      <c r="M141" t="b">
        <v>0</v>
      </c>
      <c r="N141" s="10" t="s">
        <v>8265</v>
      </c>
      <c r="O141" t="s">
        <v>8268</v>
      </c>
      <c r="P141" s="16">
        <f>ROUND(E141/D141*100,0)</f>
        <v>100</v>
      </c>
      <c r="Q141" s="14">
        <f>(J141/86400+25569)</f>
        <v>42187.920972222222</v>
      </c>
      <c r="R141">
        <f t="shared" si="2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2">
        <v>1424234732</v>
      </c>
      <c r="K142" t="b">
        <v>0</v>
      </c>
      <c r="L142">
        <v>0</v>
      </c>
      <c r="M142" t="b">
        <v>0</v>
      </c>
      <c r="N142" s="10" t="s">
        <v>8265</v>
      </c>
      <c r="O142" t="s">
        <v>8268</v>
      </c>
      <c r="P142" s="16">
        <f>ROUND(E142/D142*100,0)</f>
        <v>0</v>
      </c>
      <c r="Q142" s="14">
        <f>(J142/86400+25569)</f>
        <v>42053.198287037041</v>
      </c>
      <c r="R142">
        <f t="shared" si="2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2">
        <v>1429155623</v>
      </c>
      <c r="K143" t="b">
        <v>0</v>
      </c>
      <c r="L143">
        <v>28</v>
      </c>
      <c r="M143" t="b">
        <v>0</v>
      </c>
      <c r="N143" s="10" t="s">
        <v>8265</v>
      </c>
      <c r="O143" t="s">
        <v>8268</v>
      </c>
      <c r="P143" s="16">
        <f>ROUND(E143/D143*100,0)</f>
        <v>11</v>
      </c>
      <c r="Q143" s="14">
        <f>(J143/86400+25569)</f>
        <v>42110.153043981481</v>
      </c>
      <c r="R143">
        <f t="shared" si="2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2">
        <v>1414358778</v>
      </c>
      <c r="K144" t="b">
        <v>0</v>
      </c>
      <c r="L144">
        <v>1</v>
      </c>
      <c r="M144" t="b">
        <v>0</v>
      </c>
      <c r="N144" s="10" t="s">
        <v>8265</v>
      </c>
      <c r="O144" t="s">
        <v>8268</v>
      </c>
      <c r="P144" s="16">
        <f>ROUND(E144/D144*100,0)</f>
        <v>0</v>
      </c>
      <c r="Q144" s="14">
        <f>(J144/86400+25569)</f>
        <v>41938.893263888887</v>
      </c>
      <c r="R144">
        <f t="shared" si="2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2">
        <v>1467941542</v>
      </c>
      <c r="K145" t="b">
        <v>0</v>
      </c>
      <c r="L145">
        <v>0</v>
      </c>
      <c r="M145" t="b">
        <v>0</v>
      </c>
      <c r="N145" s="10" t="s">
        <v>8265</v>
      </c>
      <c r="O145" t="s">
        <v>8268</v>
      </c>
      <c r="P145" s="16">
        <f>ROUND(E145/D145*100,0)</f>
        <v>0</v>
      </c>
      <c r="Q145" s="14">
        <f>(J145/86400+25569)</f>
        <v>42559.064143518517</v>
      </c>
      <c r="R145">
        <f t="shared" si="2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2">
        <v>1423765072</v>
      </c>
      <c r="K146" t="b">
        <v>0</v>
      </c>
      <c r="L146">
        <v>37</v>
      </c>
      <c r="M146" t="b">
        <v>0</v>
      </c>
      <c r="N146" s="10" t="s">
        <v>8265</v>
      </c>
      <c r="O146" t="s">
        <v>8268</v>
      </c>
      <c r="P146" s="16">
        <f>ROUND(E146/D146*100,0)</f>
        <v>28</v>
      </c>
      <c r="Q146" s="14">
        <f>(J146/86400+25569)</f>
        <v>42047.762407407412</v>
      </c>
      <c r="R146">
        <f t="shared" si="2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2">
        <v>1436965252</v>
      </c>
      <c r="K147" t="b">
        <v>0</v>
      </c>
      <c r="L147">
        <v>9</v>
      </c>
      <c r="M147" t="b">
        <v>0</v>
      </c>
      <c r="N147" s="10" t="s">
        <v>8265</v>
      </c>
      <c r="O147" t="s">
        <v>8268</v>
      </c>
      <c r="P147" s="16">
        <f>ROUND(E147/D147*100,0)</f>
        <v>8</v>
      </c>
      <c r="Q147" s="14">
        <f>(J147/86400+25569)</f>
        <v>42200.542268518519</v>
      </c>
      <c r="R147">
        <f t="shared" si="2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2">
        <v>1479514998</v>
      </c>
      <c r="K148" t="b">
        <v>0</v>
      </c>
      <c r="L148">
        <v>3</v>
      </c>
      <c r="M148" t="b">
        <v>0</v>
      </c>
      <c r="N148" s="10" t="s">
        <v>8265</v>
      </c>
      <c r="O148" t="s">
        <v>8268</v>
      </c>
      <c r="P148" s="16">
        <f>ROUND(E148/D148*100,0)</f>
        <v>1</v>
      </c>
      <c r="Q148" s="14">
        <f>(J148/86400+25569)</f>
        <v>42693.016180555554</v>
      </c>
      <c r="R148">
        <f t="shared" si="2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2">
        <v>1417026340</v>
      </c>
      <c r="K149" t="b">
        <v>0</v>
      </c>
      <c r="L149">
        <v>0</v>
      </c>
      <c r="M149" t="b">
        <v>0</v>
      </c>
      <c r="N149" s="10" t="s">
        <v>8265</v>
      </c>
      <c r="O149" t="s">
        <v>8268</v>
      </c>
      <c r="P149" s="16">
        <f>ROUND(E149/D149*100,0)</f>
        <v>0</v>
      </c>
      <c r="Q149" s="14">
        <f>(J149/86400+25569)</f>
        <v>41969.767824074079</v>
      </c>
      <c r="R149">
        <f t="shared" si="2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2">
        <v>1453963536</v>
      </c>
      <c r="K150" t="b">
        <v>0</v>
      </c>
      <c r="L150">
        <v>2</v>
      </c>
      <c r="M150" t="b">
        <v>0</v>
      </c>
      <c r="N150" s="10" t="s">
        <v>8265</v>
      </c>
      <c r="O150" t="s">
        <v>8268</v>
      </c>
      <c r="P150" s="16">
        <f>ROUND(E150/D150*100,0)</f>
        <v>0</v>
      </c>
      <c r="Q150" s="14">
        <f>(J150/86400+25569)</f>
        <v>42397.281666666662</v>
      </c>
      <c r="R150">
        <f t="shared" si="2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2">
        <v>1416888470</v>
      </c>
      <c r="K151" t="b">
        <v>0</v>
      </c>
      <c r="L151">
        <v>6</v>
      </c>
      <c r="M151" t="b">
        <v>0</v>
      </c>
      <c r="N151" s="10" t="s">
        <v>8265</v>
      </c>
      <c r="O151" t="s">
        <v>8268</v>
      </c>
      <c r="P151" s="16">
        <f>ROUND(E151/D151*100,0)</f>
        <v>1</v>
      </c>
      <c r="Q151" s="14">
        <f>(J151/86400+25569)</f>
        <v>41968.172106481477</v>
      </c>
      <c r="R151">
        <f t="shared" si="2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2">
        <v>1427428382</v>
      </c>
      <c r="K152" t="b">
        <v>0</v>
      </c>
      <c r="L152">
        <v>67</v>
      </c>
      <c r="M152" t="b">
        <v>0</v>
      </c>
      <c r="N152" s="10" t="s">
        <v>8265</v>
      </c>
      <c r="O152" t="s">
        <v>8268</v>
      </c>
      <c r="P152" s="16">
        <f>ROUND(E152/D152*100,0)</f>
        <v>23</v>
      </c>
      <c r="Q152" s="14">
        <f>(J152/86400+25569)</f>
        <v>42090.161828703705</v>
      </c>
      <c r="R152">
        <f t="shared" si="2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2">
        <v>1429449191</v>
      </c>
      <c r="K153" t="b">
        <v>0</v>
      </c>
      <c r="L153">
        <v>5</v>
      </c>
      <c r="M153" t="b">
        <v>0</v>
      </c>
      <c r="N153" s="10" t="s">
        <v>8265</v>
      </c>
      <c r="O153" t="s">
        <v>8268</v>
      </c>
      <c r="P153" s="16">
        <f>ROUND(E153/D153*100,0)</f>
        <v>0</v>
      </c>
      <c r="Q153" s="14">
        <f>(J153/86400+25569)</f>
        <v>42113.550821759258</v>
      </c>
      <c r="R153">
        <f t="shared" si="2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2">
        <v>1408845100</v>
      </c>
      <c r="K154" t="b">
        <v>0</v>
      </c>
      <c r="L154">
        <v>2</v>
      </c>
      <c r="M154" t="b">
        <v>0</v>
      </c>
      <c r="N154" s="10" t="s">
        <v>8265</v>
      </c>
      <c r="O154" t="s">
        <v>8268</v>
      </c>
      <c r="P154" s="16">
        <f>ROUND(E154/D154*100,0)</f>
        <v>0</v>
      </c>
      <c r="Q154" s="14">
        <f>(J154/86400+25569)</f>
        <v>41875.077546296292</v>
      </c>
      <c r="R154">
        <f t="shared" si="2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2">
        <v>1413900244</v>
      </c>
      <c r="K155" t="b">
        <v>0</v>
      </c>
      <c r="L155">
        <v>10</v>
      </c>
      <c r="M155" t="b">
        <v>0</v>
      </c>
      <c r="N155" s="10" t="s">
        <v>8265</v>
      </c>
      <c r="O155" t="s">
        <v>8268</v>
      </c>
      <c r="P155" s="16">
        <f>ROUND(E155/D155*100,0)</f>
        <v>1</v>
      </c>
      <c r="Q155" s="14">
        <f>(J155/86400+25569)</f>
        <v>41933.586157407408</v>
      </c>
      <c r="R155">
        <f t="shared" si="2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2">
        <v>1429621695</v>
      </c>
      <c r="K156" t="b">
        <v>0</v>
      </c>
      <c r="L156">
        <v>3</v>
      </c>
      <c r="M156" t="b">
        <v>0</v>
      </c>
      <c r="N156" s="10" t="s">
        <v>8265</v>
      </c>
      <c r="O156" t="s">
        <v>8268</v>
      </c>
      <c r="P156" s="16">
        <f>ROUND(E156/D156*100,0)</f>
        <v>3</v>
      </c>
      <c r="Q156" s="14">
        <f>(J156/86400+25569)</f>
        <v>42115.547395833331</v>
      </c>
      <c r="R156">
        <f t="shared" si="2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2">
        <v>1434201935</v>
      </c>
      <c r="K157" t="b">
        <v>0</v>
      </c>
      <c r="L157">
        <v>4</v>
      </c>
      <c r="M157" t="b">
        <v>0</v>
      </c>
      <c r="N157" s="10" t="s">
        <v>8265</v>
      </c>
      <c r="O157" t="s">
        <v>8268</v>
      </c>
      <c r="P157" s="16">
        <f>ROUND(E157/D157*100,0)</f>
        <v>0</v>
      </c>
      <c r="Q157" s="14">
        <f>(J157/86400+25569)</f>
        <v>42168.559432870374</v>
      </c>
      <c r="R157">
        <f t="shared" si="2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2">
        <v>1401850796</v>
      </c>
      <c r="K158" t="b">
        <v>0</v>
      </c>
      <c r="L158">
        <v>15</v>
      </c>
      <c r="M158" t="b">
        <v>0</v>
      </c>
      <c r="N158" s="10" t="s">
        <v>8265</v>
      </c>
      <c r="O158" t="s">
        <v>8268</v>
      </c>
      <c r="P158" s="16">
        <f>ROUND(E158/D158*100,0)</f>
        <v>5</v>
      </c>
      <c r="Q158" s="14">
        <f>(J158/86400+25569)</f>
        <v>41794.124953703707</v>
      </c>
      <c r="R158">
        <f t="shared" si="2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2">
        <v>1453931572</v>
      </c>
      <c r="K159" t="b">
        <v>0</v>
      </c>
      <c r="L159">
        <v>2</v>
      </c>
      <c r="M159" t="b">
        <v>0</v>
      </c>
      <c r="N159" s="10" t="s">
        <v>8265</v>
      </c>
      <c r="O159" t="s">
        <v>8268</v>
      </c>
      <c r="P159" s="16">
        <f>ROUND(E159/D159*100,0)</f>
        <v>0</v>
      </c>
      <c r="Q159" s="14">
        <f>(J159/86400+25569)</f>
        <v>42396.911712962959</v>
      </c>
      <c r="R159">
        <f t="shared" si="2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2">
        <v>1411350628</v>
      </c>
      <c r="K160" t="b">
        <v>0</v>
      </c>
      <c r="L160">
        <v>0</v>
      </c>
      <c r="M160" t="b">
        <v>0</v>
      </c>
      <c r="N160" s="10" t="s">
        <v>8265</v>
      </c>
      <c r="O160" t="s">
        <v>8268</v>
      </c>
      <c r="P160" s="16">
        <f>ROUND(E160/D160*100,0)</f>
        <v>0</v>
      </c>
      <c r="Q160" s="14">
        <f>(J160/86400+25569)</f>
        <v>41904.07671296296</v>
      </c>
      <c r="R160">
        <f t="shared" si="2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2">
        <v>1464085545</v>
      </c>
      <c r="K161" t="b">
        <v>0</v>
      </c>
      <c r="L161">
        <v>1</v>
      </c>
      <c r="M161" t="b">
        <v>0</v>
      </c>
      <c r="N161" s="10" t="s">
        <v>8265</v>
      </c>
      <c r="O161" t="s">
        <v>8268</v>
      </c>
      <c r="P161" s="16">
        <f>ROUND(E161/D161*100,0)</f>
        <v>0</v>
      </c>
      <c r="Q161" s="14">
        <f>(J161/86400+25569)</f>
        <v>42514.434548611112</v>
      </c>
      <c r="R161">
        <f t="shared" si="2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2">
        <v>1434491691</v>
      </c>
      <c r="K162" t="b">
        <v>0</v>
      </c>
      <c r="L162">
        <v>0</v>
      </c>
      <c r="M162" t="b">
        <v>0</v>
      </c>
      <c r="N162" s="10" t="s">
        <v>8265</v>
      </c>
      <c r="O162" t="s">
        <v>8269</v>
      </c>
      <c r="P162" s="16">
        <f>ROUND(E162/D162*100,0)</f>
        <v>0</v>
      </c>
      <c r="Q162" s="14">
        <f>(J162/86400+25569)</f>
        <v>42171.913090277776</v>
      </c>
      <c r="R162">
        <f t="shared" si="2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2">
        <v>1401726595</v>
      </c>
      <c r="K163" t="b">
        <v>0</v>
      </c>
      <c r="L163">
        <v>1</v>
      </c>
      <c r="M163" t="b">
        <v>0</v>
      </c>
      <c r="N163" s="10" t="s">
        <v>8265</v>
      </c>
      <c r="O163" t="s">
        <v>8269</v>
      </c>
      <c r="P163" s="16">
        <f>ROUND(E163/D163*100,0)</f>
        <v>0</v>
      </c>
      <c r="Q163" s="14">
        <f>(J163/86400+25569)</f>
        <v>41792.687442129631</v>
      </c>
      <c r="R163">
        <f t="shared" si="2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2">
        <v>1405393356</v>
      </c>
      <c r="K164" t="b">
        <v>0</v>
      </c>
      <c r="L164">
        <v>10</v>
      </c>
      <c r="M164" t="b">
        <v>0</v>
      </c>
      <c r="N164" s="10" t="s">
        <v>8265</v>
      </c>
      <c r="O164" t="s">
        <v>8269</v>
      </c>
      <c r="P164" s="16">
        <f>ROUND(E164/D164*100,0)</f>
        <v>16</v>
      </c>
      <c r="Q164" s="14">
        <f>(J164/86400+25569)</f>
        <v>41835.126805555556</v>
      </c>
      <c r="R164">
        <f t="shared" si="2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2">
        <v>1440716654</v>
      </c>
      <c r="K165" t="b">
        <v>0</v>
      </c>
      <c r="L165">
        <v>0</v>
      </c>
      <c r="M165" t="b">
        <v>0</v>
      </c>
      <c r="N165" s="10" t="s">
        <v>8265</v>
      </c>
      <c r="O165" t="s">
        <v>8269</v>
      </c>
      <c r="P165" s="16">
        <f>ROUND(E165/D165*100,0)</f>
        <v>0</v>
      </c>
      <c r="Q165" s="14">
        <f>(J165/86400+25569)</f>
        <v>42243.961273148147</v>
      </c>
      <c r="R165">
        <f t="shared" si="2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2">
        <v>1405966701</v>
      </c>
      <c r="K166" t="b">
        <v>0</v>
      </c>
      <c r="L166">
        <v>7</v>
      </c>
      <c r="M166" t="b">
        <v>0</v>
      </c>
      <c r="N166" s="10" t="s">
        <v>8265</v>
      </c>
      <c r="O166" t="s">
        <v>8269</v>
      </c>
      <c r="P166" s="16">
        <f>ROUND(E166/D166*100,0)</f>
        <v>1</v>
      </c>
      <c r="Q166" s="14">
        <f>(J166/86400+25569)</f>
        <v>41841.762743055559</v>
      </c>
      <c r="R166">
        <f t="shared" si="2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2">
        <v>1450021724</v>
      </c>
      <c r="K167" t="b">
        <v>0</v>
      </c>
      <c r="L167">
        <v>0</v>
      </c>
      <c r="M167" t="b">
        <v>0</v>
      </c>
      <c r="N167" s="10" t="s">
        <v>8265</v>
      </c>
      <c r="O167" t="s">
        <v>8269</v>
      </c>
      <c r="P167" s="16">
        <f>ROUND(E167/D167*100,0)</f>
        <v>0</v>
      </c>
      <c r="Q167" s="14">
        <f>(J167/86400+25569)</f>
        <v>42351.658842592587</v>
      </c>
      <c r="R167">
        <f t="shared" si="2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2">
        <v>1481939362</v>
      </c>
      <c r="K168" t="b">
        <v>0</v>
      </c>
      <c r="L168">
        <v>1</v>
      </c>
      <c r="M168" t="b">
        <v>0</v>
      </c>
      <c r="N168" s="10" t="s">
        <v>8265</v>
      </c>
      <c r="O168" t="s">
        <v>8269</v>
      </c>
      <c r="P168" s="16">
        <f>ROUND(E168/D168*100,0)</f>
        <v>60</v>
      </c>
      <c r="Q168" s="14">
        <f>(J168/86400+25569)</f>
        <v>42721.075949074075</v>
      </c>
      <c r="R168">
        <f t="shared" si="2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2">
        <v>1433542535</v>
      </c>
      <c r="K169" t="b">
        <v>0</v>
      </c>
      <c r="L169">
        <v>2</v>
      </c>
      <c r="M169" t="b">
        <v>0</v>
      </c>
      <c r="N169" s="10" t="s">
        <v>8265</v>
      </c>
      <c r="O169" t="s">
        <v>8269</v>
      </c>
      <c r="P169" s="16">
        <f>ROUND(E169/D169*100,0)</f>
        <v>0</v>
      </c>
      <c r="Q169" s="14">
        <f>(J169/86400+25569)</f>
        <v>42160.927488425921</v>
      </c>
      <c r="R169">
        <f t="shared" si="2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2">
        <v>1424203370</v>
      </c>
      <c r="K170" t="b">
        <v>0</v>
      </c>
      <c r="L170">
        <v>3</v>
      </c>
      <c r="M170" t="b">
        <v>0</v>
      </c>
      <c r="N170" s="10" t="s">
        <v>8265</v>
      </c>
      <c r="O170" t="s">
        <v>8269</v>
      </c>
      <c r="P170" s="16">
        <f>ROUND(E170/D170*100,0)</f>
        <v>4</v>
      </c>
      <c r="Q170" s="14">
        <f>(J170/86400+25569)</f>
        <v>42052.83530092593</v>
      </c>
      <c r="R170">
        <f t="shared" si="2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2">
        <v>1411042059</v>
      </c>
      <c r="K171" t="b">
        <v>0</v>
      </c>
      <c r="L171">
        <v>10</v>
      </c>
      <c r="M171" t="b">
        <v>0</v>
      </c>
      <c r="N171" s="10" t="s">
        <v>8265</v>
      </c>
      <c r="O171" t="s">
        <v>8269</v>
      </c>
      <c r="P171" s="16">
        <f>ROUND(E171/D171*100,0)</f>
        <v>22</v>
      </c>
      <c r="Q171" s="14">
        <f>(J171/86400+25569)</f>
        <v>41900.505312499998</v>
      </c>
      <c r="R171">
        <f t="shared" si="2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2">
        <v>1438385283</v>
      </c>
      <c r="K172" t="b">
        <v>0</v>
      </c>
      <c r="L172">
        <v>10</v>
      </c>
      <c r="M172" t="b">
        <v>0</v>
      </c>
      <c r="N172" s="10" t="s">
        <v>8265</v>
      </c>
      <c r="O172" t="s">
        <v>8269</v>
      </c>
      <c r="P172" s="16">
        <f>ROUND(E172/D172*100,0)</f>
        <v>3</v>
      </c>
      <c r="Q172" s="14">
        <f>(J172/86400+25569)</f>
        <v>42216.977812500001</v>
      </c>
      <c r="R172">
        <f t="shared" si="2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2">
        <v>1465791614</v>
      </c>
      <c r="K173" t="b">
        <v>0</v>
      </c>
      <c r="L173">
        <v>1</v>
      </c>
      <c r="M173" t="b">
        <v>0</v>
      </c>
      <c r="N173" s="10" t="s">
        <v>8265</v>
      </c>
      <c r="O173" t="s">
        <v>8269</v>
      </c>
      <c r="P173" s="16">
        <f>ROUND(E173/D173*100,0)</f>
        <v>0</v>
      </c>
      <c r="Q173" s="14">
        <f>(J173/86400+25569)</f>
        <v>42534.180717592593</v>
      </c>
      <c r="R173">
        <f t="shared" si="2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2">
        <v>1423733323</v>
      </c>
      <c r="K174" t="b">
        <v>0</v>
      </c>
      <c r="L174">
        <v>0</v>
      </c>
      <c r="M174" t="b">
        <v>0</v>
      </c>
      <c r="N174" s="10" t="s">
        <v>8265</v>
      </c>
      <c r="O174" t="s">
        <v>8269</v>
      </c>
      <c r="P174" s="16">
        <f>ROUND(E174/D174*100,0)</f>
        <v>0</v>
      </c>
      <c r="Q174" s="14">
        <f>(J174/86400+25569)</f>
        <v>42047.394942129627</v>
      </c>
      <c r="R174">
        <f t="shared" si="2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2">
        <v>1422539108</v>
      </c>
      <c r="K175" t="b">
        <v>0</v>
      </c>
      <c r="L175">
        <v>0</v>
      </c>
      <c r="M175" t="b">
        <v>0</v>
      </c>
      <c r="N175" s="10" t="s">
        <v>8265</v>
      </c>
      <c r="O175" t="s">
        <v>8269</v>
      </c>
      <c r="P175" s="16">
        <f>ROUND(E175/D175*100,0)</f>
        <v>0</v>
      </c>
      <c r="Q175" s="14">
        <f>(J175/86400+25569)</f>
        <v>42033.573009259257</v>
      </c>
      <c r="R175">
        <f t="shared" si="2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2">
        <v>1425924776</v>
      </c>
      <c r="K176" t="b">
        <v>0</v>
      </c>
      <c r="L176">
        <v>0</v>
      </c>
      <c r="M176" t="b">
        <v>0</v>
      </c>
      <c r="N176" s="10" t="s">
        <v>8265</v>
      </c>
      <c r="O176" t="s">
        <v>8269</v>
      </c>
      <c r="P176" s="16">
        <f>ROUND(E176/D176*100,0)</f>
        <v>0</v>
      </c>
      <c r="Q176" s="14">
        <f>(J176/86400+25569)</f>
        <v>42072.758981481486</v>
      </c>
      <c r="R176">
        <f t="shared" si="2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2">
        <v>1407177611</v>
      </c>
      <c r="K177" t="b">
        <v>0</v>
      </c>
      <c r="L177">
        <v>26</v>
      </c>
      <c r="M177" t="b">
        <v>0</v>
      </c>
      <c r="N177" s="10" t="s">
        <v>8265</v>
      </c>
      <c r="O177" t="s">
        <v>8269</v>
      </c>
      <c r="P177" s="16">
        <f>ROUND(E177/D177*100,0)</f>
        <v>6</v>
      </c>
      <c r="Q177" s="14">
        <f>(J177/86400+25569)</f>
        <v>41855.777905092589</v>
      </c>
      <c r="R177">
        <f t="shared" si="2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2">
        <v>1436211999</v>
      </c>
      <c r="K178" t="b">
        <v>0</v>
      </c>
      <c r="L178">
        <v>0</v>
      </c>
      <c r="M178" t="b">
        <v>0</v>
      </c>
      <c r="N178" s="10" t="s">
        <v>8265</v>
      </c>
      <c r="O178" t="s">
        <v>8269</v>
      </c>
      <c r="P178" s="16">
        <f>ROUND(E178/D178*100,0)</f>
        <v>0</v>
      </c>
      <c r="Q178" s="14">
        <f>(J178/86400+25569)</f>
        <v>42191.824062500003</v>
      </c>
      <c r="R178">
        <f t="shared" si="2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2">
        <v>1425690526</v>
      </c>
      <c r="K179" t="b">
        <v>0</v>
      </c>
      <c r="L179">
        <v>7</v>
      </c>
      <c r="M179" t="b">
        <v>0</v>
      </c>
      <c r="N179" s="10" t="s">
        <v>8265</v>
      </c>
      <c r="O179" t="s">
        <v>8269</v>
      </c>
      <c r="P179" s="16">
        <f>ROUND(E179/D179*100,0)</f>
        <v>40</v>
      </c>
      <c r="Q179" s="14">
        <f>(J179/86400+25569)</f>
        <v>42070.047754629632</v>
      </c>
      <c r="R179">
        <f t="shared" si="2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2">
        <v>1445986545</v>
      </c>
      <c r="K180" t="b">
        <v>0</v>
      </c>
      <c r="L180">
        <v>0</v>
      </c>
      <c r="M180" t="b">
        <v>0</v>
      </c>
      <c r="N180" s="10" t="s">
        <v>8265</v>
      </c>
      <c r="O180" t="s">
        <v>8269</v>
      </c>
      <c r="P180" s="16">
        <f>ROUND(E180/D180*100,0)</f>
        <v>0</v>
      </c>
      <c r="Q180" s="14">
        <f>(J180/86400+25569)</f>
        <v>42304.955381944441</v>
      </c>
      <c r="R180">
        <f t="shared" si="2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2">
        <v>1454464555</v>
      </c>
      <c r="K181" t="b">
        <v>0</v>
      </c>
      <c r="L181">
        <v>2</v>
      </c>
      <c r="M181" t="b">
        <v>0</v>
      </c>
      <c r="N181" s="10" t="s">
        <v>8265</v>
      </c>
      <c r="O181" t="s">
        <v>8269</v>
      </c>
      <c r="P181" s="16">
        <f>ROUND(E181/D181*100,0)</f>
        <v>20</v>
      </c>
      <c r="Q181" s="14">
        <f>(J181/86400+25569)</f>
        <v>42403.080497685187</v>
      </c>
      <c r="R181">
        <f t="shared" si="2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2">
        <v>1425512843</v>
      </c>
      <c r="K182" t="b">
        <v>0</v>
      </c>
      <c r="L182">
        <v>13</v>
      </c>
      <c r="M182" t="b">
        <v>0</v>
      </c>
      <c r="N182" s="10" t="s">
        <v>8265</v>
      </c>
      <c r="O182" t="s">
        <v>8269</v>
      </c>
      <c r="P182" s="16">
        <f>ROUND(E182/D182*100,0)</f>
        <v>33</v>
      </c>
      <c r="Q182" s="14">
        <f>(J182/86400+25569)</f>
        <v>42067.991238425922</v>
      </c>
      <c r="R182">
        <f t="shared" si="2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2">
        <v>1432403295</v>
      </c>
      <c r="K183" t="b">
        <v>0</v>
      </c>
      <c r="L183">
        <v>4</v>
      </c>
      <c r="M183" t="b">
        <v>0</v>
      </c>
      <c r="N183" s="10" t="s">
        <v>8265</v>
      </c>
      <c r="O183" t="s">
        <v>8269</v>
      </c>
      <c r="P183" s="16">
        <f>ROUND(E183/D183*100,0)</f>
        <v>21</v>
      </c>
      <c r="Q183" s="14">
        <f>(J183/86400+25569)</f>
        <v>42147.741840277777</v>
      </c>
      <c r="R183">
        <f t="shared" si="2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2">
        <v>1481156232</v>
      </c>
      <c r="K184" t="b">
        <v>0</v>
      </c>
      <c r="L184">
        <v>0</v>
      </c>
      <c r="M184" t="b">
        <v>0</v>
      </c>
      <c r="N184" s="10" t="s">
        <v>8265</v>
      </c>
      <c r="O184" t="s">
        <v>8269</v>
      </c>
      <c r="P184" s="16">
        <f>ROUND(E184/D184*100,0)</f>
        <v>0</v>
      </c>
      <c r="Q184" s="14">
        <f>(J184/86400+25569)</f>
        <v>42712.011944444443</v>
      </c>
      <c r="R184">
        <f t="shared" si="2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2">
        <v>1414438010</v>
      </c>
      <c r="K185" t="b">
        <v>0</v>
      </c>
      <c r="L185">
        <v>12</v>
      </c>
      <c r="M185" t="b">
        <v>0</v>
      </c>
      <c r="N185" s="10" t="s">
        <v>8265</v>
      </c>
      <c r="O185" t="s">
        <v>8269</v>
      </c>
      <c r="P185" s="16">
        <f>ROUND(E185/D185*100,0)</f>
        <v>36</v>
      </c>
      <c r="Q185" s="14">
        <f>(J185/86400+25569)</f>
        <v>41939.810300925928</v>
      </c>
      <c r="R185">
        <f t="shared" si="2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2">
        <v>1404586762</v>
      </c>
      <c r="K186" t="b">
        <v>0</v>
      </c>
      <c r="L186">
        <v>2</v>
      </c>
      <c r="M186" t="b">
        <v>0</v>
      </c>
      <c r="N186" s="10" t="s">
        <v>8265</v>
      </c>
      <c r="O186" t="s">
        <v>8269</v>
      </c>
      <c r="P186" s="16">
        <f>ROUND(E186/D186*100,0)</f>
        <v>3</v>
      </c>
      <c r="Q186" s="14">
        <f>(J186/86400+25569)</f>
        <v>41825.791226851856</v>
      </c>
      <c r="R186">
        <f t="shared" si="2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2">
        <v>1468965139</v>
      </c>
      <c r="K187" t="b">
        <v>0</v>
      </c>
      <c r="L187">
        <v>10</v>
      </c>
      <c r="M187" t="b">
        <v>0</v>
      </c>
      <c r="N187" s="10" t="s">
        <v>8265</v>
      </c>
      <c r="O187" t="s">
        <v>8269</v>
      </c>
      <c r="P187" s="16">
        <f>ROUND(E187/D187*100,0)</f>
        <v>6</v>
      </c>
      <c r="Q187" s="14">
        <f>(J187/86400+25569)</f>
        <v>42570.91133101852</v>
      </c>
      <c r="R187">
        <f t="shared" si="2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2">
        <v>1485977434</v>
      </c>
      <c r="K188" t="b">
        <v>0</v>
      </c>
      <c r="L188">
        <v>0</v>
      </c>
      <c r="M188" t="b">
        <v>0</v>
      </c>
      <c r="N188" s="10" t="s">
        <v>8265</v>
      </c>
      <c r="O188" t="s">
        <v>8269</v>
      </c>
      <c r="P188" s="16">
        <f>ROUND(E188/D188*100,0)</f>
        <v>0</v>
      </c>
      <c r="Q188" s="14">
        <f>(J188/86400+25569)</f>
        <v>42767.812893518523</v>
      </c>
      <c r="R188">
        <f t="shared" si="2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2">
        <v>1435383457</v>
      </c>
      <c r="K189" t="b">
        <v>0</v>
      </c>
      <c r="L189">
        <v>5</v>
      </c>
      <c r="M189" t="b">
        <v>0</v>
      </c>
      <c r="N189" s="10" t="s">
        <v>8265</v>
      </c>
      <c r="O189" t="s">
        <v>8269</v>
      </c>
      <c r="P189" s="16">
        <f>ROUND(E189/D189*100,0)</f>
        <v>16</v>
      </c>
      <c r="Q189" s="14">
        <f>(J189/86400+25569)</f>
        <v>42182.234456018516</v>
      </c>
      <c r="R189">
        <f t="shared" si="2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2">
        <v>1407299015</v>
      </c>
      <c r="K190" t="b">
        <v>0</v>
      </c>
      <c r="L190">
        <v>0</v>
      </c>
      <c r="M190" t="b">
        <v>0</v>
      </c>
      <c r="N190" s="10" t="s">
        <v>8265</v>
      </c>
      <c r="O190" t="s">
        <v>8269</v>
      </c>
      <c r="P190" s="16">
        <f>ROUND(E190/D190*100,0)</f>
        <v>0</v>
      </c>
      <c r="Q190" s="14">
        <f>(J190/86400+25569)</f>
        <v>41857.18304398148</v>
      </c>
      <c r="R190">
        <f t="shared" si="2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2">
        <v>1467736477</v>
      </c>
      <c r="K191" t="b">
        <v>0</v>
      </c>
      <c r="L191">
        <v>5</v>
      </c>
      <c r="M191" t="b">
        <v>0</v>
      </c>
      <c r="N191" s="10" t="s">
        <v>8265</v>
      </c>
      <c r="O191" t="s">
        <v>8269</v>
      </c>
      <c r="P191" s="16">
        <f>ROUND(E191/D191*100,0)</f>
        <v>0</v>
      </c>
      <c r="Q191" s="14">
        <f>(J191/86400+25569)</f>
        <v>42556.690706018519</v>
      </c>
      <c r="R191">
        <f t="shared" si="2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2">
        <v>1465227446</v>
      </c>
      <c r="K192" t="b">
        <v>0</v>
      </c>
      <c r="L192">
        <v>1</v>
      </c>
      <c r="M192" t="b">
        <v>0</v>
      </c>
      <c r="N192" s="10" t="s">
        <v>8265</v>
      </c>
      <c r="O192" t="s">
        <v>8269</v>
      </c>
      <c r="P192" s="16">
        <f>ROUND(E192/D192*100,0)</f>
        <v>0</v>
      </c>
      <c r="Q192" s="14">
        <f>(J192/86400+25569)</f>
        <v>42527.650995370372</v>
      </c>
      <c r="R192">
        <f t="shared" si="2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2">
        <v>1440326138</v>
      </c>
      <c r="K193" t="b">
        <v>0</v>
      </c>
      <c r="L193">
        <v>3</v>
      </c>
      <c r="M193" t="b">
        <v>0</v>
      </c>
      <c r="N193" s="10" t="s">
        <v>8265</v>
      </c>
      <c r="O193" t="s">
        <v>8269</v>
      </c>
      <c r="P193" s="16">
        <f>ROUND(E193/D193*100,0)</f>
        <v>5</v>
      </c>
      <c r="Q193" s="14">
        <f>(J193/86400+25569)</f>
        <v>42239.441412037035</v>
      </c>
      <c r="R193">
        <f t="shared" si="2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2">
        <v>1410980432</v>
      </c>
      <c r="K194" t="b">
        <v>0</v>
      </c>
      <c r="L194">
        <v>3</v>
      </c>
      <c r="M194" t="b">
        <v>0</v>
      </c>
      <c r="N194" s="10" t="s">
        <v>8265</v>
      </c>
      <c r="O194" t="s">
        <v>8269</v>
      </c>
      <c r="P194" s="16">
        <f>ROUND(E194/D194*100,0)</f>
        <v>0</v>
      </c>
      <c r="Q194" s="14">
        <f>(J194/86400+25569)</f>
        <v>41899.792037037041</v>
      </c>
      <c r="R194">
        <f t="shared" si="2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2">
        <v>1412029566</v>
      </c>
      <c r="K195" t="b">
        <v>0</v>
      </c>
      <c r="L195">
        <v>0</v>
      </c>
      <c r="M195" t="b">
        <v>0</v>
      </c>
      <c r="N195" s="10" t="s">
        <v>8265</v>
      </c>
      <c r="O195" t="s">
        <v>8269</v>
      </c>
      <c r="P195" s="16">
        <f>ROUND(E195/D195*100,0)</f>
        <v>0</v>
      </c>
      <c r="Q195" s="14">
        <f>(J195/86400+25569)</f>
        <v>41911.934791666667</v>
      </c>
      <c r="R195">
        <f t="shared" ref="R195:R258" si="3">YEAR(Q195)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2">
        <v>1452124531</v>
      </c>
      <c r="K196" t="b">
        <v>0</v>
      </c>
      <c r="L196">
        <v>3</v>
      </c>
      <c r="M196" t="b">
        <v>0</v>
      </c>
      <c r="N196" s="10" t="s">
        <v>8265</v>
      </c>
      <c r="O196" t="s">
        <v>8269</v>
      </c>
      <c r="P196" s="16">
        <f>ROUND(E196/D196*100,0)</f>
        <v>0</v>
      </c>
      <c r="Q196" s="14">
        <f>(J196/86400+25569)</f>
        <v>42375.996886574074</v>
      </c>
      <c r="R196">
        <f t="shared" si="3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2">
        <v>1431360332</v>
      </c>
      <c r="K197" t="b">
        <v>0</v>
      </c>
      <c r="L197">
        <v>0</v>
      </c>
      <c r="M197" t="b">
        <v>0</v>
      </c>
      <c r="N197" s="10" t="s">
        <v>8265</v>
      </c>
      <c r="O197" t="s">
        <v>8269</v>
      </c>
      <c r="P197" s="16">
        <f>ROUND(E197/D197*100,0)</f>
        <v>0</v>
      </c>
      <c r="Q197" s="14">
        <f>(J197/86400+25569)</f>
        <v>42135.67050925926</v>
      </c>
      <c r="R197">
        <f t="shared" si="3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2">
        <v>1442062898</v>
      </c>
      <c r="K198" t="b">
        <v>0</v>
      </c>
      <c r="L198">
        <v>19</v>
      </c>
      <c r="M198" t="b">
        <v>0</v>
      </c>
      <c r="N198" s="10" t="s">
        <v>8265</v>
      </c>
      <c r="O198" t="s">
        <v>8269</v>
      </c>
      <c r="P198" s="16">
        <f>ROUND(E198/D198*100,0)</f>
        <v>42</v>
      </c>
      <c r="Q198" s="14">
        <f>(J198/86400+25569)</f>
        <v>42259.542800925927</v>
      </c>
      <c r="R198">
        <f t="shared" si="3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2">
        <v>1483734100</v>
      </c>
      <c r="K199" t="b">
        <v>0</v>
      </c>
      <c r="L199">
        <v>8</v>
      </c>
      <c r="M199" t="b">
        <v>0</v>
      </c>
      <c r="N199" s="10" t="s">
        <v>8265</v>
      </c>
      <c r="O199" t="s">
        <v>8269</v>
      </c>
      <c r="P199" s="16">
        <f>ROUND(E199/D199*100,0)</f>
        <v>10</v>
      </c>
      <c r="Q199" s="14">
        <f>(J199/86400+25569)</f>
        <v>42741.848379629635</v>
      </c>
      <c r="R199">
        <f t="shared" si="3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2">
        <v>1409908322</v>
      </c>
      <c r="K200" t="b">
        <v>0</v>
      </c>
      <c r="L200">
        <v>6</v>
      </c>
      <c r="M200" t="b">
        <v>0</v>
      </c>
      <c r="N200" s="10" t="s">
        <v>8265</v>
      </c>
      <c r="O200" t="s">
        <v>8269</v>
      </c>
      <c r="P200" s="16">
        <f>ROUND(E200/D200*100,0)</f>
        <v>1</v>
      </c>
      <c r="Q200" s="14">
        <f>(J200/86400+25569)</f>
        <v>41887.383356481485</v>
      </c>
      <c r="R200">
        <f t="shared" si="3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2">
        <v>1470106702</v>
      </c>
      <c r="K201" t="b">
        <v>0</v>
      </c>
      <c r="L201">
        <v>0</v>
      </c>
      <c r="M201" t="b">
        <v>0</v>
      </c>
      <c r="N201" s="10" t="s">
        <v>8265</v>
      </c>
      <c r="O201" t="s">
        <v>8269</v>
      </c>
      <c r="P201" s="16">
        <f>ROUND(E201/D201*100,0)</f>
        <v>0</v>
      </c>
      <c r="Q201" s="14">
        <f>(J201/86400+25569)</f>
        <v>42584.123865740738</v>
      </c>
      <c r="R201">
        <f t="shared" si="3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2">
        <v>1408154403</v>
      </c>
      <c r="K202" t="b">
        <v>0</v>
      </c>
      <c r="L202">
        <v>18</v>
      </c>
      <c r="M202" t="b">
        <v>0</v>
      </c>
      <c r="N202" s="10" t="s">
        <v>8265</v>
      </c>
      <c r="O202" t="s">
        <v>8269</v>
      </c>
      <c r="P202" s="16">
        <f>ROUND(E202/D202*100,0)</f>
        <v>26</v>
      </c>
      <c r="Q202" s="14">
        <f>(J202/86400+25569)</f>
        <v>41867.083368055552</v>
      </c>
      <c r="R202">
        <f t="shared" si="3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2">
        <v>1421696329</v>
      </c>
      <c r="K203" t="b">
        <v>0</v>
      </c>
      <c r="L203">
        <v>7</v>
      </c>
      <c r="M203" t="b">
        <v>0</v>
      </c>
      <c r="N203" s="10" t="s">
        <v>8265</v>
      </c>
      <c r="O203" t="s">
        <v>8269</v>
      </c>
      <c r="P203" s="16">
        <f>ROUND(E203/D203*100,0)</f>
        <v>58</v>
      </c>
      <c r="Q203" s="14">
        <f>(J203/86400+25569)</f>
        <v>42023.818622685183</v>
      </c>
      <c r="R203">
        <f t="shared" si="3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2">
        <v>1441750564</v>
      </c>
      <c r="K204" t="b">
        <v>0</v>
      </c>
      <c r="L204">
        <v>0</v>
      </c>
      <c r="M204" t="b">
        <v>0</v>
      </c>
      <c r="N204" s="10" t="s">
        <v>8265</v>
      </c>
      <c r="O204" t="s">
        <v>8269</v>
      </c>
      <c r="P204" s="16">
        <f>ROUND(E204/D204*100,0)</f>
        <v>0</v>
      </c>
      <c r="Q204" s="14">
        <f>(J204/86400+25569)</f>
        <v>42255.927824074075</v>
      </c>
      <c r="R204">
        <f t="shared" si="3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2">
        <v>1417378864</v>
      </c>
      <c r="K205" t="b">
        <v>0</v>
      </c>
      <c r="L205">
        <v>8</v>
      </c>
      <c r="M205" t="b">
        <v>0</v>
      </c>
      <c r="N205" s="10" t="s">
        <v>8265</v>
      </c>
      <c r="O205" t="s">
        <v>8269</v>
      </c>
      <c r="P205" s="16">
        <f>ROUND(E205/D205*100,0)</f>
        <v>30</v>
      </c>
      <c r="Q205" s="14">
        <f>(J205/86400+25569)</f>
        <v>41973.847962962958</v>
      </c>
      <c r="R205">
        <f t="shared" si="3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2">
        <v>1467727203</v>
      </c>
      <c r="K206" t="b">
        <v>0</v>
      </c>
      <c r="L206">
        <v>1293</v>
      </c>
      <c r="M206" t="b">
        <v>0</v>
      </c>
      <c r="N206" s="10" t="s">
        <v>8265</v>
      </c>
      <c r="O206" t="s">
        <v>8269</v>
      </c>
      <c r="P206" s="16">
        <f>ROUND(E206/D206*100,0)</f>
        <v>51</v>
      </c>
      <c r="Q206" s="14">
        <f>(J206/86400+25569)</f>
        <v>42556.583368055552</v>
      </c>
      <c r="R206">
        <f t="shared" si="3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2">
        <v>1441120222</v>
      </c>
      <c r="K207" t="b">
        <v>0</v>
      </c>
      <c r="L207">
        <v>17</v>
      </c>
      <c r="M207" t="b">
        <v>0</v>
      </c>
      <c r="N207" s="10" t="s">
        <v>8265</v>
      </c>
      <c r="O207" t="s">
        <v>8269</v>
      </c>
      <c r="P207" s="16">
        <f>ROUND(E207/D207*100,0)</f>
        <v>16</v>
      </c>
      <c r="Q207" s="14">
        <f>(J207/86400+25569)</f>
        <v>42248.632199074069</v>
      </c>
      <c r="R207">
        <f t="shared" si="3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2">
        <v>1468627583</v>
      </c>
      <c r="K208" t="b">
        <v>0</v>
      </c>
      <c r="L208">
        <v>0</v>
      </c>
      <c r="M208" t="b">
        <v>0</v>
      </c>
      <c r="N208" s="10" t="s">
        <v>8265</v>
      </c>
      <c r="O208" t="s">
        <v>8269</v>
      </c>
      <c r="P208" s="16">
        <f>ROUND(E208/D208*100,0)</f>
        <v>0</v>
      </c>
      <c r="Q208" s="14">
        <f>(J208/86400+25569)</f>
        <v>42567.004432870366</v>
      </c>
      <c r="R208">
        <f t="shared" si="3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2">
        <v>1417754638</v>
      </c>
      <c r="K209" t="b">
        <v>0</v>
      </c>
      <c r="L209">
        <v>13</v>
      </c>
      <c r="M209" t="b">
        <v>0</v>
      </c>
      <c r="N209" s="10" t="s">
        <v>8265</v>
      </c>
      <c r="O209" t="s">
        <v>8269</v>
      </c>
      <c r="P209" s="16">
        <f>ROUND(E209/D209*100,0)</f>
        <v>15</v>
      </c>
      <c r="Q209" s="14">
        <f>(J209/86400+25569)</f>
        <v>41978.197199074071</v>
      </c>
      <c r="R209">
        <f t="shared" si="3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2">
        <v>1416127967</v>
      </c>
      <c r="K210" t="b">
        <v>0</v>
      </c>
      <c r="L210">
        <v>0</v>
      </c>
      <c r="M210" t="b">
        <v>0</v>
      </c>
      <c r="N210" s="10" t="s">
        <v>8265</v>
      </c>
      <c r="O210" t="s">
        <v>8269</v>
      </c>
      <c r="P210" s="16">
        <f>ROUND(E210/D210*100,0)</f>
        <v>0</v>
      </c>
      <c r="Q210" s="14">
        <f>(J210/86400+25569)</f>
        <v>41959.369988425926</v>
      </c>
      <c r="R210">
        <f t="shared" si="3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2">
        <v>1433974135</v>
      </c>
      <c r="K211" t="b">
        <v>0</v>
      </c>
      <c r="L211">
        <v>0</v>
      </c>
      <c r="M211" t="b">
        <v>0</v>
      </c>
      <c r="N211" s="10" t="s">
        <v>8265</v>
      </c>
      <c r="O211" t="s">
        <v>8269</v>
      </c>
      <c r="P211" s="16">
        <f>ROUND(E211/D211*100,0)</f>
        <v>0</v>
      </c>
      <c r="Q211" s="14">
        <f>(J211/86400+25569)</f>
        <v>42165.922858796301</v>
      </c>
      <c r="R211">
        <f t="shared" si="3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2">
        <v>1441157592</v>
      </c>
      <c r="K212" t="b">
        <v>0</v>
      </c>
      <c r="L212">
        <v>33</v>
      </c>
      <c r="M212" t="b">
        <v>0</v>
      </c>
      <c r="N212" s="10" t="s">
        <v>8265</v>
      </c>
      <c r="O212" t="s">
        <v>8269</v>
      </c>
      <c r="P212" s="16">
        <f>ROUND(E212/D212*100,0)</f>
        <v>25</v>
      </c>
      <c r="Q212" s="14">
        <f>(J212/86400+25569)</f>
        <v>42249.064722222218</v>
      </c>
      <c r="R212">
        <f t="shared" si="3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2">
        <v>1440042617</v>
      </c>
      <c r="K213" t="b">
        <v>0</v>
      </c>
      <c r="L213">
        <v>12</v>
      </c>
      <c r="M213" t="b">
        <v>0</v>
      </c>
      <c r="N213" s="10" t="s">
        <v>8265</v>
      </c>
      <c r="O213" t="s">
        <v>8269</v>
      </c>
      <c r="P213" s="16">
        <f>ROUND(E213/D213*100,0)</f>
        <v>45</v>
      </c>
      <c r="Q213" s="14">
        <f>(J213/86400+25569)</f>
        <v>42236.159918981481</v>
      </c>
      <c r="R213">
        <f t="shared" si="3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2">
        <v>1455656920</v>
      </c>
      <c r="K214" t="b">
        <v>0</v>
      </c>
      <c r="L214">
        <v>1</v>
      </c>
      <c r="M214" t="b">
        <v>0</v>
      </c>
      <c r="N214" s="10" t="s">
        <v>8265</v>
      </c>
      <c r="O214" t="s">
        <v>8269</v>
      </c>
      <c r="P214" s="16">
        <f>ROUND(E214/D214*100,0)</f>
        <v>0</v>
      </c>
      <c r="Q214" s="14">
        <f>(J214/86400+25569)</f>
        <v>42416.881018518514</v>
      </c>
      <c r="R214">
        <f t="shared" si="3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2">
        <v>1437142547</v>
      </c>
      <c r="K215" t="b">
        <v>0</v>
      </c>
      <c r="L215">
        <v>1</v>
      </c>
      <c r="M215" t="b">
        <v>0</v>
      </c>
      <c r="N215" s="10" t="s">
        <v>8265</v>
      </c>
      <c r="O215" t="s">
        <v>8269</v>
      </c>
      <c r="P215" s="16">
        <f>ROUND(E215/D215*100,0)</f>
        <v>0</v>
      </c>
      <c r="Q215" s="14">
        <f>(J215/86400+25569)</f>
        <v>42202.594293981485</v>
      </c>
      <c r="R215">
        <f t="shared" si="3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2">
        <v>1420471349</v>
      </c>
      <c r="K216" t="b">
        <v>0</v>
      </c>
      <c r="L216">
        <v>1</v>
      </c>
      <c r="M216" t="b">
        <v>0</v>
      </c>
      <c r="N216" s="10" t="s">
        <v>8265</v>
      </c>
      <c r="O216" t="s">
        <v>8269</v>
      </c>
      <c r="P216" s="16">
        <f>ROUND(E216/D216*100,0)</f>
        <v>0</v>
      </c>
      <c r="Q216" s="14">
        <f>(J216/86400+25569)</f>
        <v>42009.64061342593</v>
      </c>
      <c r="R216">
        <f t="shared" si="3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2">
        <v>1452058282</v>
      </c>
      <c r="K217" t="b">
        <v>0</v>
      </c>
      <c r="L217">
        <v>1</v>
      </c>
      <c r="M217" t="b">
        <v>0</v>
      </c>
      <c r="N217" s="10" t="s">
        <v>8265</v>
      </c>
      <c r="O217" t="s">
        <v>8269</v>
      </c>
      <c r="P217" s="16">
        <f>ROUND(E217/D217*100,0)</f>
        <v>0</v>
      </c>
      <c r="Q217" s="14">
        <f>(J217/86400+25569)</f>
        <v>42375.230115740742</v>
      </c>
      <c r="R217">
        <f t="shared" si="3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2">
        <v>1425423637</v>
      </c>
      <c r="K218" t="b">
        <v>0</v>
      </c>
      <c r="L218">
        <v>84</v>
      </c>
      <c r="M218" t="b">
        <v>0</v>
      </c>
      <c r="N218" s="10" t="s">
        <v>8265</v>
      </c>
      <c r="O218" t="s">
        <v>8269</v>
      </c>
      <c r="P218" s="16">
        <f>ROUND(E218/D218*100,0)</f>
        <v>56</v>
      </c>
      <c r="Q218" s="14">
        <f>(J218/86400+25569)</f>
        <v>42066.958761574075</v>
      </c>
      <c r="R218">
        <f t="shared" si="3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2">
        <v>1417101749</v>
      </c>
      <c r="K219" t="b">
        <v>0</v>
      </c>
      <c r="L219">
        <v>38</v>
      </c>
      <c r="M219" t="b">
        <v>0</v>
      </c>
      <c r="N219" s="10" t="s">
        <v>8265</v>
      </c>
      <c r="O219" t="s">
        <v>8269</v>
      </c>
      <c r="P219" s="16">
        <f>ROUND(E219/D219*100,0)</f>
        <v>12</v>
      </c>
      <c r="Q219" s="14">
        <f>(J219/86400+25569)</f>
        <v>41970.64061342593</v>
      </c>
      <c r="R219">
        <f t="shared" si="3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2">
        <v>1426518289</v>
      </c>
      <c r="K220" t="b">
        <v>0</v>
      </c>
      <c r="L220">
        <v>1</v>
      </c>
      <c r="M220" t="b">
        <v>0</v>
      </c>
      <c r="N220" s="10" t="s">
        <v>8265</v>
      </c>
      <c r="O220" t="s">
        <v>8269</v>
      </c>
      <c r="P220" s="16">
        <f>ROUND(E220/D220*100,0)</f>
        <v>2</v>
      </c>
      <c r="Q220" s="14">
        <f>(J220/86400+25569)</f>
        <v>42079.628344907411</v>
      </c>
      <c r="R220">
        <f t="shared" si="3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2">
        <v>1456732225</v>
      </c>
      <c r="K221" t="b">
        <v>0</v>
      </c>
      <c r="L221">
        <v>76</v>
      </c>
      <c r="M221" t="b">
        <v>0</v>
      </c>
      <c r="N221" s="10" t="s">
        <v>8265</v>
      </c>
      <c r="O221" t="s">
        <v>8269</v>
      </c>
      <c r="P221" s="16">
        <f>ROUND(E221/D221*100,0)</f>
        <v>18</v>
      </c>
      <c r="Q221" s="14">
        <f>(J221/86400+25569)</f>
        <v>42429.326678240745</v>
      </c>
      <c r="R221">
        <f t="shared" si="3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2">
        <v>1436542030</v>
      </c>
      <c r="K222" t="b">
        <v>0</v>
      </c>
      <c r="L222">
        <v>3</v>
      </c>
      <c r="M222" t="b">
        <v>0</v>
      </c>
      <c r="N222" s="10" t="s">
        <v>8265</v>
      </c>
      <c r="O222" t="s">
        <v>8269</v>
      </c>
      <c r="P222" s="16">
        <f>ROUND(E222/D222*100,0)</f>
        <v>1</v>
      </c>
      <c r="Q222" s="14">
        <f>(J222/86400+25569)</f>
        <v>42195.643865740742</v>
      </c>
      <c r="R222">
        <f t="shared" si="3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2">
        <v>1422389164</v>
      </c>
      <c r="K223" t="b">
        <v>0</v>
      </c>
      <c r="L223">
        <v>0</v>
      </c>
      <c r="M223" t="b">
        <v>0</v>
      </c>
      <c r="N223" s="10" t="s">
        <v>8265</v>
      </c>
      <c r="O223" t="s">
        <v>8269</v>
      </c>
      <c r="P223" s="16">
        <f>ROUND(E223/D223*100,0)</f>
        <v>0</v>
      </c>
      <c r="Q223" s="14">
        <f>(J223/86400+25569)</f>
        <v>42031.837546296301</v>
      </c>
      <c r="R223">
        <f t="shared" si="3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2">
        <v>1422383318</v>
      </c>
      <c r="K224" t="b">
        <v>0</v>
      </c>
      <c r="L224">
        <v>2</v>
      </c>
      <c r="M224" t="b">
        <v>0</v>
      </c>
      <c r="N224" s="10" t="s">
        <v>8265</v>
      </c>
      <c r="O224" t="s">
        <v>8269</v>
      </c>
      <c r="P224" s="16">
        <f>ROUND(E224/D224*100,0)</f>
        <v>13</v>
      </c>
      <c r="Q224" s="14">
        <f>(J224/86400+25569)</f>
        <v>42031.769884259258</v>
      </c>
      <c r="R224">
        <f t="shared" si="3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2">
        <v>1461287350</v>
      </c>
      <c r="K225" t="b">
        <v>0</v>
      </c>
      <c r="L225">
        <v>0</v>
      </c>
      <c r="M225" t="b">
        <v>0</v>
      </c>
      <c r="N225" s="10" t="s">
        <v>8265</v>
      </c>
      <c r="O225" t="s">
        <v>8269</v>
      </c>
      <c r="P225" s="16">
        <f>ROUND(E225/D225*100,0)</f>
        <v>0</v>
      </c>
      <c r="Q225" s="14">
        <f>(J225/86400+25569)</f>
        <v>42482.048032407409</v>
      </c>
      <c r="R225">
        <f t="shared" si="3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2">
        <v>1431322726</v>
      </c>
      <c r="K226" t="b">
        <v>0</v>
      </c>
      <c r="L226">
        <v>0</v>
      </c>
      <c r="M226" t="b">
        <v>0</v>
      </c>
      <c r="N226" s="10" t="s">
        <v>8265</v>
      </c>
      <c r="O226" t="s">
        <v>8269</v>
      </c>
      <c r="P226" s="16">
        <f>ROUND(E226/D226*100,0)</f>
        <v>0</v>
      </c>
      <c r="Q226" s="14">
        <f>(J226/86400+25569)</f>
        <v>42135.235254629632</v>
      </c>
      <c r="R226">
        <f t="shared" si="3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2">
        <v>1457564654</v>
      </c>
      <c r="K227" t="b">
        <v>0</v>
      </c>
      <c r="L227">
        <v>0</v>
      </c>
      <c r="M227" t="b">
        <v>0</v>
      </c>
      <c r="N227" s="10" t="s">
        <v>8265</v>
      </c>
      <c r="O227" t="s">
        <v>8269</v>
      </c>
      <c r="P227" s="16">
        <f>ROUND(E227/D227*100,0)</f>
        <v>0</v>
      </c>
      <c r="Q227" s="14">
        <f>(J227/86400+25569)</f>
        <v>42438.961273148147</v>
      </c>
      <c r="R227">
        <f t="shared" si="3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2">
        <v>1428854344</v>
      </c>
      <c r="K228" t="b">
        <v>0</v>
      </c>
      <c r="L228">
        <v>2</v>
      </c>
      <c r="M228" t="b">
        <v>0</v>
      </c>
      <c r="N228" s="10" t="s">
        <v>8265</v>
      </c>
      <c r="O228" t="s">
        <v>8269</v>
      </c>
      <c r="P228" s="16">
        <f>ROUND(E228/D228*100,0)</f>
        <v>1</v>
      </c>
      <c r="Q228" s="14">
        <f>(J228/86400+25569)</f>
        <v>42106.666018518517</v>
      </c>
      <c r="R228">
        <f t="shared" si="3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2">
        <v>1433885241</v>
      </c>
      <c r="K229" t="b">
        <v>0</v>
      </c>
      <c r="L229">
        <v>0</v>
      </c>
      <c r="M229" t="b">
        <v>0</v>
      </c>
      <c r="N229" s="10" t="s">
        <v>8265</v>
      </c>
      <c r="O229" t="s">
        <v>8269</v>
      </c>
      <c r="P229" s="16">
        <f>ROUND(E229/D229*100,0)</f>
        <v>0</v>
      </c>
      <c r="Q229" s="14">
        <f>(J229/86400+25569)</f>
        <v>42164.893993055557</v>
      </c>
      <c r="R229">
        <f t="shared" si="3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2">
        <v>1427992105</v>
      </c>
      <c r="K230" t="b">
        <v>0</v>
      </c>
      <c r="L230">
        <v>0</v>
      </c>
      <c r="M230" t="b">
        <v>0</v>
      </c>
      <c r="N230" s="10" t="s">
        <v>8265</v>
      </c>
      <c r="O230" t="s">
        <v>8269</v>
      </c>
      <c r="P230" s="16">
        <f>ROUND(E230/D230*100,0)</f>
        <v>0</v>
      </c>
      <c r="Q230" s="14">
        <f>(J230/86400+25569)</f>
        <v>42096.686400462961</v>
      </c>
      <c r="R230">
        <f t="shared" si="3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2">
        <v>1452810297</v>
      </c>
      <c r="K231" t="b">
        <v>0</v>
      </c>
      <c r="L231">
        <v>0</v>
      </c>
      <c r="M231" t="b">
        <v>0</v>
      </c>
      <c r="N231" s="10" t="s">
        <v>8265</v>
      </c>
      <c r="O231" t="s">
        <v>8269</v>
      </c>
      <c r="P231" s="16">
        <f>ROUND(E231/D231*100,0)</f>
        <v>0</v>
      </c>
      <c r="Q231" s="14">
        <f>(J231/86400+25569)</f>
        <v>42383.933993055558</v>
      </c>
      <c r="R231">
        <f t="shared" si="3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2">
        <v>1430851151</v>
      </c>
      <c r="K232" t="b">
        <v>0</v>
      </c>
      <c r="L232">
        <v>2</v>
      </c>
      <c r="M232" t="b">
        <v>0</v>
      </c>
      <c r="N232" s="10" t="s">
        <v>8265</v>
      </c>
      <c r="O232" t="s">
        <v>8269</v>
      </c>
      <c r="P232" s="16">
        <f>ROUND(E232/D232*100,0)</f>
        <v>0</v>
      </c>
      <c r="Q232" s="14">
        <f>(J232/86400+25569)</f>
        <v>42129.77721064815</v>
      </c>
      <c r="R232">
        <f t="shared" si="3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2">
        <v>1449183651</v>
      </c>
      <c r="K233" t="b">
        <v>0</v>
      </c>
      <c r="L233">
        <v>0</v>
      </c>
      <c r="M233" t="b">
        <v>0</v>
      </c>
      <c r="N233" s="10" t="s">
        <v>8265</v>
      </c>
      <c r="O233" t="s">
        <v>8269</v>
      </c>
      <c r="P233" s="16">
        <f>ROUND(E233/D233*100,0)</f>
        <v>0</v>
      </c>
      <c r="Q233" s="14">
        <f>(J233/86400+25569)</f>
        <v>42341.958923611106</v>
      </c>
      <c r="R233">
        <f t="shared" si="3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2">
        <v>1422474546</v>
      </c>
      <c r="K234" t="b">
        <v>0</v>
      </c>
      <c r="L234">
        <v>7</v>
      </c>
      <c r="M234" t="b">
        <v>0</v>
      </c>
      <c r="N234" s="10" t="s">
        <v>8265</v>
      </c>
      <c r="O234" t="s">
        <v>8269</v>
      </c>
      <c r="P234" s="16">
        <f>ROUND(E234/D234*100,0)</f>
        <v>3</v>
      </c>
      <c r="Q234" s="14">
        <f>(J234/86400+25569)</f>
        <v>42032.82576388889</v>
      </c>
      <c r="R234">
        <f t="shared" si="3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2">
        <v>1472593972</v>
      </c>
      <c r="K235" t="b">
        <v>0</v>
      </c>
      <c r="L235">
        <v>0</v>
      </c>
      <c r="M235" t="b">
        <v>0</v>
      </c>
      <c r="N235" s="10" t="s">
        <v>8265</v>
      </c>
      <c r="O235" t="s">
        <v>8269</v>
      </c>
      <c r="P235" s="16">
        <f>ROUND(E235/D235*100,0)</f>
        <v>0</v>
      </c>
      <c r="Q235" s="14">
        <f>(J235/86400+25569)</f>
        <v>42612.911712962959</v>
      </c>
      <c r="R235">
        <f t="shared" si="3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2">
        <v>1431391859</v>
      </c>
      <c r="K236" t="b">
        <v>0</v>
      </c>
      <c r="L236">
        <v>5</v>
      </c>
      <c r="M236" t="b">
        <v>0</v>
      </c>
      <c r="N236" s="10" t="s">
        <v>8265</v>
      </c>
      <c r="O236" t="s">
        <v>8269</v>
      </c>
      <c r="P236" s="16">
        <f>ROUND(E236/D236*100,0)</f>
        <v>40</v>
      </c>
      <c r="Q236" s="14">
        <f>(J236/86400+25569)</f>
        <v>42136.035405092596</v>
      </c>
      <c r="R236">
        <f t="shared" si="3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2">
        <v>1433886497</v>
      </c>
      <c r="K237" t="b">
        <v>0</v>
      </c>
      <c r="L237">
        <v>0</v>
      </c>
      <c r="M237" t="b">
        <v>0</v>
      </c>
      <c r="N237" s="10" t="s">
        <v>8265</v>
      </c>
      <c r="O237" t="s">
        <v>8269</v>
      </c>
      <c r="P237" s="16">
        <f>ROUND(E237/D237*100,0)</f>
        <v>0</v>
      </c>
      <c r="Q237" s="14">
        <f>(J237/86400+25569)</f>
        <v>42164.908530092594</v>
      </c>
      <c r="R237">
        <f t="shared" si="3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2">
        <v>1447380099</v>
      </c>
      <c r="K238" t="b">
        <v>0</v>
      </c>
      <c r="L238">
        <v>0</v>
      </c>
      <c r="M238" t="b">
        <v>0</v>
      </c>
      <c r="N238" s="10" t="s">
        <v>8265</v>
      </c>
      <c r="O238" t="s">
        <v>8269</v>
      </c>
      <c r="P238" s="16">
        <f>ROUND(E238/D238*100,0)</f>
        <v>0</v>
      </c>
      <c r="Q238" s="14">
        <f>(J238/86400+25569)</f>
        <v>42321.084479166668</v>
      </c>
      <c r="R238">
        <f t="shared" si="3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2">
        <v>1452261069</v>
      </c>
      <c r="K239" t="b">
        <v>0</v>
      </c>
      <c r="L239">
        <v>1</v>
      </c>
      <c r="M239" t="b">
        <v>0</v>
      </c>
      <c r="N239" s="10" t="s">
        <v>8265</v>
      </c>
      <c r="O239" t="s">
        <v>8269</v>
      </c>
      <c r="P239" s="16">
        <f>ROUND(E239/D239*100,0)</f>
        <v>0</v>
      </c>
      <c r="Q239" s="14">
        <f>(J239/86400+25569)</f>
        <v>42377.577187499999</v>
      </c>
      <c r="R239">
        <f t="shared" si="3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2">
        <v>1481324760</v>
      </c>
      <c r="K240" t="b">
        <v>0</v>
      </c>
      <c r="L240">
        <v>0</v>
      </c>
      <c r="M240" t="b">
        <v>0</v>
      </c>
      <c r="N240" s="10" t="s">
        <v>8265</v>
      </c>
      <c r="O240" t="s">
        <v>8269</v>
      </c>
      <c r="P240" s="16">
        <f>ROUND(E240/D240*100,0)</f>
        <v>0</v>
      </c>
      <c r="Q240" s="14">
        <f>(J240/86400+25569)</f>
        <v>42713.962500000001</v>
      </c>
      <c r="R240">
        <f t="shared" si="3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2">
        <v>1445308730</v>
      </c>
      <c r="K241" t="b">
        <v>0</v>
      </c>
      <c r="L241">
        <v>5</v>
      </c>
      <c r="M241" t="b">
        <v>0</v>
      </c>
      <c r="N241" s="10" t="s">
        <v>8265</v>
      </c>
      <c r="O241" t="s">
        <v>8269</v>
      </c>
      <c r="P241" s="16">
        <f>ROUND(E241/D241*100,0)</f>
        <v>25</v>
      </c>
      <c r="Q241" s="14">
        <f>(J241/86400+25569)</f>
        <v>42297.110300925924</v>
      </c>
      <c r="R241">
        <f t="shared" si="3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2">
        <v>1363885211</v>
      </c>
      <c r="K242" t="b">
        <v>1</v>
      </c>
      <c r="L242">
        <v>137</v>
      </c>
      <c r="M242" t="b">
        <v>1</v>
      </c>
      <c r="N242" s="10" t="s">
        <v>8265</v>
      </c>
      <c r="O242" t="s">
        <v>8270</v>
      </c>
      <c r="P242" s="16">
        <f>ROUND(E242/D242*100,0)</f>
        <v>108</v>
      </c>
      <c r="Q242" s="14">
        <f>(J242/86400+25569)</f>
        <v>41354.708460648151</v>
      </c>
      <c r="R242">
        <f t="shared" si="3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2">
        <v>1415292304</v>
      </c>
      <c r="K243" t="b">
        <v>1</v>
      </c>
      <c r="L243">
        <v>376</v>
      </c>
      <c r="M243" t="b">
        <v>1</v>
      </c>
      <c r="N243" s="10" t="s">
        <v>8265</v>
      </c>
      <c r="O243" t="s">
        <v>8270</v>
      </c>
      <c r="P243" s="16">
        <f>ROUND(E243/D243*100,0)</f>
        <v>113</v>
      </c>
      <c r="Q243" s="14">
        <f>(J243/86400+25569)</f>
        <v>41949.697962962964</v>
      </c>
      <c r="R243">
        <f t="shared" si="3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2">
        <v>1321357790</v>
      </c>
      <c r="K244" t="b">
        <v>1</v>
      </c>
      <c r="L244">
        <v>202</v>
      </c>
      <c r="M244" t="b">
        <v>1</v>
      </c>
      <c r="N244" s="10" t="s">
        <v>8265</v>
      </c>
      <c r="O244" t="s">
        <v>8270</v>
      </c>
      <c r="P244" s="16">
        <f>ROUND(E244/D244*100,0)</f>
        <v>113</v>
      </c>
      <c r="Q244" s="14">
        <f>(J244/86400+25569)</f>
        <v>40862.492939814816</v>
      </c>
      <c r="R244">
        <f t="shared" si="3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2">
        <v>1390439304</v>
      </c>
      <c r="K245" t="b">
        <v>1</v>
      </c>
      <c r="L245">
        <v>328</v>
      </c>
      <c r="M245" t="b">
        <v>1</v>
      </c>
      <c r="N245" s="10" t="s">
        <v>8265</v>
      </c>
      <c r="O245" t="s">
        <v>8270</v>
      </c>
      <c r="P245" s="16">
        <f>ROUND(E245/D245*100,0)</f>
        <v>103</v>
      </c>
      <c r="Q245" s="14">
        <f>(J245/86400+25569)</f>
        <v>41662.047500000001</v>
      </c>
      <c r="R245">
        <f t="shared" si="3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2">
        <v>1265269559</v>
      </c>
      <c r="K246" t="b">
        <v>1</v>
      </c>
      <c r="L246">
        <v>84</v>
      </c>
      <c r="M246" t="b">
        <v>1</v>
      </c>
      <c r="N246" s="10" t="s">
        <v>8265</v>
      </c>
      <c r="O246" t="s">
        <v>8270</v>
      </c>
      <c r="P246" s="16">
        <f>ROUND(E246/D246*100,0)</f>
        <v>114</v>
      </c>
      <c r="Q246" s="14">
        <f>(J246/86400+25569)</f>
        <v>40213.323599537034</v>
      </c>
      <c r="R246">
        <f t="shared" si="3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2">
        <v>1342487785</v>
      </c>
      <c r="K247" t="b">
        <v>1</v>
      </c>
      <c r="L247">
        <v>96</v>
      </c>
      <c r="M247" t="b">
        <v>1</v>
      </c>
      <c r="N247" s="10" t="s">
        <v>8265</v>
      </c>
      <c r="O247" t="s">
        <v>8270</v>
      </c>
      <c r="P247" s="16">
        <f>ROUND(E247/D247*100,0)</f>
        <v>104</v>
      </c>
      <c r="Q247" s="14">
        <f>(J247/86400+25569)</f>
        <v>41107.053067129629</v>
      </c>
      <c r="R247">
        <f t="shared" si="3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2">
        <v>1288341805</v>
      </c>
      <c r="K248" t="b">
        <v>1</v>
      </c>
      <c r="L248">
        <v>223</v>
      </c>
      <c r="M248" t="b">
        <v>1</v>
      </c>
      <c r="N248" s="10" t="s">
        <v>8265</v>
      </c>
      <c r="O248" t="s">
        <v>8270</v>
      </c>
      <c r="P248" s="16">
        <f>ROUND(E248/D248*100,0)</f>
        <v>305</v>
      </c>
      <c r="Q248" s="14">
        <f>(J248/86400+25569)</f>
        <v>40480.363483796296</v>
      </c>
      <c r="R248">
        <f t="shared" si="3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2">
        <v>1284042614</v>
      </c>
      <c r="K249" t="b">
        <v>1</v>
      </c>
      <c r="L249">
        <v>62</v>
      </c>
      <c r="M249" t="b">
        <v>1</v>
      </c>
      <c r="N249" s="10" t="s">
        <v>8265</v>
      </c>
      <c r="O249" t="s">
        <v>8270</v>
      </c>
      <c r="P249" s="16">
        <f>ROUND(E249/D249*100,0)</f>
        <v>134</v>
      </c>
      <c r="Q249" s="14">
        <f>(J249/86400+25569)</f>
        <v>40430.604328703703</v>
      </c>
      <c r="R249">
        <f t="shared" si="3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2">
        <v>1322073309</v>
      </c>
      <c r="K250" t="b">
        <v>1</v>
      </c>
      <c r="L250">
        <v>146</v>
      </c>
      <c r="M250" t="b">
        <v>1</v>
      </c>
      <c r="N250" s="10" t="s">
        <v>8265</v>
      </c>
      <c r="O250" t="s">
        <v>8270</v>
      </c>
      <c r="P250" s="16">
        <f>ROUND(E250/D250*100,0)</f>
        <v>101</v>
      </c>
      <c r="Q250" s="14">
        <f>(J250/86400+25569)</f>
        <v>40870.774409722224</v>
      </c>
      <c r="R250">
        <f t="shared" si="3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2">
        <v>1275603020</v>
      </c>
      <c r="K251" t="b">
        <v>1</v>
      </c>
      <c r="L251">
        <v>235</v>
      </c>
      <c r="M251" t="b">
        <v>1</v>
      </c>
      <c r="N251" s="10" t="s">
        <v>8265</v>
      </c>
      <c r="O251" t="s">
        <v>8270</v>
      </c>
      <c r="P251" s="16">
        <f>ROUND(E251/D251*100,0)</f>
        <v>113</v>
      </c>
      <c r="Q251" s="14">
        <f>(J251/86400+25569)</f>
        <v>40332.923842592594</v>
      </c>
      <c r="R251">
        <f t="shared" si="3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2">
        <v>1367933691</v>
      </c>
      <c r="K252" t="b">
        <v>1</v>
      </c>
      <c r="L252">
        <v>437</v>
      </c>
      <c r="M252" t="b">
        <v>1</v>
      </c>
      <c r="N252" s="10" t="s">
        <v>8265</v>
      </c>
      <c r="O252" t="s">
        <v>8270</v>
      </c>
      <c r="P252" s="16">
        <f>ROUND(E252/D252*100,0)</f>
        <v>106</v>
      </c>
      <c r="Q252" s="14">
        <f>(J252/86400+25569)</f>
        <v>41401.565868055557</v>
      </c>
      <c r="R252">
        <f t="shared" si="3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2">
        <v>1334429646</v>
      </c>
      <c r="K253" t="b">
        <v>1</v>
      </c>
      <c r="L253">
        <v>77</v>
      </c>
      <c r="M253" t="b">
        <v>1</v>
      </c>
      <c r="N253" s="10" t="s">
        <v>8265</v>
      </c>
      <c r="O253" t="s">
        <v>8270</v>
      </c>
      <c r="P253" s="16">
        <f>ROUND(E253/D253*100,0)</f>
        <v>126</v>
      </c>
      <c r="Q253" s="14">
        <f>(J253/86400+25569)</f>
        <v>41013.787569444445</v>
      </c>
      <c r="R253">
        <f t="shared" si="3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2">
        <v>1269878058</v>
      </c>
      <c r="K254" t="b">
        <v>1</v>
      </c>
      <c r="L254">
        <v>108</v>
      </c>
      <c r="M254" t="b">
        <v>1</v>
      </c>
      <c r="N254" s="10" t="s">
        <v>8265</v>
      </c>
      <c r="O254" t="s">
        <v>8270</v>
      </c>
      <c r="P254" s="16">
        <f>ROUND(E254/D254*100,0)</f>
        <v>185</v>
      </c>
      <c r="Q254" s="14">
        <f>(J254/86400+25569)</f>
        <v>40266.66270833333</v>
      </c>
      <c r="R254">
        <f t="shared" si="3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2">
        <v>1326728235</v>
      </c>
      <c r="K255" t="b">
        <v>1</v>
      </c>
      <c r="L255">
        <v>7</v>
      </c>
      <c r="M255" t="b">
        <v>1</v>
      </c>
      <c r="N255" s="10" t="s">
        <v>8265</v>
      </c>
      <c r="O255" t="s">
        <v>8270</v>
      </c>
      <c r="P255" s="16">
        <f>ROUND(E255/D255*100,0)</f>
        <v>101</v>
      </c>
      <c r="Q255" s="14">
        <f>(J255/86400+25569)</f>
        <v>40924.650868055556</v>
      </c>
      <c r="R255">
        <f t="shared" si="3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2">
        <v>1442443910</v>
      </c>
      <c r="K256" t="b">
        <v>1</v>
      </c>
      <c r="L256">
        <v>314</v>
      </c>
      <c r="M256" t="b">
        <v>1</v>
      </c>
      <c r="N256" s="10" t="s">
        <v>8265</v>
      </c>
      <c r="O256" t="s">
        <v>8270</v>
      </c>
      <c r="P256" s="16">
        <f>ROUND(E256/D256*100,0)</f>
        <v>117</v>
      </c>
      <c r="Q256" s="14">
        <f>(J256/86400+25569)</f>
        <v>42263.952662037038</v>
      </c>
      <c r="R256">
        <f t="shared" si="3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2">
        <v>1297687082</v>
      </c>
      <c r="K257" t="b">
        <v>1</v>
      </c>
      <c r="L257">
        <v>188</v>
      </c>
      <c r="M257" t="b">
        <v>1</v>
      </c>
      <c r="N257" s="10" t="s">
        <v>8265</v>
      </c>
      <c r="O257" t="s">
        <v>8270</v>
      </c>
      <c r="P257" s="16">
        <f>ROUND(E257/D257*100,0)</f>
        <v>107</v>
      </c>
      <c r="Q257" s="14">
        <f>(J257/86400+25569)</f>
        <v>40588.526412037041</v>
      </c>
      <c r="R257">
        <f t="shared" si="3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2">
        <v>1360866467</v>
      </c>
      <c r="K258" t="b">
        <v>1</v>
      </c>
      <c r="L258">
        <v>275</v>
      </c>
      <c r="M258" t="b">
        <v>1</v>
      </c>
      <c r="N258" s="10" t="s">
        <v>8265</v>
      </c>
      <c r="O258" t="s">
        <v>8270</v>
      </c>
      <c r="P258" s="16">
        <f>ROUND(E258/D258*100,0)</f>
        <v>139</v>
      </c>
      <c r="Q258" s="14">
        <f>(J258/86400+25569)</f>
        <v>41319.769293981481</v>
      </c>
      <c r="R258">
        <f t="shared" si="3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2">
        <v>1461078162</v>
      </c>
      <c r="K259" t="b">
        <v>1</v>
      </c>
      <c r="L259">
        <v>560</v>
      </c>
      <c r="M259" t="b">
        <v>1</v>
      </c>
      <c r="N259" s="10" t="s">
        <v>8265</v>
      </c>
      <c r="O259" t="s">
        <v>8270</v>
      </c>
      <c r="P259" s="16">
        <f>ROUND(E259/D259*100,0)</f>
        <v>107</v>
      </c>
      <c r="Q259" s="14">
        <f>(J259/86400+25569)</f>
        <v>42479.626875000002</v>
      </c>
      <c r="R259">
        <f t="shared" ref="R259:R322" si="4">YEAR(Q259)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2">
        <v>1305767666</v>
      </c>
      <c r="K260" t="b">
        <v>1</v>
      </c>
      <c r="L260">
        <v>688</v>
      </c>
      <c r="M260" t="b">
        <v>1</v>
      </c>
      <c r="N260" s="10" t="s">
        <v>8265</v>
      </c>
      <c r="O260" t="s">
        <v>8270</v>
      </c>
      <c r="P260" s="16">
        <f>ROUND(E260/D260*100,0)</f>
        <v>191</v>
      </c>
      <c r="Q260" s="14">
        <f>(J260/86400+25569)</f>
        <v>40682.051689814813</v>
      </c>
      <c r="R260">
        <f t="shared" si="4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2">
        <v>1425922969</v>
      </c>
      <c r="K261" t="b">
        <v>1</v>
      </c>
      <c r="L261">
        <v>942</v>
      </c>
      <c r="M261" t="b">
        <v>1</v>
      </c>
      <c r="N261" s="10" t="s">
        <v>8265</v>
      </c>
      <c r="O261" t="s">
        <v>8270</v>
      </c>
      <c r="P261" s="16">
        <f>ROUND(E261/D261*100,0)</f>
        <v>132</v>
      </c>
      <c r="Q261" s="14">
        <f>(J261/86400+25569)</f>
        <v>42072.738067129627</v>
      </c>
      <c r="R261">
        <f t="shared" si="4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2">
        <v>1275415679</v>
      </c>
      <c r="K262" t="b">
        <v>1</v>
      </c>
      <c r="L262">
        <v>88</v>
      </c>
      <c r="M262" t="b">
        <v>1</v>
      </c>
      <c r="N262" s="10" t="s">
        <v>8265</v>
      </c>
      <c r="O262" t="s">
        <v>8270</v>
      </c>
      <c r="P262" s="16">
        <f>ROUND(E262/D262*100,0)</f>
        <v>106</v>
      </c>
      <c r="Q262" s="14">
        <f>(J262/86400+25569)</f>
        <v>40330.755543981482</v>
      </c>
      <c r="R262">
        <f t="shared" si="4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2">
        <v>1334783704</v>
      </c>
      <c r="K263" t="b">
        <v>1</v>
      </c>
      <c r="L263">
        <v>220</v>
      </c>
      <c r="M263" t="b">
        <v>1</v>
      </c>
      <c r="N263" s="10" t="s">
        <v>8265</v>
      </c>
      <c r="O263" t="s">
        <v>8270</v>
      </c>
      <c r="P263" s="16">
        <f>ROUND(E263/D263*100,0)</f>
        <v>107</v>
      </c>
      <c r="Q263" s="14">
        <f>(J263/86400+25569)</f>
        <v>41017.885462962964</v>
      </c>
      <c r="R263">
        <f t="shared" si="4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2">
        <v>1294811828</v>
      </c>
      <c r="K264" t="b">
        <v>1</v>
      </c>
      <c r="L264">
        <v>145</v>
      </c>
      <c r="M264" t="b">
        <v>1</v>
      </c>
      <c r="N264" s="10" t="s">
        <v>8265</v>
      </c>
      <c r="O264" t="s">
        <v>8270</v>
      </c>
      <c r="P264" s="16">
        <f>ROUND(E264/D264*100,0)</f>
        <v>240</v>
      </c>
      <c r="Q264" s="14">
        <f>(J264/86400+25569)</f>
        <v>40555.24800925926</v>
      </c>
      <c r="R264">
        <f t="shared" si="4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2">
        <v>1346194494</v>
      </c>
      <c r="K265" t="b">
        <v>1</v>
      </c>
      <c r="L265">
        <v>963</v>
      </c>
      <c r="M265" t="b">
        <v>1</v>
      </c>
      <c r="N265" s="10" t="s">
        <v>8265</v>
      </c>
      <c r="O265" t="s">
        <v>8270</v>
      </c>
      <c r="P265" s="16">
        <f>ROUND(E265/D265*100,0)</f>
        <v>118</v>
      </c>
      <c r="Q265" s="14">
        <f>(J265/86400+25569)</f>
        <v>41149.954791666663</v>
      </c>
      <c r="R265">
        <f t="shared" si="4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2">
        <v>1334155995</v>
      </c>
      <c r="K266" t="b">
        <v>1</v>
      </c>
      <c r="L266">
        <v>91</v>
      </c>
      <c r="M266" t="b">
        <v>1</v>
      </c>
      <c r="N266" s="10" t="s">
        <v>8265</v>
      </c>
      <c r="O266" t="s">
        <v>8270</v>
      </c>
      <c r="P266" s="16">
        <f>ROUND(E266/D266*100,0)</f>
        <v>118</v>
      </c>
      <c r="Q266" s="14">
        <f>(J266/86400+25569)</f>
        <v>41010.620312500003</v>
      </c>
      <c r="R266">
        <f t="shared" si="4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2">
        <v>1269928430</v>
      </c>
      <c r="K267" t="b">
        <v>1</v>
      </c>
      <c r="L267">
        <v>58</v>
      </c>
      <c r="M267" t="b">
        <v>1</v>
      </c>
      <c r="N267" s="10" t="s">
        <v>8265</v>
      </c>
      <c r="O267" t="s">
        <v>8270</v>
      </c>
      <c r="P267" s="16">
        <f>ROUND(E267/D267*100,0)</f>
        <v>111</v>
      </c>
      <c r="Q267" s="14">
        <f>(J267/86400+25569)</f>
        <v>40267.245717592596</v>
      </c>
      <c r="R267">
        <f t="shared" si="4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2">
        <v>1264565507</v>
      </c>
      <c r="K268" t="b">
        <v>1</v>
      </c>
      <c r="L268">
        <v>36</v>
      </c>
      <c r="M268" t="b">
        <v>1</v>
      </c>
      <c r="N268" s="10" t="s">
        <v>8265</v>
      </c>
      <c r="O268" t="s">
        <v>8270</v>
      </c>
      <c r="P268" s="16">
        <f>ROUND(E268/D268*100,0)</f>
        <v>146</v>
      </c>
      <c r="Q268" s="14">
        <f>(J268/86400+25569)</f>
        <v>40205.174849537041</v>
      </c>
      <c r="R268">
        <f t="shared" si="4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2">
        <v>1401101499</v>
      </c>
      <c r="K269" t="b">
        <v>1</v>
      </c>
      <c r="L269">
        <v>165</v>
      </c>
      <c r="M269" t="b">
        <v>1</v>
      </c>
      <c r="N269" s="10" t="s">
        <v>8265</v>
      </c>
      <c r="O269" t="s">
        <v>8270</v>
      </c>
      <c r="P269" s="16">
        <f>ROUND(E269/D269*100,0)</f>
        <v>132</v>
      </c>
      <c r="Q269" s="14">
        <f>(J269/86400+25569)</f>
        <v>41785.452534722222</v>
      </c>
      <c r="R269">
        <f t="shared" si="4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2">
        <v>1316749178</v>
      </c>
      <c r="K270" t="b">
        <v>1</v>
      </c>
      <c r="L270">
        <v>111</v>
      </c>
      <c r="M270" t="b">
        <v>1</v>
      </c>
      <c r="N270" s="10" t="s">
        <v>8265</v>
      </c>
      <c r="O270" t="s">
        <v>8270</v>
      </c>
      <c r="P270" s="16">
        <f>ROUND(E270/D270*100,0)</f>
        <v>111</v>
      </c>
      <c r="Q270" s="14">
        <f>(J270/86400+25569)</f>
        <v>40809.15252314815</v>
      </c>
      <c r="R270">
        <f t="shared" si="4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2">
        <v>1485146622</v>
      </c>
      <c r="K271" t="b">
        <v>1</v>
      </c>
      <c r="L271">
        <v>1596</v>
      </c>
      <c r="M271" t="b">
        <v>1</v>
      </c>
      <c r="N271" s="10" t="s">
        <v>8265</v>
      </c>
      <c r="O271" t="s">
        <v>8270</v>
      </c>
      <c r="P271" s="16">
        <f>ROUND(E271/D271*100,0)</f>
        <v>147</v>
      </c>
      <c r="Q271" s="14">
        <f>(J271/86400+25569)</f>
        <v>42758.197013888886</v>
      </c>
      <c r="R271">
        <f t="shared" si="4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2">
        <v>1301950070</v>
      </c>
      <c r="K272" t="b">
        <v>1</v>
      </c>
      <c r="L272">
        <v>61</v>
      </c>
      <c r="M272" t="b">
        <v>1</v>
      </c>
      <c r="N272" s="10" t="s">
        <v>8265</v>
      </c>
      <c r="O272" t="s">
        <v>8270</v>
      </c>
      <c r="P272" s="16">
        <f>ROUND(E272/D272*100,0)</f>
        <v>153</v>
      </c>
      <c r="Q272" s="14">
        <f>(J272/86400+25569)</f>
        <v>40637.86655092593</v>
      </c>
      <c r="R272">
        <f t="shared" si="4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2">
        <v>1386123861</v>
      </c>
      <c r="K273" t="b">
        <v>1</v>
      </c>
      <c r="L273">
        <v>287</v>
      </c>
      <c r="M273" t="b">
        <v>1</v>
      </c>
      <c r="N273" s="10" t="s">
        <v>8265</v>
      </c>
      <c r="O273" t="s">
        <v>8270</v>
      </c>
      <c r="P273" s="16">
        <f>ROUND(E273/D273*100,0)</f>
        <v>105</v>
      </c>
      <c r="Q273" s="14">
        <f>(J273/86400+25569)</f>
        <v>41612.100243055553</v>
      </c>
      <c r="R273">
        <f t="shared" si="4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2">
        <v>1267220191</v>
      </c>
      <c r="K274" t="b">
        <v>1</v>
      </c>
      <c r="L274">
        <v>65</v>
      </c>
      <c r="M274" t="b">
        <v>1</v>
      </c>
      <c r="N274" s="10" t="s">
        <v>8265</v>
      </c>
      <c r="O274" t="s">
        <v>8270</v>
      </c>
      <c r="P274" s="16">
        <f>ROUND(E274/D274*100,0)</f>
        <v>177</v>
      </c>
      <c r="Q274" s="14">
        <f>(J274/86400+25569)</f>
        <v>40235.900358796294</v>
      </c>
      <c r="R274">
        <f t="shared" si="4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2">
        <v>1307102266</v>
      </c>
      <c r="K275" t="b">
        <v>1</v>
      </c>
      <c r="L275">
        <v>118</v>
      </c>
      <c r="M275" t="b">
        <v>1</v>
      </c>
      <c r="N275" s="10" t="s">
        <v>8265</v>
      </c>
      <c r="O275" t="s">
        <v>8270</v>
      </c>
      <c r="P275" s="16">
        <f>ROUND(E275/D275*100,0)</f>
        <v>108</v>
      </c>
      <c r="Q275" s="14">
        <f>(J275/86400+25569)</f>
        <v>40697.498449074075</v>
      </c>
      <c r="R275">
        <f t="shared" si="4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2">
        <v>1330638829</v>
      </c>
      <c r="K276" t="b">
        <v>1</v>
      </c>
      <c r="L276">
        <v>113</v>
      </c>
      <c r="M276" t="b">
        <v>1</v>
      </c>
      <c r="N276" s="10" t="s">
        <v>8265</v>
      </c>
      <c r="O276" t="s">
        <v>8270</v>
      </c>
      <c r="P276" s="16">
        <f>ROUND(E276/D276*100,0)</f>
        <v>156</v>
      </c>
      <c r="Q276" s="14">
        <f>(J276/86400+25569)</f>
        <v>40969.912372685183</v>
      </c>
      <c r="R276">
        <f t="shared" si="4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2">
        <v>1349916366</v>
      </c>
      <c r="K277" t="b">
        <v>1</v>
      </c>
      <c r="L277">
        <v>332</v>
      </c>
      <c r="M277" t="b">
        <v>1</v>
      </c>
      <c r="N277" s="10" t="s">
        <v>8265</v>
      </c>
      <c r="O277" t="s">
        <v>8270</v>
      </c>
      <c r="P277" s="16">
        <f>ROUND(E277/D277*100,0)</f>
        <v>108</v>
      </c>
      <c r="Q277" s="14">
        <f>(J277/86400+25569)</f>
        <v>41193.032013888893</v>
      </c>
      <c r="R277">
        <f t="shared" si="4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2">
        <v>1330394274</v>
      </c>
      <c r="K278" t="b">
        <v>1</v>
      </c>
      <c r="L278">
        <v>62</v>
      </c>
      <c r="M278" t="b">
        <v>1</v>
      </c>
      <c r="N278" s="10" t="s">
        <v>8265</v>
      </c>
      <c r="O278" t="s">
        <v>8270</v>
      </c>
      <c r="P278" s="16">
        <f>ROUND(E278/D278*100,0)</f>
        <v>148</v>
      </c>
      <c r="Q278" s="14">
        <f>(J278/86400+25569)</f>
        <v>40967.081875000003</v>
      </c>
      <c r="R278">
        <f t="shared" si="4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2">
        <v>1429824219</v>
      </c>
      <c r="K279" t="b">
        <v>1</v>
      </c>
      <c r="L279">
        <v>951</v>
      </c>
      <c r="M279" t="b">
        <v>1</v>
      </c>
      <c r="N279" s="10" t="s">
        <v>8265</v>
      </c>
      <c r="O279" t="s">
        <v>8270</v>
      </c>
      <c r="P279" s="16">
        <f>ROUND(E279/D279*100,0)</f>
        <v>110</v>
      </c>
      <c r="Q279" s="14">
        <f>(J279/86400+25569)</f>
        <v>42117.891423611116</v>
      </c>
      <c r="R279">
        <f t="shared" si="4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2">
        <v>1347411539</v>
      </c>
      <c r="K280" t="b">
        <v>1</v>
      </c>
      <c r="L280">
        <v>415</v>
      </c>
      <c r="M280" t="b">
        <v>1</v>
      </c>
      <c r="N280" s="10" t="s">
        <v>8265</v>
      </c>
      <c r="O280" t="s">
        <v>8270</v>
      </c>
      <c r="P280" s="16">
        <f>ROUND(E280/D280*100,0)</f>
        <v>150</v>
      </c>
      <c r="Q280" s="14">
        <f>(J280/86400+25569)</f>
        <v>41164.040960648148</v>
      </c>
      <c r="R280">
        <f t="shared" si="4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2">
        <v>1485237096</v>
      </c>
      <c r="K281" t="b">
        <v>1</v>
      </c>
      <c r="L281">
        <v>305</v>
      </c>
      <c r="M281" t="b">
        <v>1</v>
      </c>
      <c r="N281" s="10" t="s">
        <v>8265</v>
      </c>
      <c r="O281" t="s">
        <v>8270</v>
      </c>
      <c r="P281" s="16">
        <f>ROUND(E281/D281*100,0)</f>
        <v>157</v>
      </c>
      <c r="Q281" s="14">
        <f>(J281/86400+25569)</f>
        <v>42759.244166666671</v>
      </c>
      <c r="R281">
        <f t="shared" si="4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2">
        <v>1397571035</v>
      </c>
      <c r="K282" t="b">
        <v>1</v>
      </c>
      <c r="L282">
        <v>2139</v>
      </c>
      <c r="M282" t="b">
        <v>1</v>
      </c>
      <c r="N282" s="10" t="s">
        <v>8265</v>
      </c>
      <c r="O282" t="s">
        <v>8270</v>
      </c>
      <c r="P282" s="16">
        <f>ROUND(E282/D282*100,0)</f>
        <v>156</v>
      </c>
      <c r="Q282" s="14">
        <f>(J282/86400+25569)</f>
        <v>41744.590682870374</v>
      </c>
      <c r="R282">
        <f t="shared" si="4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2">
        <v>1242532513</v>
      </c>
      <c r="K283" t="b">
        <v>1</v>
      </c>
      <c r="L283">
        <v>79</v>
      </c>
      <c r="M283" t="b">
        <v>1</v>
      </c>
      <c r="N283" s="10" t="s">
        <v>8265</v>
      </c>
      <c r="O283" t="s">
        <v>8270</v>
      </c>
      <c r="P283" s="16">
        <f>ROUND(E283/D283*100,0)</f>
        <v>121</v>
      </c>
      <c r="Q283" s="14">
        <f>(J283/86400+25569)</f>
        <v>39950.163344907407</v>
      </c>
      <c r="R283">
        <f t="shared" si="4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2">
        <v>1263679492</v>
      </c>
      <c r="K284" t="b">
        <v>1</v>
      </c>
      <c r="L284">
        <v>179</v>
      </c>
      <c r="M284" t="b">
        <v>1</v>
      </c>
      <c r="N284" s="10" t="s">
        <v>8265</v>
      </c>
      <c r="O284" t="s">
        <v>8270</v>
      </c>
      <c r="P284" s="16">
        <f>ROUND(E284/D284*100,0)</f>
        <v>101</v>
      </c>
      <c r="Q284" s="14">
        <f>(J284/86400+25569)</f>
        <v>40194.920046296298</v>
      </c>
      <c r="R284">
        <f t="shared" si="4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2">
        <v>1305219744</v>
      </c>
      <c r="K285" t="b">
        <v>1</v>
      </c>
      <c r="L285">
        <v>202</v>
      </c>
      <c r="M285" t="b">
        <v>1</v>
      </c>
      <c r="N285" s="10" t="s">
        <v>8265</v>
      </c>
      <c r="O285" t="s">
        <v>8270</v>
      </c>
      <c r="P285" s="16">
        <f>ROUND(E285/D285*100,0)</f>
        <v>114</v>
      </c>
      <c r="Q285" s="14">
        <f>(J285/86400+25569)</f>
        <v>40675.71</v>
      </c>
      <c r="R285">
        <f t="shared" si="4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2">
        <v>1325007780</v>
      </c>
      <c r="K286" t="b">
        <v>1</v>
      </c>
      <c r="L286">
        <v>760</v>
      </c>
      <c r="M286" t="b">
        <v>1</v>
      </c>
      <c r="N286" s="10" t="s">
        <v>8265</v>
      </c>
      <c r="O286" t="s">
        <v>8270</v>
      </c>
      <c r="P286" s="16">
        <f>ROUND(E286/D286*100,0)</f>
        <v>105</v>
      </c>
      <c r="Q286" s="14">
        <f>(J286/86400+25569)</f>
        <v>40904.738194444442</v>
      </c>
      <c r="R286">
        <f t="shared" si="4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2">
        <v>1377022128</v>
      </c>
      <c r="K287" t="b">
        <v>1</v>
      </c>
      <c r="L287">
        <v>563</v>
      </c>
      <c r="M287" t="b">
        <v>1</v>
      </c>
      <c r="N287" s="10" t="s">
        <v>8265</v>
      </c>
      <c r="O287" t="s">
        <v>8270</v>
      </c>
      <c r="P287" s="16">
        <f>ROUND(E287/D287*100,0)</f>
        <v>229</v>
      </c>
      <c r="Q287" s="14">
        <f>(J287/86400+25569)</f>
        <v>41506.756111111114</v>
      </c>
      <c r="R287">
        <f t="shared" si="4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2">
        <v>1360352124</v>
      </c>
      <c r="K288" t="b">
        <v>1</v>
      </c>
      <c r="L288">
        <v>135</v>
      </c>
      <c r="M288" t="b">
        <v>1</v>
      </c>
      <c r="N288" s="10" t="s">
        <v>8265</v>
      </c>
      <c r="O288" t="s">
        <v>8270</v>
      </c>
      <c r="P288" s="16">
        <f>ROUND(E288/D288*100,0)</f>
        <v>109</v>
      </c>
      <c r="Q288" s="14">
        <f>(J288/86400+25569)</f>
        <v>41313.816250000003</v>
      </c>
      <c r="R288">
        <f t="shared" si="4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2">
        <v>1349160018</v>
      </c>
      <c r="K289" t="b">
        <v>1</v>
      </c>
      <c r="L289">
        <v>290</v>
      </c>
      <c r="M289" t="b">
        <v>1</v>
      </c>
      <c r="N289" s="10" t="s">
        <v>8265</v>
      </c>
      <c r="O289" t="s">
        <v>8270</v>
      </c>
      <c r="P289" s="16">
        <f>ROUND(E289/D289*100,0)</f>
        <v>176</v>
      </c>
      <c r="Q289" s="14">
        <f>(J289/86400+25569)</f>
        <v>41184.277986111112</v>
      </c>
      <c r="R289">
        <f t="shared" si="4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2">
        <v>1337659393</v>
      </c>
      <c r="K290" t="b">
        <v>1</v>
      </c>
      <c r="L290">
        <v>447</v>
      </c>
      <c r="M290" t="b">
        <v>1</v>
      </c>
      <c r="N290" s="10" t="s">
        <v>8265</v>
      </c>
      <c r="O290" t="s">
        <v>8270</v>
      </c>
      <c r="P290" s="16">
        <f>ROUND(E290/D290*100,0)</f>
        <v>103</v>
      </c>
      <c r="Q290" s="14">
        <f>(J290/86400+25569)</f>
        <v>41051.168900462959</v>
      </c>
      <c r="R290">
        <f t="shared" si="4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2">
        <v>1380797834</v>
      </c>
      <c r="K291" t="b">
        <v>1</v>
      </c>
      <c r="L291">
        <v>232</v>
      </c>
      <c r="M291" t="b">
        <v>1</v>
      </c>
      <c r="N291" s="10" t="s">
        <v>8265</v>
      </c>
      <c r="O291" t="s">
        <v>8270</v>
      </c>
      <c r="P291" s="16">
        <f>ROUND(E291/D291*100,0)</f>
        <v>105</v>
      </c>
      <c r="Q291" s="14">
        <f>(J291/86400+25569)</f>
        <v>41550.456412037034</v>
      </c>
      <c r="R291">
        <f t="shared" si="4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2">
        <v>1292316697</v>
      </c>
      <c r="K292" t="b">
        <v>1</v>
      </c>
      <c r="L292">
        <v>168</v>
      </c>
      <c r="M292" t="b">
        <v>1</v>
      </c>
      <c r="N292" s="10" t="s">
        <v>8265</v>
      </c>
      <c r="O292" t="s">
        <v>8270</v>
      </c>
      <c r="P292" s="16">
        <f>ROUND(E292/D292*100,0)</f>
        <v>107</v>
      </c>
      <c r="Q292" s="14">
        <f>(J292/86400+25569)</f>
        <v>40526.36917824074</v>
      </c>
      <c r="R292">
        <f t="shared" si="4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2">
        <v>1365791246</v>
      </c>
      <c r="K293" t="b">
        <v>1</v>
      </c>
      <c r="L293">
        <v>128</v>
      </c>
      <c r="M293" t="b">
        <v>1</v>
      </c>
      <c r="N293" s="10" t="s">
        <v>8265</v>
      </c>
      <c r="O293" t="s">
        <v>8270</v>
      </c>
      <c r="P293" s="16">
        <f>ROUND(E293/D293*100,0)</f>
        <v>120</v>
      </c>
      <c r="Q293" s="14">
        <f>(J293/86400+25569)</f>
        <v>41376.769050925926</v>
      </c>
      <c r="R293">
        <f t="shared" si="4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2">
        <v>1317064599</v>
      </c>
      <c r="K294" t="b">
        <v>1</v>
      </c>
      <c r="L294">
        <v>493</v>
      </c>
      <c r="M294" t="b">
        <v>1</v>
      </c>
      <c r="N294" s="10" t="s">
        <v>8265</v>
      </c>
      <c r="O294" t="s">
        <v>8270</v>
      </c>
      <c r="P294" s="16">
        <f>ROUND(E294/D294*100,0)</f>
        <v>102</v>
      </c>
      <c r="Q294" s="14">
        <f>(J294/86400+25569)</f>
        <v>40812.803229166668</v>
      </c>
      <c r="R294">
        <f t="shared" si="4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2">
        <v>1395417714</v>
      </c>
      <c r="K295" t="b">
        <v>1</v>
      </c>
      <c r="L295">
        <v>131</v>
      </c>
      <c r="M295" t="b">
        <v>1</v>
      </c>
      <c r="N295" s="10" t="s">
        <v>8265</v>
      </c>
      <c r="O295" t="s">
        <v>8270</v>
      </c>
      <c r="P295" s="16">
        <f>ROUND(E295/D295*100,0)</f>
        <v>101</v>
      </c>
      <c r="Q295" s="14">
        <f>(J295/86400+25569)</f>
        <v>41719.667986111112</v>
      </c>
      <c r="R295">
        <f t="shared" si="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2">
        <v>1276480894</v>
      </c>
      <c r="K296" t="b">
        <v>1</v>
      </c>
      <c r="L296">
        <v>50</v>
      </c>
      <c r="M296" t="b">
        <v>1</v>
      </c>
      <c r="N296" s="10" t="s">
        <v>8265</v>
      </c>
      <c r="O296" t="s">
        <v>8270</v>
      </c>
      <c r="P296" s="16">
        <f>ROUND(E296/D296*100,0)</f>
        <v>100</v>
      </c>
      <c r="Q296" s="14">
        <f>(J296/86400+25569)</f>
        <v>40343.084421296298</v>
      </c>
      <c r="R296">
        <f t="shared" si="4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2">
        <v>1378080409</v>
      </c>
      <c r="K297" t="b">
        <v>1</v>
      </c>
      <c r="L297">
        <v>665</v>
      </c>
      <c r="M297" t="b">
        <v>1</v>
      </c>
      <c r="N297" s="10" t="s">
        <v>8265</v>
      </c>
      <c r="O297" t="s">
        <v>8270</v>
      </c>
      <c r="P297" s="16">
        <f>ROUND(E297/D297*100,0)</f>
        <v>133</v>
      </c>
      <c r="Q297" s="14">
        <f>(J297/86400+25569)</f>
        <v>41519.004733796297</v>
      </c>
      <c r="R297">
        <f t="shared" si="4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2">
        <v>1344857083</v>
      </c>
      <c r="K298" t="b">
        <v>1</v>
      </c>
      <c r="L298">
        <v>129</v>
      </c>
      <c r="M298" t="b">
        <v>1</v>
      </c>
      <c r="N298" s="10" t="s">
        <v>8265</v>
      </c>
      <c r="O298" t="s">
        <v>8270</v>
      </c>
      <c r="P298" s="16">
        <f>ROUND(E298/D298*100,0)</f>
        <v>119</v>
      </c>
      <c r="Q298" s="14">
        <f>(J298/86400+25569)</f>
        <v>41134.475497685184</v>
      </c>
      <c r="R298">
        <f t="shared" si="4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2">
        <v>1427390901</v>
      </c>
      <c r="K299" t="b">
        <v>1</v>
      </c>
      <c r="L299">
        <v>142</v>
      </c>
      <c r="M299" t="b">
        <v>1</v>
      </c>
      <c r="N299" s="10" t="s">
        <v>8265</v>
      </c>
      <c r="O299" t="s">
        <v>8270</v>
      </c>
      <c r="P299" s="16">
        <f>ROUND(E299/D299*100,0)</f>
        <v>101</v>
      </c>
      <c r="Q299" s="14">
        <f>(J299/86400+25569)</f>
        <v>42089.728020833332</v>
      </c>
      <c r="R299">
        <f t="shared" si="4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2">
        <v>1394536048</v>
      </c>
      <c r="K300" t="b">
        <v>1</v>
      </c>
      <c r="L300">
        <v>2436</v>
      </c>
      <c r="M300" t="b">
        <v>1</v>
      </c>
      <c r="N300" s="10" t="s">
        <v>8265</v>
      </c>
      <c r="O300" t="s">
        <v>8270</v>
      </c>
      <c r="P300" s="16">
        <f>ROUND(E300/D300*100,0)</f>
        <v>109</v>
      </c>
      <c r="Q300" s="14">
        <f>(J300/86400+25569)</f>
        <v>41709.463518518518</v>
      </c>
      <c r="R300">
        <f t="shared" si="4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2">
        <v>1287379460</v>
      </c>
      <c r="K301" t="b">
        <v>1</v>
      </c>
      <c r="L301">
        <v>244</v>
      </c>
      <c r="M301" t="b">
        <v>1</v>
      </c>
      <c r="N301" s="10" t="s">
        <v>8265</v>
      </c>
      <c r="O301" t="s">
        <v>8270</v>
      </c>
      <c r="P301" s="16">
        <f>ROUND(E301/D301*100,0)</f>
        <v>179</v>
      </c>
      <c r="Q301" s="14">
        <f>(J301/86400+25569)</f>
        <v>40469.225231481483</v>
      </c>
      <c r="R301">
        <f t="shared" si="4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2">
        <v>1301007738</v>
      </c>
      <c r="K302" t="b">
        <v>1</v>
      </c>
      <c r="L302">
        <v>298</v>
      </c>
      <c r="M302" t="b">
        <v>1</v>
      </c>
      <c r="N302" s="10" t="s">
        <v>8265</v>
      </c>
      <c r="O302" t="s">
        <v>8270</v>
      </c>
      <c r="P302" s="16">
        <f>ROUND(E302/D302*100,0)</f>
        <v>102</v>
      </c>
      <c r="Q302" s="14">
        <f>(J302/86400+25569)</f>
        <v>40626.959930555553</v>
      </c>
      <c r="R302">
        <f t="shared" si="4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2">
        <v>1360258935</v>
      </c>
      <c r="K303" t="b">
        <v>1</v>
      </c>
      <c r="L303">
        <v>251</v>
      </c>
      <c r="M303" t="b">
        <v>1</v>
      </c>
      <c r="N303" s="10" t="s">
        <v>8265</v>
      </c>
      <c r="O303" t="s">
        <v>8270</v>
      </c>
      <c r="P303" s="16">
        <f>ROUND(E303/D303*100,0)</f>
        <v>119</v>
      </c>
      <c r="Q303" s="14">
        <f>(J303/86400+25569)</f>
        <v>41312.737673611111</v>
      </c>
      <c r="R303">
        <f t="shared" si="4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2">
        <v>1327523638</v>
      </c>
      <c r="K304" t="b">
        <v>1</v>
      </c>
      <c r="L304">
        <v>108</v>
      </c>
      <c r="M304" t="b">
        <v>1</v>
      </c>
      <c r="N304" s="10" t="s">
        <v>8265</v>
      </c>
      <c r="O304" t="s">
        <v>8270</v>
      </c>
      <c r="P304" s="16">
        <f>ROUND(E304/D304*100,0)</f>
        <v>100</v>
      </c>
      <c r="Q304" s="14">
        <f>(J304/86400+25569)</f>
        <v>40933.856921296298</v>
      </c>
      <c r="R304">
        <f t="shared" si="4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2">
        <v>1336009346</v>
      </c>
      <c r="K305" t="b">
        <v>1</v>
      </c>
      <c r="L305">
        <v>82</v>
      </c>
      <c r="M305" t="b">
        <v>1</v>
      </c>
      <c r="N305" s="10" t="s">
        <v>8265</v>
      </c>
      <c r="O305" t="s">
        <v>8270</v>
      </c>
      <c r="P305" s="16">
        <f>ROUND(E305/D305*100,0)</f>
        <v>137</v>
      </c>
      <c r="Q305" s="14">
        <f>(J305/86400+25569)</f>
        <v>41032.071134259255</v>
      </c>
      <c r="R305">
        <f t="shared" si="4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2">
        <v>1343096197</v>
      </c>
      <c r="K306" t="b">
        <v>1</v>
      </c>
      <c r="L306">
        <v>74</v>
      </c>
      <c r="M306" t="b">
        <v>1</v>
      </c>
      <c r="N306" s="10" t="s">
        <v>8265</v>
      </c>
      <c r="O306" t="s">
        <v>8270</v>
      </c>
      <c r="P306" s="16">
        <f>ROUND(E306/D306*100,0)</f>
        <v>232</v>
      </c>
      <c r="Q306" s="14">
        <f>(J306/86400+25569)</f>
        <v>41114.094872685186</v>
      </c>
      <c r="R306">
        <f t="shared" si="4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2">
        <v>1328800049</v>
      </c>
      <c r="K307" t="b">
        <v>1</v>
      </c>
      <c r="L307">
        <v>189</v>
      </c>
      <c r="M307" t="b">
        <v>1</v>
      </c>
      <c r="N307" s="10" t="s">
        <v>8265</v>
      </c>
      <c r="O307" t="s">
        <v>8270</v>
      </c>
      <c r="P307" s="16">
        <f>ROUND(E307/D307*100,0)</f>
        <v>130</v>
      </c>
      <c r="Q307" s="14">
        <f>(J307/86400+25569)</f>
        <v>40948.630196759259</v>
      </c>
      <c r="R307">
        <f t="shared" si="4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2">
        <v>1362081933</v>
      </c>
      <c r="K308" t="b">
        <v>1</v>
      </c>
      <c r="L308">
        <v>80</v>
      </c>
      <c r="M308" t="b">
        <v>1</v>
      </c>
      <c r="N308" s="10" t="s">
        <v>8265</v>
      </c>
      <c r="O308" t="s">
        <v>8270</v>
      </c>
      <c r="P308" s="16">
        <f>ROUND(E308/D308*100,0)</f>
        <v>293</v>
      </c>
      <c r="Q308" s="14">
        <f>(J308/86400+25569)</f>
        <v>41333.837187500001</v>
      </c>
      <c r="R308">
        <f t="shared" si="4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2">
        <v>1357684801</v>
      </c>
      <c r="K309" t="b">
        <v>1</v>
      </c>
      <c r="L309">
        <v>576</v>
      </c>
      <c r="M309" t="b">
        <v>1</v>
      </c>
      <c r="N309" s="10" t="s">
        <v>8265</v>
      </c>
      <c r="O309" t="s">
        <v>8270</v>
      </c>
      <c r="P309" s="16">
        <f>ROUND(E309/D309*100,0)</f>
        <v>111</v>
      </c>
      <c r="Q309" s="14">
        <f>(J309/86400+25569)</f>
        <v>41282.944456018522</v>
      </c>
      <c r="R309">
        <f t="shared" si="4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2">
        <v>1295887210</v>
      </c>
      <c r="K310" t="b">
        <v>1</v>
      </c>
      <c r="L310">
        <v>202</v>
      </c>
      <c r="M310" t="b">
        <v>1</v>
      </c>
      <c r="N310" s="10" t="s">
        <v>8265</v>
      </c>
      <c r="O310" t="s">
        <v>8270</v>
      </c>
      <c r="P310" s="16">
        <f>ROUND(E310/D310*100,0)</f>
        <v>106</v>
      </c>
      <c r="Q310" s="14">
        <f>(J310/86400+25569)</f>
        <v>40567.694560185184</v>
      </c>
      <c r="R310">
        <f t="shared" si="4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2">
        <v>1344880934</v>
      </c>
      <c r="K311" t="b">
        <v>1</v>
      </c>
      <c r="L311">
        <v>238</v>
      </c>
      <c r="M311" t="b">
        <v>1</v>
      </c>
      <c r="N311" s="10" t="s">
        <v>8265</v>
      </c>
      <c r="O311" t="s">
        <v>8270</v>
      </c>
      <c r="P311" s="16">
        <f>ROUND(E311/D311*100,0)</f>
        <v>119</v>
      </c>
      <c r="Q311" s="14">
        <f>(J311/86400+25569)</f>
        <v>41134.751550925925</v>
      </c>
      <c r="R311">
        <f t="shared" si="4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2">
        <v>1317788623</v>
      </c>
      <c r="K312" t="b">
        <v>1</v>
      </c>
      <c r="L312">
        <v>36</v>
      </c>
      <c r="M312" t="b">
        <v>1</v>
      </c>
      <c r="N312" s="10" t="s">
        <v>8265</v>
      </c>
      <c r="O312" t="s">
        <v>8270</v>
      </c>
      <c r="P312" s="16">
        <f>ROUND(E312/D312*100,0)</f>
        <v>104</v>
      </c>
      <c r="Q312" s="14">
        <f>(J312/86400+25569)</f>
        <v>40821.183136574073</v>
      </c>
      <c r="R312">
        <f t="shared" si="4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2">
        <v>1321852592</v>
      </c>
      <c r="K313" t="b">
        <v>1</v>
      </c>
      <c r="L313">
        <v>150</v>
      </c>
      <c r="M313" t="b">
        <v>1</v>
      </c>
      <c r="N313" s="10" t="s">
        <v>8265</v>
      </c>
      <c r="O313" t="s">
        <v>8270</v>
      </c>
      <c r="P313" s="16">
        <f>ROUND(E313/D313*100,0)</f>
        <v>104</v>
      </c>
      <c r="Q313" s="14">
        <f>(J313/86400+25569)</f>
        <v>40868.219814814816</v>
      </c>
      <c r="R313">
        <f t="shared" si="4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2">
        <v>1363381432</v>
      </c>
      <c r="K314" t="b">
        <v>1</v>
      </c>
      <c r="L314">
        <v>146</v>
      </c>
      <c r="M314" t="b">
        <v>1</v>
      </c>
      <c r="N314" s="10" t="s">
        <v>8265</v>
      </c>
      <c r="O314" t="s">
        <v>8270</v>
      </c>
      <c r="P314" s="16">
        <f>ROUND(E314/D314*100,0)</f>
        <v>112</v>
      </c>
      <c r="Q314" s="14">
        <f>(J314/86400+25569)</f>
        <v>41348.877685185187</v>
      </c>
      <c r="R314">
        <f t="shared" si="4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2">
        <v>1277702894</v>
      </c>
      <c r="K315" t="b">
        <v>1</v>
      </c>
      <c r="L315">
        <v>222</v>
      </c>
      <c r="M315" t="b">
        <v>1</v>
      </c>
      <c r="N315" s="10" t="s">
        <v>8265</v>
      </c>
      <c r="O315" t="s">
        <v>8270</v>
      </c>
      <c r="P315" s="16">
        <f>ROUND(E315/D315*100,0)</f>
        <v>105</v>
      </c>
      <c r="Q315" s="14">
        <f>(J315/86400+25569)</f>
        <v>40357.227939814817</v>
      </c>
      <c r="R315">
        <f t="shared" si="4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2">
        <v>1359575988</v>
      </c>
      <c r="K316" t="b">
        <v>1</v>
      </c>
      <c r="L316">
        <v>120</v>
      </c>
      <c r="M316" t="b">
        <v>1</v>
      </c>
      <c r="N316" s="10" t="s">
        <v>8265</v>
      </c>
      <c r="O316" t="s">
        <v>8270</v>
      </c>
      <c r="P316" s="16">
        <f>ROUND(E316/D316*100,0)</f>
        <v>385</v>
      </c>
      <c r="Q316" s="14">
        <f>(J316/86400+25569)</f>
        <v>41304.833194444444</v>
      </c>
      <c r="R316">
        <f t="shared" si="4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2">
        <v>1343068334</v>
      </c>
      <c r="K317" t="b">
        <v>1</v>
      </c>
      <c r="L317">
        <v>126</v>
      </c>
      <c r="M317" t="b">
        <v>1</v>
      </c>
      <c r="N317" s="10" t="s">
        <v>8265</v>
      </c>
      <c r="O317" t="s">
        <v>8270</v>
      </c>
      <c r="P317" s="16">
        <f>ROUND(E317/D317*100,0)</f>
        <v>101</v>
      </c>
      <c r="Q317" s="14">
        <f>(J317/86400+25569)</f>
        <v>41113.77238425926</v>
      </c>
      <c r="R317">
        <f t="shared" si="4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2">
        <v>1415398197</v>
      </c>
      <c r="K318" t="b">
        <v>1</v>
      </c>
      <c r="L318">
        <v>158</v>
      </c>
      <c r="M318" t="b">
        <v>1</v>
      </c>
      <c r="N318" s="10" t="s">
        <v>8265</v>
      </c>
      <c r="O318" t="s">
        <v>8270</v>
      </c>
      <c r="P318" s="16">
        <f>ROUND(E318/D318*100,0)</f>
        <v>114</v>
      </c>
      <c r="Q318" s="14">
        <f>(J318/86400+25569)</f>
        <v>41950.923576388886</v>
      </c>
      <c r="R318">
        <f t="shared" si="4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2">
        <v>1384186483</v>
      </c>
      <c r="K319" t="b">
        <v>1</v>
      </c>
      <c r="L319">
        <v>316</v>
      </c>
      <c r="M319" t="b">
        <v>1</v>
      </c>
      <c r="N319" s="10" t="s">
        <v>8265</v>
      </c>
      <c r="O319" t="s">
        <v>8270</v>
      </c>
      <c r="P319" s="16">
        <f>ROUND(E319/D319*100,0)</f>
        <v>101</v>
      </c>
      <c r="Q319" s="14">
        <f>(J319/86400+25569)</f>
        <v>41589.676886574074</v>
      </c>
      <c r="R319">
        <f t="shared" si="4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2">
        <v>1361753751</v>
      </c>
      <c r="K320" t="b">
        <v>1</v>
      </c>
      <c r="L320">
        <v>284</v>
      </c>
      <c r="M320" t="b">
        <v>1</v>
      </c>
      <c r="N320" s="10" t="s">
        <v>8265</v>
      </c>
      <c r="O320" t="s">
        <v>8270</v>
      </c>
      <c r="P320" s="16">
        <f>ROUND(E320/D320*100,0)</f>
        <v>283</v>
      </c>
      <c r="Q320" s="14">
        <f>(J320/86400+25569)</f>
        <v>41330.038784722223</v>
      </c>
      <c r="R320">
        <f t="shared" si="4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2">
        <v>1257538029</v>
      </c>
      <c r="K321" t="b">
        <v>1</v>
      </c>
      <c r="L321">
        <v>51</v>
      </c>
      <c r="M321" t="b">
        <v>1</v>
      </c>
      <c r="N321" s="10" t="s">
        <v>8265</v>
      </c>
      <c r="O321" t="s">
        <v>8270</v>
      </c>
      <c r="P321" s="16">
        <f>ROUND(E321/D321*100,0)</f>
        <v>113</v>
      </c>
      <c r="Q321" s="14">
        <f>(J321/86400+25569)</f>
        <v>40123.83829861111</v>
      </c>
      <c r="R321">
        <f t="shared" si="4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2">
        <v>1448284433</v>
      </c>
      <c r="K322" t="b">
        <v>1</v>
      </c>
      <c r="L322">
        <v>158</v>
      </c>
      <c r="M322" t="b">
        <v>1</v>
      </c>
      <c r="N322" s="10" t="s">
        <v>8265</v>
      </c>
      <c r="O322" t="s">
        <v>8270</v>
      </c>
      <c r="P322" s="16">
        <f>ROUND(E322/D322*100,0)</f>
        <v>107</v>
      </c>
      <c r="Q322" s="14">
        <f>(J322/86400+25569)</f>
        <v>42331.551307870366</v>
      </c>
      <c r="R322">
        <f t="shared" si="4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2">
        <v>1475577786</v>
      </c>
      <c r="K323" t="b">
        <v>1</v>
      </c>
      <c r="L323">
        <v>337</v>
      </c>
      <c r="M323" t="b">
        <v>1</v>
      </c>
      <c r="N323" s="10" t="s">
        <v>8265</v>
      </c>
      <c r="O323" t="s">
        <v>8270</v>
      </c>
      <c r="P323" s="16">
        <f>ROUND(E323/D323*100,0)</f>
        <v>103</v>
      </c>
      <c r="Q323" s="14">
        <f>(J323/86400+25569)</f>
        <v>42647.446597222224</v>
      </c>
      <c r="R323">
        <f t="shared" ref="R323:R386" si="5">YEAR(Q323)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2">
        <v>1460554848</v>
      </c>
      <c r="K324" t="b">
        <v>1</v>
      </c>
      <c r="L324">
        <v>186</v>
      </c>
      <c r="M324" t="b">
        <v>1</v>
      </c>
      <c r="N324" s="10" t="s">
        <v>8265</v>
      </c>
      <c r="O324" t="s">
        <v>8270</v>
      </c>
      <c r="P324" s="16">
        <f>ROUND(E324/D324*100,0)</f>
        <v>108</v>
      </c>
      <c r="Q324" s="14">
        <f>(J324/86400+25569)</f>
        <v>42473.57</v>
      </c>
      <c r="R324">
        <f t="shared" si="5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2">
        <v>1479886966</v>
      </c>
      <c r="K325" t="b">
        <v>1</v>
      </c>
      <c r="L325">
        <v>58</v>
      </c>
      <c r="M325" t="b">
        <v>1</v>
      </c>
      <c r="N325" s="10" t="s">
        <v>8265</v>
      </c>
      <c r="O325" t="s">
        <v>8270</v>
      </c>
      <c r="P325" s="16">
        <f>ROUND(E325/D325*100,0)</f>
        <v>123</v>
      </c>
      <c r="Q325" s="14">
        <f>(J325/86400+25569)</f>
        <v>42697.32136574074</v>
      </c>
      <c r="R325">
        <f t="shared" si="5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2">
        <v>1435590108</v>
      </c>
      <c r="K326" t="b">
        <v>1</v>
      </c>
      <c r="L326">
        <v>82</v>
      </c>
      <c r="M326" t="b">
        <v>1</v>
      </c>
      <c r="N326" s="10" t="s">
        <v>8265</v>
      </c>
      <c r="O326" t="s">
        <v>8270</v>
      </c>
      <c r="P326" s="16">
        <f>ROUND(E326/D326*100,0)</f>
        <v>102</v>
      </c>
      <c r="Q326" s="14">
        <f>(J326/86400+25569)</f>
        <v>42184.626250000001</v>
      </c>
      <c r="R326">
        <f t="shared" si="5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2">
        <v>1479184233</v>
      </c>
      <c r="K327" t="b">
        <v>1</v>
      </c>
      <c r="L327">
        <v>736</v>
      </c>
      <c r="M327" t="b">
        <v>1</v>
      </c>
      <c r="N327" s="10" t="s">
        <v>8265</v>
      </c>
      <c r="O327" t="s">
        <v>8270</v>
      </c>
      <c r="P327" s="16">
        <f>ROUND(E327/D327*100,0)</f>
        <v>104</v>
      </c>
      <c r="Q327" s="14">
        <f>(J327/86400+25569)</f>
        <v>42689.187881944439</v>
      </c>
      <c r="R327">
        <f t="shared" si="5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2">
        <v>1486625606</v>
      </c>
      <c r="K328" t="b">
        <v>1</v>
      </c>
      <c r="L328">
        <v>1151</v>
      </c>
      <c r="M328" t="b">
        <v>1</v>
      </c>
      <c r="N328" s="10" t="s">
        <v>8265</v>
      </c>
      <c r="O328" t="s">
        <v>8270</v>
      </c>
      <c r="P328" s="16">
        <f>ROUND(E328/D328*100,0)</f>
        <v>113</v>
      </c>
      <c r="Q328" s="14">
        <f>(J328/86400+25569)</f>
        <v>42775.314884259264</v>
      </c>
      <c r="R328">
        <f t="shared" si="5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2">
        <v>1424669929</v>
      </c>
      <c r="K329" t="b">
        <v>1</v>
      </c>
      <c r="L329">
        <v>34</v>
      </c>
      <c r="M329" t="b">
        <v>1</v>
      </c>
      <c r="N329" s="10" t="s">
        <v>8265</v>
      </c>
      <c r="O329" t="s">
        <v>8270</v>
      </c>
      <c r="P329" s="16">
        <f>ROUND(E329/D329*100,0)</f>
        <v>136</v>
      </c>
      <c r="Q329" s="14">
        <f>(J329/86400+25569)</f>
        <v>42058.235289351855</v>
      </c>
      <c r="R329">
        <f t="shared" si="5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2">
        <v>1443739388</v>
      </c>
      <c r="K330" t="b">
        <v>1</v>
      </c>
      <c r="L330">
        <v>498</v>
      </c>
      <c r="M330" t="b">
        <v>1</v>
      </c>
      <c r="N330" s="10" t="s">
        <v>8265</v>
      </c>
      <c r="O330" t="s">
        <v>8270</v>
      </c>
      <c r="P330" s="16">
        <f>ROUND(E330/D330*100,0)</f>
        <v>104</v>
      </c>
      <c r="Q330" s="14">
        <f>(J330/86400+25569)</f>
        <v>42278.946620370371</v>
      </c>
      <c r="R330">
        <f t="shared" si="5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2">
        <v>1444821127</v>
      </c>
      <c r="K331" t="b">
        <v>1</v>
      </c>
      <c r="L331">
        <v>167</v>
      </c>
      <c r="M331" t="b">
        <v>1</v>
      </c>
      <c r="N331" s="10" t="s">
        <v>8265</v>
      </c>
      <c r="O331" t="s">
        <v>8270</v>
      </c>
      <c r="P331" s="16">
        <f>ROUND(E331/D331*100,0)</f>
        <v>106</v>
      </c>
      <c r="Q331" s="14">
        <f>(J331/86400+25569)</f>
        <v>42291.46674768519</v>
      </c>
      <c r="R331">
        <f t="shared" si="5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2">
        <v>1366028563</v>
      </c>
      <c r="K332" t="b">
        <v>1</v>
      </c>
      <c r="L332">
        <v>340</v>
      </c>
      <c r="M332" t="b">
        <v>1</v>
      </c>
      <c r="N332" s="10" t="s">
        <v>8265</v>
      </c>
      <c r="O332" t="s">
        <v>8270</v>
      </c>
      <c r="P332" s="16">
        <f>ROUND(E332/D332*100,0)</f>
        <v>102</v>
      </c>
      <c r="Q332" s="14">
        <f>(J332/86400+25569)</f>
        <v>41379.515775462962</v>
      </c>
      <c r="R332">
        <f t="shared" si="5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2">
        <v>1463493434</v>
      </c>
      <c r="K333" t="b">
        <v>1</v>
      </c>
      <c r="L333">
        <v>438</v>
      </c>
      <c r="M333" t="b">
        <v>1</v>
      </c>
      <c r="N333" s="10" t="s">
        <v>8265</v>
      </c>
      <c r="O333" t="s">
        <v>8270</v>
      </c>
      <c r="P333" s="16">
        <f>ROUND(E333/D333*100,0)</f>
        <v>107</v>
      </c>
      <c r="Q333" s="14">
        <f>(J333/86400+25569)</f>
        <v>42507.581412037034</v>
      </c>
      <c r="R333">
        <f t="shared" si="5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2">
        <v>1442420377</v>
      </c>
      <c r="K334" t="b">
        <v>1</v>
      </c>
      <c r="L334">
        <v>555</v>
      </c>
      <c r="M334" t="b">
        <v>1</v>
      </c>
      <c r="N334" s="10" t="s">
        <v>8265</v>
      </c>
      <c r="O334" t="s">
        <v>8270</v>
      </c>
      <c r="P334" s="16">
        <f>ROUND(E334/D334*100,0)</f>
        <v>113</v>
      </c>
      <c r="Q334" s="14">
        <f>(J334/86400+25569)</f>
        <v>42263.680289351847</v>
      </c>
      <c r="R334">
        <f t="shared" si="5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2">
        <v>1457450191</v>
      </c>
      <c r="K335" t="b">
        <v>1</v>
      </c>
      <c r="L335">
        <v>266</v>
      </c>
      <c r="M335" t="b">
        <v>1</v>
      </c>
      <c r="N335" s="10" t="s">
        <v>8265</v>
      </c>
      <c r="O335" t="s">
        <v>8270</v>
      </c>
      <c r="P335" s="16">
        <f>ROUND(E335/D335*100,0)</f>
        <v>125</v>
      </c>
      <c r="Q335" s="14">
        <f>(J335/86400+25569)</f>
        <v>42437.636469907404</v>
      </c>
      <c r="R335">
        <f t="shared" si="5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2">
        <v>1428423757</v>
      </c>
      <c r="K336" t="b">
        <v>1</v>
      </c>
      <c r="L336">
        <v>69</v>
      </c>
      <c r="M336" t="b">
        <v>1</v>
      </c>
      <c r="N336" s="10" t="s">
        <v>8265</v>
      </c>
      <c r="O336" t="s">
        <v>8270</v>
      </c>
      <c r="P336" s="16">
        <f>ROUND(E336/D336*100,0)</f>
        <v>101</v>
      </c>
      <c r="Q336" s="14">
        <f>(J336/86400+25569)</f>
        <v>42101.682372685187</v>
      </c>
      <c r="R336">
        <f t="shared" si="5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2">
        <v>1428428515</v>
      </c>
      <c r="K337" t="b">
        <v>1</v>
      </c>
      <c r="L337">
        <v>80</v>
      </c>
      <c r="M337" t="b">
        <v>1</v>
      </c>
      <c r="N337" s="10" t="s">
        <v>8265</v>
      </c>
      <c r="O337" t="s">
        <v>8270</v>
      </c>
      <c r="P337" s="16">
        <f>ROUND(E337/D337*100,0)</f>
        <v>103</v>
      </c>
      <c r="Q337" s="14">
        <f>(J337/86400+25569)</f>
        <v>42101.737442129626</v>
      </c>
      <c r="R337">
        <f t="shared" si="5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2">
        <v>1444832318</v>
      </c>
      <c r="K338" t="b">
        <v>1</v>
      </c>
      <c r="L338">
        <v>493</v>
      </c>
      <c r="M338" t="b">
        <v>1</v>
      </c>
      <c r="N338" s="10" t="s">
        <v>8265</v>
      </c>
      <c r="O338" t="s">
        <v>8270</v>
      </c>
      <c r="P338" s="16">
        <f>ROUND(E338/D338*100,0)</f>
        <v>117</v>
      </c>
      <c r="Q338" s="14">
        <f>(J338/86400+25569)</f>
        <v>42291.596273148149</v>
      </c>
      <c r="R338">
        <f t="shared" si="5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2">
        <v>1423710308</v>
      </c>
      <c r="K339" t="b">
        <v>1</v>
      </c>
      <c r="L339">
        <v>31</v>
      </c>
      <c r="M339" t="b">
        <v>1</v>
      </c>
      <c r="N339" s="10" t="s">
        <v>8265</v>
      </c>
      <c r="O339" t="s">
        <v>8270</v>
      </c>
      <c r="P339" s="16">
        <f>ROUND(E339/D339*100,0)</f>
        <v>101</v>
      </c>
      <c r="Q339" s="14">
        <f>(J339/86400+25569)</f>
        <v>42047.128564814819</v>
      </c>
      <c r="R339">
        <f t="shared" si="5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2">
        <v>1468001290</v>
      </c>
      <c r="K340" t="b">
        <v>1</v>
      </c>
      <c r="L340">
        <v>236</v>
      </c>
      <c r="M340" t="b">
        <v>1</v>
      </c>
      <c r="N340" s="10" t="s">
        <v>8265</v>
      </c>
      <c r="O340" t="s">
        <v>8270</v>
      </c>
      <c r="P340" s="16">
        <f>ROUND(E340/D340*100,0)</f>
        <v>110</v>
      </c>
      <c r="Q340" s="14">
        <f>(J340/86400+25569)</f>
        <v>42559.755671296298</v>
      </c>
      <c r="R340">
        <f t="shared" si="5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2">
        <v>1427739268</v>
      </c>
      <c r="K341" t="b">
        <v>1</v>
      </c>
      <c r="L341">
        <v>89</v>
      </c>
      <c r="M341" t="b">
        <v>1</v>
      </c>
      <c r="N341" s="10" t="s">
        <v>8265</v>
      </c>
      <c r="O341" t="s">
        <v>8270</v>
      </c>
      <c r="P341" s="16">
        <f>ROUND(E341/D341*100,0)</f>
        <v>108</v>
      </c>
      <c r="Q341" s="14">
        <f>(J341/86400+25569)</f>
        <v>42093.760046296295</v>
      </c>
      <c r="R341">
        <f t="shared" si="5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2">
        <v>1486397007</v>
      </c>
      <c r="K342" t="b">
        <v>1</v>
      </c>
      <c r="L342">
        <v>299</v>
      </c>
      <c r="M342" t="b">
        <v>1</v>
      </c>
      <c r="N342" s="10" t="s">
        <v>8265</v>
      </c>
      <c r="O342" t="s">
        <v>8270</v>
      </c>
      <c r="P342" s="16">
        <f>ROUND(E342/D342*100,0)</f>
        <v>125</v>
      </c>
      <c r="Q342" s="14">
        <f>(J342/86400+25569)</f>
        <v>42772.669062500005</v>
      </c>
      <c r="R342">
        <f t="shared" si="5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2">
        <v>1410555998</v>
      </c>
      <c r="K343" t="b">
        <v>1</v>
      </c>
      <c r="L343">
        <v>55</v>
      </c>
      <c r="M343" t="b">
        <v>1</v>
      </c>
      <c r="N343" s="10" t="s">
        <v>8265</v>
      </c>
      <c r="O343" t="s">
        <v>8270</v>
      </c>
      <c r="P343" s="16">
        <f>ROUND(E343/D343*100,0)</f>
        <v>107</v>
      </c>
      <c r="Q343" s="14">
        <f>(J343/86400+25569)</f>
        <v>41894.879606481481</v>
      </c>
      <c r="R343">
        <f t="shared" si="5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2">
        <v>1459363465</v>
      </c>
      <c r="K344" t="b">
        <v>1</v>
      </c>
      <c r="L344">
        <v>325</v>
      </c>
      <c r="M344" t="b">
        <v>1</v>
      </c>
      <c r="N344" s="10" t="s">
        <v>8265</v>
      </c>
      <c r="O344" t="s">
        <v>8270</v>
      </c>
      <c r="P344" s="16">
        <f>ROUND(E344/D344*100,0)</f>
        <v>100</v>
      </c>
      <c r="Q344" s="14">
        <f>(J344/86400+25569)</f>
        <v>42459.780844907407</v>
      </c>
      <c r="R344">
        <f t="shared" si="5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2">
        <v>1413308545</v>
      </c>
      <c r="K345" t="b">
        <v>1</v>
      </c>
      <c r="L345">
        <v>524</v>
      </c>
      <c r="M345" t="b">
        <v>1</v>
      </c>
      <c r="N345" s="10" t="s">
        <v>8265</v>
      </c>
      <c r="O345" t="s">
        <v>8270</v>
      </c>
      <c r="P345" s="16">
        <f>ROUND(E345/D345*100,0)</f>
        <v>102</v>
      </c>
      <c r="Q345" s="14">
        <f>(J345/86400+25569)</f>
        <v>41926.73778935185</v>
      </c>
      <c r="R345">
        <f t="shared" si="5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2">
        <v>1429312694</v>
      </c>
      <c r="K346" t="b">
        <v>1</v>
      </c>
      <c r="L346">
        <v>285</v>
      </c>
      <c r="M346" t="b">
        <v>1</v>
      </c>
      <c r="N346" s="10" t="s">
        <v>8265</v>
      </c>
      <c r="O346" t="s">
        <v>8270</v>
      </c>
      <c r="P346" s="16">
        <f>ROUND(E346/D346*100,0)</f>
        <v>102</v>
      </c>
      <c r="Q346" s="14">
        <f>(J346/86400+25569)</f>
        <v>42111.970995370371</v>
      </c>
      <c r="R346">
        <f t="shared" si="5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2">
        <v>1429569590</v>
      </c>
      <c r="K347" t="b">
        <v>1</v>
      </c>
      <c r="L347">
        <v>179</v>
      </c>
      <c r="M347" t="b">
        <v>1</v>
      </c>
      <c r="N347" s="10" t="s">
        <v>8265</v>
      </c>
      <c r="O347" t="s">
        <v>8270</v>
      </c>
      <c r="P347" s="16">
        <f>ROUND(E347/D347*100,0)</f>
        <v>123</v>
      </c>
      <c r="Q347" s="14">
        <f>(J347/86400+25569)</f>
        <v>42114.944328703699</v>
      </c>
      <c r="R347">
        <f t="shared" si="5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2">
        <v>1442232021</v>
      </c>
      <c r="K348" t="b">
        <v>1</v>
      </c>
      <c r="L348">
        <v>188</v>
      </c>
      <c r="M348" t="b">
        <v>1</v>
      </c>
      <c r="N348" s="10" t="s">
        <v>8265</v>
      </c>
      <c r="O348" t="s">
        <v>8270</v>
      </c>
      <c r="P348" s="16">
        <f>ROUND(E348/D348*100,0)</f>
        <v>170</v>
      </c>
      <c r="Q348" s="14">
        <f>(J348/86400+25569)</f>
        <v>42261.500243055554</v>
      </c>
      <c r="R348">
        <f t="shared" si="5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2">
        <v>1444910009</v>
      </c>
      <c r="K349" t="b">
        <v>1</v>
      </c>
      <c r="L349">
        <v>379</v>
      </c>
      <c r="M349" t="b">
        <v>1</v>
      </c>
      <c r="N349" s="10" t="s">
        <v>8265</v>
      </c>
      <c r="O349" t="s">
        <v>8270</v>
      </c>
      <c r="P349" s="16">
        <f>ROUND(E349/D349*100,0)</f>
        <v>112</v>
      </c>
      <c r="Q349" s="14">
        <f>(J349/86400+25569)</f>
        <v>42292.495474537034</v>
      </c>
      <c r="R349">
        <f t="shared" si="5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2">
        <v>1437573916</v>
      </c>
      <c r="K350" t="b">
        <v>1</v>
      </c>
      <c r="L350">
        <v>119</v>
      </c>
      <c r="M350" t="b">
        <v>1</v>
      </c>
      <c r="N350" s="10" t="s">
        <v>8265</v>
      </c>
      <c r="O350" t="s">
        <v>8270</v>
      </c>
      <c r="P350" s="16">
        <f>ROUND(E350/D350*100,0)</f>
        <v>103</v>
      </c>
      <c r="Q350" s="14">
        <f>(J350/86400+25569)</f>
        <v>42207.58699074074</v>
      </c>
      <c r="R350">
        <f t="shared" si="5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2">
        <v>1485345508</v>
      </c>
      <c r="K351" t="b">
        <v>1</v>
      </c>
      <c r="L351">
        <v>167</v>
      </c>
      <c r="M351" t="b">
        <v>1</v>
      </c>
      <c r="N351" s="10" t="s">
        <v>8265</v>
      </c>
      <c r="O351" t="s">
        <v>8270</v>
      </c>
      <c r="P351" s="16">
        <f>ROUND(E351/D351*100,0)</f>
        <v>107</v>
      </c>
      <c r="Q351" s="14">
        <f>(J351/86400+25569)</f>
        <v>42760.498935185184</v>
      </c>
      <c r="R351">
        <f t="shared" si="5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2">
        <v>1470274509</v>
      </c>
      <c r="K352" t="b">
        <v>1</v>
      </c>
      <c r="L352">
        <v>221</v>
      </c>
      <c r="M352" t="b">
        <v>1</v>
      </c>
      <c r="N352" s="10" t="s">
        <v>8265</v>
      </c>
      <c r="O352" t="s">
        <v>8270</v>
      </c>
      <c r="P352" s="16">
        <f>ROUND(E352/D352*100,0)</f>
        <v>115</v>
      </c>
      <c r="Q352" s="14">
        <f>(J352/86400+25569)</f>
        <v>42586.066076388888</v>
      </c>
      <c r="R352">
        <f t="shared" si="5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2">
        <v>1456614554</v>
      </c>
      <c r="K353" t="b">
        <v>1</v>
      </c>
      <c r="L353">
        <v>964</v>
      </c>
      <c r="M353" t="b">
        <v>1</v>
      </c>
      <c r="N353" s="10" t="s">
        <v>8265</v>
      </c>
      <c r="O353" t="s">
        <v>8270</v>
      </c>
      <c r="P353" s="16">
        <f>ROUND(E353/D353*100,0)</f>
        <v>127</v>
      </c>
      <c r="Q353" s="14">
        <f>(J353/86400+25569)</f>
        <v>42427.964745370366</v>
      </c>
      <c r="R353">
        <f t="shared" si="5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2">
        <v>1410148868</v>
      </c>
      <c r="K354" t="b">
        <v>1</v>
      </c>
      <c r="L354">
        <v>286</v>
      </c>
      <c r="M354" t="b">
        <v>1</v>
      </c>
      <c r="N354" s="10" t="s">
        <v>8265</v>
      </c>
      <c r="O354" t="s">
        <v>8270</v>
      </c>
      <c r="P354" s="16">
        <f>ROUND(E354/D354*100,0)</f>
        <v>117</v>
      </c>
      <c r="Q354" s="14">
        <f>(J354/86400+25569)</f>
        <v>41890.167453703703</v>
      </c>
      <c r="R354">
        <f t="shared" si="5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2">
        <v>1445367619</v>
      </c>
      <c r="K355" t="b">
        <v>1</v>
      </c>
      <c r="L355">
        <v>613</v>
      </c>
      <c r="M355" t="b">
        <v>1</v>
      </c>
      <c r="N355" s="10" t="s">
        <v>8265</v>
      </c>
      <c r="O355" t="s">
        <v>8270</v>
      </c>
      <c r="P355" s="16">
        <f>ROUND(E355/D355*100,0)</f>
        <v>109</v>
      </c>
      <c r="Q355" s="14">
        <f>(J355/86400+25569)</f>
        <v>42297.791886574079</v>
      </c>
      <c r="R355">
        <f t="shared" si="5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2">
        <v>1457553121</v>
      </c>
      <c r="K356" t="b">
        <v>1</v>
      </c>
      <c r="L356">
        <v>29</v>
      </c>
      <c r="M356" t="b">
        <v>1</v>
      </c>
      <c r="N356" s="10" t="s">
        <v>8265</v>
      </c>
      <c r="O356" t="s">
        <v>8270</v>
      </c>
      <c r="P356" s="16">
        <f>ROUND(E356/D356*100,0)</f>
        <v>104</v>
      </c>
      <c r="Q356" s="14">
        <f>(J356/86400+25569)</f>
        <v>42438.827789351853</v>
      </c>
      <c r="R356">
        <f t="shared" si="5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2">
        <v>1414738994</v>
      </c>
      <c r="K357" t="b">
        <v>1</v>
      </c>
      <c r="L357">
        <v>165</v>
      </c>
      <c r="M357" t="b">
        <v>1</v>
      </c>
      <c r="N357" s="10" t="s">
        <v>8265</v>
      </c>
      <c r="O357" t="s">
        <v>8270</v>
      </c>
      <c r="P357" s="16">
        <f>ROUND(E357/D357*100,0)</f>
        <v>116</v>
      </c>
      <c r="Q357" s="14">
        <f>(J357/86400+25569)</f>
        <v>41943.293912037036</v>
      </c>
      <c r="R357">
        <f t="shared" si="5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2">
        <v>1455563793</v>
      </c>
      <c r="K358" t="b">
        <v>1</v>
      </c>
      <c r="L358">
        <v>97</v>
      </c>
      <c r="M358" t="b">
        <v>1</v>
      </c>
      <c r="N358" s="10" t="s">
        <v>8265</v>
      </c>
      <c r="O358" t="s">
        <v>8270</v>
      </c>
      <c r="P358" s="16">
        <f>ROUND(E358/D358*100,0)</f>
        <v>103</v>
      </c>
      <c r="Q358" s="14">
        <f>(J358/86400+25569)</f>
        <v>42415.803159722222</v>
      </c>
      <c r="R358">
        <f t="shared" si="5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2">
        <v>1426396797</v>
      </c>
      <c r="K359" t="b">
        <v>1</v>
      </c>
      <c r="L359">
        <v>303</v>
      </c>
      <c r="M359" t="b">
        <v>1</v>
      </c>
      <c r="N359" s="10" t="s">
        <v>8265</v>
      </c>
      <c r="O359" t="s">
        <v>8270</v>
      </c>
      <c r="P359" s="16">
        <f>ROUND(E359/D359*100,0)</f>
        <v>174</v>
      </c>
      <c r="Q359" s="14">
        <f>(J359/86400+25569)</f>
        <v>42078.222187499996</v>
      </c>
      <c r="R359">
        <f t="shared" si="5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2">
        <v>1463517521</v>
      </c>
      <c r="K360" t="b">
        <v>1</v>
      </c>
      <c r="L360">
        <v>267</v>
      </c>
      <c r="M360" t="b">
        <v>1</v>
      </c>
      <c r="N360" s="10" t="s">
        <v>8265</v>
      </c>
      <c r="O360" t="s">
        <v>8270</v>
      </c>
      <c r="P360" s="16">
        <f>ROUND(E360/D360*100,0)</f>
        <v>103</v>
      </c>
      <c r="Q360" s="14">
        <f>(J360/86400+25569)</f>
        <v>42507.860196759255</v>
      </c>
      <c r="R360">
        <f t="shared" si="5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2">
        <v>1414028490</v>
      </c>
      <c r="K361" t="b">
        <v>1</v>
      </c>
      <c r="L361">
        <v>302</v>
      </c>
      <c r="M361" t="b">
        <v>1</v>
      </c>
      <c r="N361" s="10" t="s">
        <v>8265</v>
      </c>
      <c r="O361" t="s">
        <v>8270</v>
      </c>
      <c r="P361" s="16">
        <f>ROUND(E361/D361*100,0)</f>
        <v>105</v>
      </c>
      <c r="Q361" s="14">
        <f>(J361/86400+25569)</f>
        <v>41935.070486111115</v>
      </c>
      <c r="R361">
        <f t="shared" si="5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2">
        <v>1433799180</v>
      </c>
      <c r="K362" t="b">
        <v>0</v>
      </c>
      <c r="L362">
        <v>87</v>
      </c>
      <c r="M362" t="b">
        <v>1</v>
      </c>
      <c r="N362" s="10" t="s">
        <v>8265</v>
      </c>
      <c r="O362" t="s">
        <v>8270</v>
      </c>
      <c r="P362" s="16">
        <f>ROUND(E362/D362*100,0)</f>
        <v>101</v>
      </c>
      <c r="Q362" s="14">
        <f>(J362/86400+25569)</f>
        <v>42163.897916666669</v>
      </c>
      <c r="R362">
        <f t="shared" si="5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2">
        <v>1414108906</v>
      </c>
      <c r="K363" t="b">
        <v>0</v>
      </c>
      <c r="L363">
        <v>354</v>
      </c>
      <c r="M363" t="b">
        <v>1</v>
      </c>
      <c r="N363" s="10" t="s">
        <v>8265</v>
      </c>
      <c r="O363" t="s">
        <v>8270</v>
      </c>
      <c r="P363" s="16">
        <f>ROUND(E363/D363*100,0)</f>
        <v>111</v>
      </c>
      <c r="Q363" s="14">
        <f>(J363/86400+25569)</f>
        <v>41936.001226851848</v>
      </c>
      <c r="R363">
        <f t="shared" si="5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2">
        <v>1405573391</v>
      </c>
      <c r="K364" t="b">
        <v>0</v>
      </c>
      <c r="L364">
        <v>86</v>
      </c>
      <c r="M364" t="b">
        <v>1</v>
      </c>
      <c r="N364" s="10" t="s">
        <v>8265</v>
      </c>
      <c r="O364" t="s">
        <v>8270</v>
      </c>
      <c r="P364" s="16">
        <f>ROUND(E364/D364*100,0)</f>
        <v>124</v>
      </c>
      <c r="Q364" s="14">
        <f>(J364/86400+25569)</f>
        <v>41837.210543981484</v>
      </c>
      <c r="R364">
        <f t="shared" si="5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2">
        <v>1268934736</v>
      </c>
      <c r="K365" t="b">
        <v>0</v>
      </c>
      <c r="L365">
        <v>26</v>
      </c>
      <c r="M365" t="b">
        <v>1</v>
      </c>
      <c r="N365" s="10" t="s">
        <v>8265</v>
      </c>
      <c r="O365" t="s">
        <v>8270</v>
      </c>
      <c r="P365" s="16">
        <f>ROUND(E365/D365*100,0)</f>
        <v>101</v>
      </c>
      <c r="Q365" s="14">
        <f>(J365/86400+25569)</f>
        <v>40255.744629629626</v>
      </c>
      <c r="R365">
        <f t="shared" si="5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2">
        <v>1400704672</v>
      </c>
      <c r="K366" t="b">
        <v>0</v>
      </c>
      <c r="L366">
        <v>113</v>
      </c>
      <c r="M366" t="b">
        <v>1</v>
      </c>
      <c r="N366" s="10" t="s">
        <v>8265</v>
      </c>
      <c r="O366" t="s">
        <v>8270</v>
      </c>
      <c r="P366" s="16">
        <f>ROUND(E366/D366*100,0)</f>
        <v>110</v>
      </c>
      <c r="Q366" s="14">
        <f>(J366/86400+25569)</f>
        <v>41780.859629629631</v>
      </c>
      <c r="R366">
        <f t="shared" si="5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2">
        <v>1391005999</v>
      </c>
      <c r="K367" t="b">
        <v>0</v>
      </c>
      <c r="L367">
        <v>65</v>
      </c>
      <c r="M367" t="b">
        <v>1</v>
      </c>
      <c r="N367" s="10" t="s">
        <v>8265</v>
      </c>
      <c r="O367" t="s">
        <v>8270</v>
      </c>
      <c r="P367" s="16">
        <f>ROUND(E367/D367*100,0)</f>
        <v>104</v>
      </c>
      <c r="Q367" s="14">
        <f>(J367/86400+25569)</f>
        <v>41668.606469907405</v>
      </c>
      <c r="R367">
        <f t="shared" si="5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2">
        <v>1334948518</v>
      </c>
      <c r="K368" t="b">
        <v>0</v>
      </c>
      <c r="L368">
        <v>134</v>
      </c>
      <c r="M368" t="b">
        <v>1</v>
      </c>
      <c r="N368" s="10" t="s">
        <v>8265</v>
      </c>
      <c r="O368" t="s">
        <v>8270</v>
      </c>
      <c r="P368" s="16">
        <f>ROUND(E368/D368*100,0)</f>
        <v>101</v>
      </c>
      <c r="Q368" s="14">
        <f>(J368/86400+25569)</f>
        <v>41019.793032407411</v>
      </c>
      <c r="R368">
        <f t="shared" si="5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2">
        <v>1363960278</v>
      </c>
      <c r="K369" t="b">
        <v>0</v>
      </c>
      <c r="L369">
        <v>119</v>
      </c>
      <c r="M369" t="b">
        <v>1</v>
      </c>
      <c r="N369" s="10" t="s">
        <v>8265</v>
      </c>
      <c r="O369" t="s">
        <v>8270</v>
      </c>
      <c r="P369" s="16">
        <f>ROUND(E369/D369*100,0)</f>
        <v>103</v>
      </c>
      <c r="Q369" s="14">
        <f>(J369/86400+25569)</f>
        <v>41355.577291666668</v>
      </c>
      <c r="R369">
        <f t="shared" si="5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2">
        <v>1423405922</v>
      </c>
      <c r="K370" t="b">
        <v>0</v>
      </c>
      <c r="L370">
        <v>159</v>
      </c>
      <c r="M370" t="b">
        <v>1</v>
      </c>
      <c r="N370" s="10" t="s">
        <v>8265</v>
      </c>
      <c r="O370" t="s">
        <v>8270</v>
      </c>
      <c r="P370" s="16">
        <f>ROUND(E370/D370*100,0)</f>
        <v>104</v>
      </c>
      <c r="Q370" s="14">
        <f>(J370/86400+25569)</f>
        <v>42043.605578703704</v>
      </c>
      <c r="R370">
        <f t="shared" si="5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2">
        <v>1324041269</v>
      </c>
      <c r="K371" t="b">
        <v>0</v>
      </c>
      <c r="L371">
        <v>167</v>
      </c>
      <c r="M371" t="b">
        <v>1</v>
      </c>
      <c r="N371" s="10" t="s">
        <v>8265</v>
      </c>
      <c r="O371" t="s">
        <v>8270</v>
      </c>
      <c r="P371" s="16">
        <f>ROUND(E371/D371*100,0)</f>
        <v>110</v>
      </c>
      <c r="Q371" s="14">
        <f>(J371/86400+25569)</f>
        <v>40893.551724537036</v>
      </c>
      <c r="R371">
        <f t="shared" si="5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2">
        <v>1481137500</v>
      </c>
      <c r="K372" t="b">
        <v>0</v>
      </c>
      <c r="L372">
        <v>43</v>
      </c>
      <c r="M372" t="b">
        <v>1</v>
      </c>
      <c r="N372" s="10" t="s">
        <v>8265</v>
      </c>
      <c r="O372" t="s">
        <v>8270</v>
      </c>
      <c r="P372" s="16">
        <f>ROUND(E372/D372*100,0)</f>
        <v>122</v>
      </c>
      <c r="Q372" s="14">
        <f>(J372/86400+25569)</f>
        <v>42711.795138888891</v>
      </c>
      <c r="R372">
        <f t="shared" si="5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2">
        <v>1355855139</v>
      </c>
      <c r="K373" t="b">
        <v>0</v>
      </c>
      <c r="L373">
        <v>1062</v>
      </c>
      <c r="M373" t="b">
        <v>1</v>
      </c>
      <c r="N373" s="10" t="s">
        <v>8265</v>
      </c>
      <c r="O373" t="s">
        <v>8270</v>
      </c>
      <c r="P373" s="16">
        <f>ROUND(E373/D373*100,0)</f>
        <v>114</v>
      </c>
      <c r="Q373" s="14">
        <f>(J373/86400+25569)</f>
        <v>41261.767812500002</v>
      </c>
      <c r="R373">
        <f t="shared" si="5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2">
        <v>1456408244</v>
      </c>
      <c r="K374" t="b">
        <v>0</v>
      </c>
      <c r="L374">
        <v>9</v>
      </c>
      <c r="M374" t="b">
        <v>1</v>
      </c>
      <c r="N374" s="10" t="s">
        <v>8265</v>
      </c>
      <c r="O374" t="s">
        <v>8270</v>
      </c>
      <c r="P374" s="16">
        <f>ROUND(E374/D374*100,0)</f>
        <v>125</v>
      </c>
      <c r="Q374" s="14">
        <f>(J374/86400+25569)</f>
        <v>42425.576898148152</v>
      </c>
      <c r="R374">
        <f t="shared" si="5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2">
        <v>1340056398</v>
      </c>
      <c r="K375" t="b">
        <v>0</v>
      </c>
      <c r="L375">
        <v>89</v>
      </c>
      <c r="M375" t="b">
        <v>1</v>
      </c>
      <c r="N375" s="10" t="s">
        <v>8265</v>
      </c>
      <c r="O375" t="s">
        <v>8270</v>
      </c>
      <c r="P375" s="16">
        <f>ROUND(E375/D375*100,0)</f>
        <v>107</v>
      </c>
      <c r="Q375" s="14">
        <f>(J375/86400+25569)</f>
        <v>41078.91201388889</v>
      </c>
      <c r="R375">
        <f t="shared" si="5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2">
        <v>1312320031</v>
      </c>
      <c r="K376" t="b">
        <v>0</v>
      </c>
      <c r="L376">
        <v>174</v>
      </c>
      <c r="M376" t="b">
        <v>1</v>
      </c>
      <c r="N376" s="10" t="s">
        <v>8265</v>
      </c>
      <c r="O376" t="s">
        <v>8270</v>
      </c>
      <c r="P376" s="16">
        <f>ROUND(E376/D376*100,0)</f>
        <v>131</v>
      </c>
      <c r="Q376" s="14">
        <f>(J376/86400+25569)</f>
        <v>40757.889247685183</v>
      </c>
      <c r="R376">
        <f t="shared" si="5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2">
        <v>1390088311</v>
      </c>
      <c r="K377" t="b">
        <v>0</v>
      </c>
      <c r="L377">
        <v>14</v>
      </c>
      <c r="M377" t="b">
        <v>1</v>
      </c>
      <c r="N377" s="10" t="s">
        <v>8265</v>
      </c>
      <c r="O377" t="s">
        <v>8270</v>
      </c>
      <c r="P377" s="16">
        <f>ROUND(E377/D377*100,0)</f>
        <v>120</v>
      </c>
      <c r="Q377" s="14">
        <f>(J377/86400+25569)</f>
        <v>41657.985081018516</v>
      </c>
      <c r="R377">
        <f t="shared" si="5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2">
        <v>1469443916</v>
      </c>
      <c r="K378" t="b">
        <v>0</v>
      </c>
      <c r="L378">
        <v>48</v>
      </c>
      <c r="M378" t="b">
        <v>1</v>
      </c>
      <c r="N378" s="10" t="s">
        <v>8265</v>
      </c>
      <c r="O378" t="s">
        <v>8270</v>
      </c>
      <c r="P378" s="16">
        <f>ROUND(E378/D378*100,0)</f>
        <v>106</v>
      </c>
      <c r="Q378" s="14">
        <f>(J378/86400+25569)</f>
        <v>42576.452731481477</v>
      </c>
      <c r="R378">
        <f t="shared" si="5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2">
        <v>1444888868</v>
      </c>
      <c r="K379" t="b">
        <v>0</v>
      </c>
      <c r="L379">
        <v>133</v>
      </c>
      <c r="M379" t="b">
        <v>1</v>
      </c>
      <c r="N379" s="10" t="s">
        <v>8265</v>
      </c>
      <c r="O379" t="s">
        <v>8270</v>
      </c>
      <c r="P379" s="16">
        <f>ROUND(E379/D379*100,0)</f>
        <v>114</v>
      </c>
      <c r="Q379" s="14">
        <f>(J379/86400+25569)</f>
        <v>42292.250787037032</v>
      </c>
      <c r="R379">
        <f t="shared" si="5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2">
        <v>1451655808</v>
      </c>
      <c r="K380" t="b">
        <v>0</v>
      </c>
      <c r="L380">
        <v>83</v>
      </c>
      <c r="M380" t="b">
        <v>1</v>
      </c>
      <c r="N380" s="10" t="s">
        <v>8265</v>
      </c>
      <c r="O380" t="s">
        <v>8270</v>
      </c>
      <c r="P380" s="16">
        <f>ROUND(E380/D380*100,0)</f>
        <v>112</v>
      </c>
      <c r="Q380" s="14">
        <f>(J380/86400+25569)</f>
        <v>42370.571851851855</v>
      </c>
      <c r="R380">
        <f t="shared" si="5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2">
        <v>1332174672</v>
      </c>
      <c r="K381" t="b">
        <v>0</v>
      </c>
      <c r="L381">
        <v>149</v>
      </c>
      <c r="M381" t="b">
        <v>1</v>
      </c>
      <c r="N381" s="10" t="s">
        <v>8265</v>
      </c>
      <c r="O381" t="s">
        <v>8270</v>
      </c>
      <c r="P381" s="16">
        <f>ROUND(E381/D381*100,0)</f>
        <v>116</v>
      </c>
      <c r="Q381" s="14">
        <f>(J381/86400+25569)</f>
        <v>40987.688333333332</v>
      </c>
      <c r="R381">
        <f t="shared" si="5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2">
        <v>1451409392</v>
      </c>
      <c r="K382" t="b">
        <v>0</v>
      </c>
      <c r="L382">
        <v>49</v>
      </c>
      <c r="M382" t="b">
        <v>1</v>
      </c>
      <c r="N382" s="10" t="s">
        <v>8265</v>
      </c>
      <c r="O382" t="s">
        <v>8270</v>
      </c>
      <c r="P382" s="16">
        <f>ROUND(E382/D382*100,0)</f>
        <v>142</v>
      </c>
      <c r="Q382" s="14">
        <f>(J382/86400+25569)</f>
        <v>42367.719814814816</v>
      </c>
      <c r="R382">
        <f t="shared" si="5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2">
        <v>1340642717</v>
      </c>
      <c r="K383" t="b">
        <v>0</v>
      </c>
      <c r="L383">
        <v>251</v>
      </c>
      <c r="M383" t="b">
        <v>1</v>
      </c>
      <c r="N383" s="10" t="s">
        <v>8265</v>
      </c>
      <c r="O383" t="s">
        <v>8270</v>
      </c>
      <c r="P383" s="16">
        <f>ROUND(E383/D383*100,0)</f>
        <v>105</v>
      </c>
      <c r="Q383" s="14">
        <f>(J383/86400+25569)</f>
        <v>41085.698113425926</v>
      </c>
      <c r="R383">
        <f t="shared" si="5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2">
        <v>1345741300</v>
      </c>
      <c r="K384" t="b">
        <v>0</v>
      </c>
      <c r="L384">
        <v>22</v>
      </c>
      <c r="M384" t="b">
        <v>1</v>
      </c>
      <c r="N384" s="10" t="s">
        <v>8265</v>
      </c>
      <c r="O384" t="s">
        <v>8270</v>
      </c>
      <c r="P384" s="16">
        <f>ROUND(E384/D384*100,0)</f>
        <v>256</v>
      </c>
      <c r="Q384" s="14">
        <f>(J384/86400+25569)</f>
        <v>41144.709490740745</v>
      </c>
      <c r="R384">
        <f t="shared" si="5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2">
        <v>1398480559</v>
      </c>
      <c r="K385" t="b">
        <v>0</v>
      </c>
      <c r="L385">
        <v>48</v>
      </c>
      <c r="M385" t="b">
        <v>1</v>
      </c>
      <c r="N385" s="10" t="s">
        <v>8265</v>
      </c>
      <c r="O385" t="s">
        <v>8270</v>
      </c>
      <c r="P385" s="16">
        <f>ROUND(E385/D385*100,0)</f>
        <v>207</v>
      </c>
      <c r="Q385" s="14">
        <f>(J385/86400+25569)</f>
        <v>41755.117581018516</v>
      </c>
      <c r="R385">
        <f t="shared" si="5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2">
        <v>1417977947</v>
      </c>
      <c r="K386" t="b">
        <v>0</v>
      </c>
      <c r="L386">
        <v>383</v>
      </c>
      <c r="M386" t="b">
        <v>1</v>
      </c>
      <c r="N386" s="10" t="s">
        <v>8265</v>
      </c>
      <c r="O386" t="s">
        <v>8270</v>
      </c>
      <c r="P386" s="16">
        <f>ROUND(E386/D386*100,0)</f>
        <v>112</v>
      </c>
      <c r="Q386" s="14">
        <f>(J386/86400+25569)</f>
        <v>41980.781793981485</v>
      </c>
      <c r="R386">
        <f t="shared" si="5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2">
        <v>1413986501</v>
      </c>
      <c r="K387" t="b">
        <v>0</v>
      </c>
      <c r="L387">
        <v>237</v>
      </c>
      <c r="M387" t="b">
        <v>1</v>
      </c>
      <c r="N387" s="10" t="s">
        <v>8265</v>
      </c>
      <c r="O387" t="s">
        <v>8270</v>
      </c>
      <c r="P387" s="16">
        <f>ROUND(E387/D387*100,0)</f>
        <v>106</v>
      </c>
      <c r="Q387" s="14">
        <f>(J387/86400+25569)</f>
        <v>41934.584502314814</v>
      </c>
      <c r="R387">
        <f t="shared" ref="R387:R450" si="6">YEAR(Q387)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2">
        <v>1437950991</v>
      </c>
      <c r="K388" t="b">
        <v>0</v>
      </c>
      <c r="L388">
        <v>13</v>
      </c>
      <c r="M388" t="b">
        <v>1</v>
      </c>
      <c r="N388" s="10" t="s">
        <v>8265</v>
      </c>
      <c r="O388" t="s">
        <v>8270</v>
      </c>
      <c r="P388" s="16">
        <f>ROUND(E388/D388*100,0)</f>
        <v>100</v>
      </c>
      <c r="Q388" s="14">
        <f>(J388/86400+25569)</f>
        <v>42211.951284722221</v>
      </c>
      <c r="R388">
        <f t="shared" si="6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2">
        <v>1436976858</v>
      </c>
      <c r="K389" t="b">
        <v>0</v>
      </c>
      <c r="L389">
        <v>562</v>
      </c>
      <c r="M389" t="b">
        <v>1</v>
      </c>
      <c r="N389" s="10" t="s">
        <v>8265</v>
      </c>
      <c r="O389" t="s">
        <v>8270</v>
      </c>
      <c r="P389" s="16">
        <f>ROUND(E389/D389*100,0)</f>
        <v>214</v>
      </c>
      <c r="Q389" s="14">
        <f>(J389/86400+25569)</f>
        <v>42200.67659722222</v>
      </c>
      <c r="R389">
        <f t="shared" si="6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2">
        <v>1467078580</v>
      </c>
      <c r="K390" t="b">
        <v>0</v>
      </c>
      <c r="L390">
        <v>71</v>
      </c>
      <c r="M390" t="b">
        <v>1</v>
      </c>
      <c r="N390" s="10" t="s">
        <v>8265</v>
      </c>
      <c r="O390" t="s">
        <v>8270</v>
      </c>
      <c r="P390" s="16">
        <f>ROUND(E390/D390*100,0)</f>
        <v>126</v>
      </c>
      <c r="Q390" s="14">
        <f>(J390/86400+25569)</f>
        <v>42549.076157407406</v>
      </c>
      <c r="R390">
        <f t="shared" si="6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2">
        <v>1391477450</v>
      </c>
      <c r="K391" t="b">
        <v>0</v>
      </c>
      <c r="L391">
        <v>1510</v>
      </c>
      <c r="M391" t="b">
        <v>1</v>
      </c>
      <c r="N391" s="10" t="s">
        <v>8265</v>
      </c>
      <c r="O391" t="s">
        <v>8270</v>
      </c>
      <c r="P391" s="16">
        <f>ROUND(E391/D391*100,0)</f>
        <v>182</v>
      </c>
      <c r="Q391" s="14">
        <f>(J391/86400+25569)</f>
        <v>41674.063078703708</v>
      </c>
      <c r="R391">
        <f t="shared" si="6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2">
        <v>1429318372</v>
      </c>
      <c r="K392" t="b">
        <v>0</v>
      </c>
      <c r="L392">
        <v>14</v>
      </c>
      <c r="M392" t="b">
        <v>1</v>
      </c>
      <c r="N392" s="10" t="s">
        <v>8265</v>
      </c>
      <c r="O392" t="s">
        <v>8270</v>
      </c>
      <c r="P392" s="16">
        <f>ROUND(E392/D392*100,0)</f>
        <v>100</v>
      </c>
      <c r="Q392" s="14">
        <f>(J392/86400+25569)</f>
        <v>42112.036712962959</v>
      </c>
      <c r="R392">
        <f t="shared" si="6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2">
        <v>1321578051</v>
      </c>
      <c r="K393" t="b">
        <v>0</v>
      </c>
      <c r="L393">
        <v>193</v>
      </c>
      <c r="M393" t="b">
        <v>1</v>
      </c>
      <c r="N393" s="10" t="s">
        <v>8265</v>
      </c>
      <c r="O393" t="s">
        <v>8270</v>
      </c>
      <c r="P393" s="16">
        <f>ROUND(E393/D393*100,0)</f>
        <v>101</v>
      </c>
      <c r="Q393" s="14">
        <f>(J393/86400+25569)</f>
        <v>40865.042256944442</v>
      </c>
      <c r="R393">
        <f t="shared" si="6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2">
        <v>1312823571</v>
      </c>
      <c r="K394" t="b">
        <v>0</v>
      </c>
      <c r="L394">
        <v>206</v>
      </c>
      <c r="M394" t="b">
        <v>1</v>
      </c>
      <c r="N394" s="10" t="s">
        <v>8265</v>
      </c>
      <c r="O394" t="s">
        <v>8270</v>
      </c>
      <c r="P394" s="16">
        <f>ROUND(E394/D394*100,0)</f>
        <v>101</v>
      </c>
      <c r="Q394" s="14">
        <f>(J394/86400+25569)</f>
        <v>40763.717256944445</v>
      </c>
      <c r="R394">
        <f t="shared" si="6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2">
        <v>1378746052</v>
      </c>
      <c r="K395" t="b">
        <v>0</v>
      </c>
      <c r="L395">
        <v>351</v>
      </c>
      <c r="M395" t="b">
        <v>1</v>
      </c>
      <c r="N395" s="10" t="s">
        <v>8265</v>
      </c>
      <c r="O395" t="s">
        <v>8270</v>
      </c>
      <c r="P395" s="16">
        <f>ROUND(E395/D395*100,0)</f>
        <v>110</v>
      </c>
      <c r="Q395" s="14">
        <f>(J395/86400+25569)</f>
        <v>41526.708935185183</v>
      </c>
      <c r="R395">
        <f t="shared" si="6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2">
        <v>1455737882</v>
      </c>
      <c r="K396" t="b">
        <v>0</v>
      </c>
      <c r="L396">
        <v>50</v>
      </c>
      <c r="M396" t="b">
        <v>1</v>
      </c>
      <c r="N396" s="10" t="s">
        <v>8265</v>
      </c>
      <c r="O396" t="s">
        <v>8270</v>
      </c>
      <c r="P396" s="16">
        <f>ROUND(E396/D396*100,0)</f>
        <v>112</v>
      </c>
      <c r="Q396" s="14">
        <f>(J396/86400+25569)</f>
        <v>42417.818078703705</v>
      </c>
      <c r="R396">
        <f t="shared" si="6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2">
        <v>1332452960</v>
      </c>
      <c r="K397" t="b">
        <v>0</v>
      </c>
      <c r="L397">
        <v>184</v>
      </c>
      <c r="M397" t="b">
        <v>1</v>
      </c>
      <c r="N397" s="10" t="s">
        <v>8265</v>
      </c>
      <c r="O397" t="s">
        <v>8270</v>
      </c>
      <c r="P397" s="16">
        <f>ROUND(E397/D397*100,0)</f>
        <v>108</v>
      </c>
      <c r="Q397" s="14">
        <f>(J397/86400+25569)</f>
        <v>40990.909259259257</v>
      </c>
      <c r="R397">
        <f t="shared" si="6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2">
        <v>1340372006</v>
      </c>
      <c r="K398" t="b">
        <v>0</v>
      </c>
      <c r="L398">
        <v>196</v>
      </c>
      <c r="M398" t="b">
        <v>1</v>
      </c>
      <c r="N398" s="10" t="s">
        <v>8265</v>
      </c>
      <c r="O398" t="s">
        <v>8270</v>
      </c>
      <c r="P398" s="16">
        <f>ROUND(E398/D398*100,0)</f>
        <v>107</v>
      </c>
      <c r="Q398" s="14">
        <f>(J398/86400+25569)</f>
        <v>41082.564884259264</v>
      </c>
      <c r="R398">
        <f t="shared" si="6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2">
        <v>1279651084</v>
      </c>
      <c r="K399" t="b">
        <v>0</v>
      </c>
      <c r="L399">
        <v>229</v>
      </c>
      <c r="M399" t="b">
        <v>1</v>
      </c>
      <c r="N399" s="10" t="s">
        <v>8265</v>
      </c>
      <c r="O399" t="s">
        <v>8270</v>
      </c>
      <c r="P399" s="16">
        <f>ROUND(E399/D399*100,0)</f>
        <v>104</v>
      </c>
      <c r="Q399" s="14">
        <f>(J399/86400+25569)</f>
        <v>40379.776435185187</v>
      </c>
      <c r="R399">
        <f t="shared" si="6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2">
        <v>1426446126</v>
      </c>
      <c r="K400" t="b">
        <v>0</v>
      </c>
      <c r="L400">
        <v>67</v>
      </c>
      <c r="M400" t="b">
        <v>1</v>
      </c>
      <c r="N400" s="10" t="s">
        <v>8265</v>
      </c>
      <c r="O400" t="s">
        <v>8270</v>
      </c>
      <c r="P400" s="16">
        <f>ROUND(E400/D400*100,0)</f>
        <v>125</v>
      </c>
      <c r="Q400" s="14">
        <f>(J400/86400+25569)</f>
        <v>42078.793124999997</v>
      </c>
      <c r="R400">
        <f t="shared" si="6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2">
        <v>1479070867</v>
      </c>
      <c r="K401" t="b">
        <v>0</v>
      </c>
      <c r="L401">
        <v>95</v>
      </c>
      <c r="M401" t="b">
        <v>1</v>
      </c>
      <c r="N401" s="10" t="s">
        <v>8265</v>
      </c>
      <c r="O401" t="s">
        <v>8270</v>
      </c>
      <c r="P401" s="16">
        <f>ROUND(E401/D401*100,0)</f>
        <v>107</v>
      </c>
      <c r="Q401" s="14">
        <f>(J401/86400+25569)</f>
        <v>42687.875775462962</v>
      </c>
      <c r="R401">
        <f t="shared" si="6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2">
        <v>1397661347</v>
      </c>
      <c r="K402" t="b">
        <v>0</v>
      </c>
      <c r="L402">
        <v>62</v>
      </c>
      <c r="M402" t="b">
        <v>1</v>
      </c>
      <c r="N402" s="10" t="s">
        <v>8265</v>
      </c>
      <c r="O402" t="s">
        <v>8270</v>
      </c>
      <c r="P402" s="16">
        <f>ROUND(E402/D402*100,0)</f>
        <v>112</v>
      </c>
      <c r="Q402" s="14">
        <f>(J402/86400+25569)</f>
        <v>41745.635960648149</v>
      </c>
      <c r="R402">
        <f t="shared" si="6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2">
        <v>1310155970</v>
      </c>
      <c r="K403" t="b">
        <v>0</v>
      </c>
      <c r="L403">
        <v>73</v>
      </c>
      <c r="M403" t="b">
        <v>1</v>
      </c>
      <c r="N403" s="10" t="s">
        <v>8265</v>
      </c>
      <c r="O403" t="s">
        <v>8270</v>
      </c>
      <c r="P403" s="16">
        <f>ROUND(E403/D403*100,0)</f>
        <v>104</v>
      </c>
      <c r="Q403" s="14">
        <f>(J403/86400+25569)</f>
        <v>40732.842245370368</v>
      </c>
      <c r="R403">
        <f t="shared" si="6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2">
        <v>1444913817</v>
      </c>
      <c r="K404" t="b">
        <v>0</v>
      </c>
      <c r="L404">
        <v>43</v>
      </c>
      <c r="M404" t="b">
        <v>1</v>
      </c>
      <c r="N404" s="10" t="s">
        <v>8265</v>
      </c>
      <c r="O404" t="s">
        <v>8270</v>
      </c>
      <c r="P404" s="16">
        <f>ROUND(E404/D404*100,0)</f>
        <v>142</v>
      </c>
      <c r="Q404" s="14">
        <f>(J404/86400+25569)</f>
        <v>42292.539548611108</v>
      </c>
      <c r="R404">
        <f t="shared" si="6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2">
        <v>1308900441</v>
      </c>
      <c r="K405" t="b">
        <v>0</v>
      </c>
      <c r="L405">
        <v>70</v>
      </c>
      <c r="M405" t="b">
        <v>1</v>
      </c>
      <c r="N405" s="10" t="s">
        <v>8265</v>
      </c>
      <c r="O405" t="s">
        <v>8270</v>
      </c>
      <c r="P405" s="16">
        <f>ROUND(E405/D405*100,0)</f>
        <v>105</v>
      </c>
      <c r="Q405" s="14">
        <f>(J405/86400+25569)</f>
        <v>40718.310659722221</v>
      </c>
      <c r="R405">
        <f t="shared" si="6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2">
        <v>1389107062</v>
      </c>
      <c r="K406" t="b">
        <v>0</v>
      </c>
      <c r="L406">
        <v>271</v>
      </c>
      <c r="M406" t="b">
        <v>1</v>
      </c>
      <c r="N406" s="10" t="s">
        <v>8265</v>
      </c>
      <c r="O406" t="s">
        <v>8270</v>
      </c>
      <c r="P406" s="16">
        <f>ROUND(E406/D406*100,0)</f>
        <v>103</v>
      </c>
      <c r="Q406" s="14">
        <f>(J406/86400+25569)</f>
        <v>41646.628032407403</v>
      </c>
      <c r="R406">
        <f t="shared" si="6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2">
        <v>1391479339</v>
      </c>
      <c r="K407" t="b">
        <v>0</v>
      </c>
      <c r="L407">
        <v>55</v>
      </c>
      <c r="M407" t="b">
        <v>1</v>
      </c>
      <c r="N407" s="10" t="s">
        <v>8265</v>
      </c>
      <c r="O407" t="s">
        <v>8270</v>
      </c>
      <c r="P407" s="16">
        <f>ROUND(E407/D407*100,0)</f>
        <v>108</v>
      </c>
      <c r="Q407" s="14">
        <f>(J407/86400+25569)</f>
        <v>41674.08494212963</v>
      </c>
      <c r="R407">
        <f t="shared" si="6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2">
        <v>1301975637</v>
      </c>
      <c r="K408" t="b">
        <v>0</v>
      </c>
      <c r="L408">
        <v>35</v>
      </c>
      <c r="M408" t="b">
        <v>1</v>
      </c>
      <c r="N408" s="10" t="s">
        <v>8265</v>
      </c>
      <c r="O408" t="s">
        <v>8270</v>
      </c>
      <c r="P408" s="16">
        <f>ROUND(E408/D408*100,0)</f>
        <v>108</v>
      </c>
      <c r="Q408" s="14">
        <f>(J408/86400+25569)</f>
        <v>40638.162465277775</v>
      </c>
      <c r="R408">
        <f t="shared" si="6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2">
        <v>1316552050</v>
      </c>
      <c r="K409" t="b">
        <v>0</v>
      </c>
      <c r="L409">
        <v>22</v>
      </c>
      <c r="M409" t="b">
        <v>1</v>
      </c>
      <c r="N409" s="10" t="s">
        <v>8265</v>
      </c>
      <c r="O409" t="s">
        <v>8270</v>
      </c>
      <c r="P409" s="16">
        <f>ROUND(E409/D409*100,0)</f>
        <v>102</v>
      </c>
      <c r="Q409" s="14">
        <f>(J409/86400+25569)</f>
        <v>40806.870949074073</v>
      </c>
      <c r="R409">
        <f t="shared" si="6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2">
        <v>1380217190</v>
      </c>
      <c r="K410" t="b">
        <v>0</v>
      </c>
      <c r="L410">
        <v>38</v>
      </c>
      <c r="M410" t="b">
        <v>1</v>
      </c>
      <c r="N410" s="10" t="s">
        <v>8265</v>
      </c>
      <c r="O410" t="s">
        <v>8270</v>
      </c>
      <c r="P410" s="16">
        <f>ROUND(E410/D410*100,0)</f>
        <v>101</v>
      </c>
      <c r="Q410" s="14">
        <f>(J410/86400+25569)</f>
        <v>41543.735995370371</v>
      </c>
      <c r="R410">
        <f t="shared" si="6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2">
        <v>1466628144</v>
      </c>
      <c r="K411" t="b">
        <v>0</v>
      </c>
      <c r="L411">
        <v>15</v>
      </c>
      <c r="M411" t="b">
        <v>1</v>
      </c>
      <c r="N411" s="10" t="s">
        <v>8265</v>
      </c>
      <c r="O411" t="s">
        <v>8270</v>
      </c>
      <c r="P411" s="16">
        <f>ROUND(E411/D411*100,0)</f>
        <v>137</v>
      </c>
      <c r="Q411" s="14">
        <f>(J411/86400+25569)</f>
        <v>42543.862777777773</v>
      </c>
      <c r="R411">
        <f t="shared" si="6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2">
        <v>1429486397</v>
      </c>
      <c r="K412" t="b">
        <v>0</v>
      </c>
      <c r="L412">
        <v>7</v>
      </c>
      <c r="M412" t="b">
        <v>1</v>
      </c>
      <c r="N412" s="10" t="s">
        <v>8265</v>
      </c>
      <c r="O412" t="s">
        <v>8270</v>
      </c>
      <c r="P412" s="16">
        <f>ROUND(E412/D412*100,0)</f>
        <v>128</v>
      </c>
      <c r="Q412" s="14">
        <f>(J412/86400+25569)</f>
        <v>42113.981446759259</v>
      </c>
      <c r="R412">
        <f t="shared" si="6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2">
        <v>1384920804</v>
      </c>
      <c r="K413" t="b">
        <v>0</v>
      </c>
      <c r="L413">
        <v>241</v>
      </c>
      <c r="M413" t="b">
        <v>1</v>
      </c>
      <c r="N413" s="10" t="s">
        <v>8265</v>
      </c>
      <c r="O413" t="s">
        <v>8270</v>
      </c>
      <c r="P413" s="16">
        <f>ROUND(E413/D413*100,0)</f>
        <v>101</v>
      </c>
      <c r="Q413" s="14">
        <f>(J413/86400+25569)</f>
        <v>41598.17597222222</v>
      </c>
      <c r="R413">
        <f t="shared" si="6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2">
        <v>1341856178</v>
      </c>
      <c r="K414" t="b">
        <v>0</v>
      </c>
      <c r="L414">
        <v>55</v>
      </c>
      <c r="M414" t="b">
        <v>1</v>
      </c>
      <c r="N414" s="10" t="s">
        <v>8265</v>
      </c>
      <c r="O414" t="s">
        <v>8270</v>
      </c>
      <c r="P414" s="16">
        <f>ROUND(E414/D414*100,0)</f>
        <v>127</v>
      </c>
      <c r="Q414" s="14">
        <f>(J414/86400+25569)</f>
        <v>41099.742800925924</v>
      </c>
      <c r="R414">
        <f t="shared" si="6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2">
        <v>1340139811</v>
      </c>
      <c r="K415" t="b">
        <v>0</v>
      </c>
      <c r="L415">
        <v>171</v>
      </c>
      <c r="M415" t="b">
        <v>1</v>
      </c>
      <c r="N415" s="10" t="s">
        <v>8265</v>
      </c>
      <c r="O415" t="s">
        <v>8270</v>
      </c>
      <c r="P415" s="16">
        <f>ROUND(E415/D415*100,0)</f>
        <v>105</v>
      </c>
      <c r="Q415" s="14">
        <f>(J415/86400+25569)</f>
        <v>41079.877442129626</v>
      </c>
      <c r="R415">
        <f t="shared" si="6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2">
        <v>1378949465</v>
      </c>
      <c r="K416" t="b">
        <v>0</v>
      </c>
      <c r="L416">
        <v>208</v>
      </c>
      <c r="M416" t="b">
        <v>1</v>
      </c>
      <c r="N416" s="10" t="s">
        <v>8265</v>
      </c>
      <c r="O416" t="s">
        <v>8270</v>
      </c>
      <c r="P416" s="16">
        <f>ROUND(E416/D416*100,0)</f>
        <v>103</v>
      </c>
      <c r="Q416" s="14">
        <f>(J416/86400+25569)</f>
        <v>41529.063252314816</v>
      </c>
      <c r="R416">
        <f t="shared" si="6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2">
        <v>1411417602</v>
      </c>
      <c r="K417" t="b">
        <v>0</v>
      </c>
      <c r="L417">
        <v>21</v>
      </c>
      <c r="M417" t="b">
        <v>1</v>
      </c>
      <c r="N417" s="10" t="s">
        <v>8265</v>
      </c>
      <c r="O417" t="s">
        <v>8270</v>
      </c>
      <c r="P417" s="16">
        <f>ROUND(E417/D417*100,0)</f>
        <v>102</v>
      </c>
      <c r="Q417" s="14">
        <f>(J417/86400+25569)</f>
        <v>41904.851875</v>
      </c>
      <c r="R417">
        <f t="shared" si="6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2">
        <v>1389259831</v>
      </c>
      <c r="K418" t="b">
        <v>0</v>
      </c>
      <c r="L418">
        <v>25</v>
      </c>
      <c r="M418" t="b">
        <v>1</v>
      </c>
      <c r="N418" s="10" t="s">
        <v>8265</v>
      </c>
      <c r="O418" t="s">
        <v>8270</v>
      </c>
      <c r="P418" s="16">
        <f>ROUND(E418/D418*100,0)</f>
        <v>120</v>
      </c>
      <c r="Q418" s="14">
        <f>(J418/86400+25569)</f>
        <v>41648.396192129629</v>
      </c>
      <c r="R418">
        <f t="shared" si="6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2">
        <v>1364426260</v>
      </c>
      <c r="K419" t="b">
        <v>0</v>
      </c>
      <c r="L419">
        <v>52</v>
      </c>
      <c r="M419" t="b">
        <v>1</v>
      </c>
      <c r="N419" s="10" t="s">
        <v>8265</v>
      </c>
      <c r="O419" t="s">
        <v>8270</v>
      </c>
      <c r="P419" s="16">
        <f>ROUND(E419/D419*100,0)</f>
        <v>100</v>
      </c>
      <c r="Q419" s="14">
        <f>(J419/86400+25569)</f>
        <v>41360.970601851848</v>
      </c>
      <c r="R419">
        <f t="shared" si="6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2">
        <v>1435041997</v>
      </c>
      <c r="K420" t="b">
        <v>0</v>
      </c>
      <c r="L420">
        <v>104</v>
      </c>
      <c r="M420" t="b">
        <v>1</v>
      </c>
      <c r="N420" s="10" t="s">
        <v>8265</v>
      </c>
      <c r="O420" t="s">
        <v>8270</v>
      </c>
      <c r="P420" s="16">
        <f>ROUND(E420/D420*100,0)</f>
        <v>101</v>
      </c>
      <c r="Q420" s="14">
        <f>(J420/86400+25569)</f>
        <v>42178.282372685186</v>
      </c>
      <c r="R420">
        <f t="shared" si="6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2">
        <v>1367352787</v>
      </c>
      <c r="K421" t="b">
        <v>0</v>
      </c>
      <c r="L421">
        <v>73</v>
      </c>
      <c r="M421" t="b">
        <v>1</v>
      </c>
      <c r="N421" s="10" t="s">
        <v>8265</v>
      </c>
      <c r="O421" t="s">
        <v>8270</v>
      </c>
      <c r="P421" s="16">
        <f>ROUND(E421/D421*100,0)</f>
        <v>100</v>
      </c>
      <c r="Q421" s="14">
        <f>(J421/86400+25569)</f>
        <v>41394.842442129629</v>
      </c>
      <c r="R421">
        <f t="shared" si="6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2">
        <v>1392183631</v>
      </c>
      <c r="K422" t="b">
        <v>0</v>
      </c>
      <c r="L422">
        <v>3</v>
      </c>
      <c r="M422" t="b">
        <v>0</v>
      </c>
      <c r="N422" s="10" t="s">
        <v>8265</v>
      </c>
      <c r="O422" t="s">
        <v>8271</v>
      </c>
      <c r="P422" s="16">
        <f>ROUND(E422/D422*100,0)</f>
        <v>0</v>
      </c>
      <c r="Q422" s="14">
        <f>(J422/86400+25569)</f>
        <v>41682.23646990741</v>
      </c>
      <c r="R422">
        <f t="shared" si="6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2">
        <v>1434973656</v>
      </c>
      <c r="K423" t="b">
        <v>0</v>
      </c>
      <c r="L423">
        <v>6</v>
      </c>
      <c r="M423" t="b">
        <v>0</v>
      </c>
      <c r="N423" s="10" t="s">
        <v>8265</v>
      </c>
      <c r="O423" t="s">
        <v>8271</v>
      </c>
      <c r="P423" s="16">
        <f>ROUND(E423/D423*100,0)</f>
        <v>2</v>
      </c>
      <c r="Q423" s="14">
        <f>(J423/86400+25569)</f>
        <v>42177.491388888884</v>
      </c>
      <c r="R423">
        <f t="shared" si="6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2">
        <v>1407824097</v>
      </c>
      <c r="K424" t="b">
        <v>0</v>
      </c>
      <c r="L424">
        <v>12</v>
      </c>
      <c r="M424" t="b">
        <v>0</v>
      </c>
      <c r="N424" s="10" t="s">
        <v>8265</v>
      </c>
      <c r="O424" t="s">
        <v>8271</v>
      </c>
      <c r="P424" s="16">
        <f>ROUND(E424/D424*100,0)</f>
        <v>1</v>
      </c>
      <c r="Q424" s="14">
        <f>(J424/86400+25569)</f>
        <v>41863.260381944448</v>
      </c>
      <c r="R424">
        <f t="shared" si="6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2">
        <v>1367878430</v>
      </c>
      <c r="K425" t="b">
        <v>0</v>
      </c>
      <c r="L425">
        <v>13</v>
      </c>
      <c r="M425" t="b">
        <v>0</v>
      </c>
      <c r="N425" s="10" t="s">
        <v>8265</v>
      </c>
      <c r="O425" t="s">
        <v>8271</v>
      </c>
      <c r="P425" s="16">
        <f>ROUND(E425/D425*100,0)</f>
        <v>1</v>
      </c>
      <c r="Q425" s="14">
        <f>(J425/86400+25569)</f>
        <v>41400.92627314815</v>
      </c>
      <c r="R425">
        <f t="shared" si="6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2">
        <v>1327568499</v>
      </c>
      <c r="K426" t="b">
        <v>0</v>
      </c>
      <c r="L426">
        <v>5</v>
      </c>
      <c r="M426" t="b">
        <v>0</v>
      </c>
      <c r="N426" s="10" t="s">
        <v>8265</v>
      </c>
      <c r="O426" t="s">
        <v>8271</v>
      </c>
      <c r="P426" s="16">
        <f>ROUND(E426/D426*100,0)</f>
        <v>7</v>
      </c>
      <c r="Q426" s="14">
        <f>(J426/86400+25569)</f>
        <v>40934.376145833332</v>
      </c>
      <c r="R426">
        <f t="shared" si="6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2">
        <v>1443472804</v>
      </c>
      <c r="K427" t="b">
        <v>0</v>
      </c>
      <c r="L427">
        <v>2</v>
      </c>
      <c r="M427" t="b">
        <v>0</v>
      </c>
      <c r="N427" s="10" t="s">
        <v>8265</v>
      </c>
      <c r="O427" t="s">
        <v>8271</v>
      </c>
      <c r="P427" s="16">
        <f>ROUND(E427/D427*100,0)</f>
        <v>0</v>
      </c>
      <c r="Q427" s="14">
        <f>(J427/86400+25569)</f>
        <v>42275.861157407402</v>
      </c>
      <c r="R427">
        <f t="shared" si="6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2">
        <v>1454259914</v>
      </c>
      <c r="K428" t="b">
        <v>0</v>
      </c>
      <c r="L428">
        <v>8</v>
      </c>
      <c r="M428" t="b">
        <v>0</v>
      </c>
      <c r="N428" s="10" t="s">
        <v>8265</v>
      </c>
      <c r="O428" t="s">
        <v>8271</v>
      </c>
      <c r="P428" s="16">
        <f>ROUND(E428/D428*100,0)</f>
        <v>1</v>
      </c>
      <c r="Q428" s="14">
        <f>(J428/86400+25569)</f>
        <v>42400.711967592593</v>
      </c>
      <c r="R428">
        <f t="shared" si="6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2">
        <v>1444340940</v>
      </c>
      <c r="K429" t="b">
        <v>0</v>
      </c>
      <c r="L429">
        <v>0</v>
      </c>
      <c r="M429" t="b">
        <v>0</v>
      </c>
      <c r="N429" s="10" t="s">
        <v>8265</v>
      </c>
      <c r="O429" t="s">
        <v>8271</v>
      </c>
      <c r="P429" s="16">
        <f>ROUND(E429/D429*100,0)</f>
        <v>0</v>
      </c>
      <c r="Q429" s="14">
        <f>(J429/86400+25569)</f>
        <v>42285.90902777778</v>
      </c>
      <c r="R429">
        <f t="shared" si="6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2">
        <v>1400523845</v>
      </c>
      <c r="K430" t="b">
        <v>0</v>
      </c>
      <c r="L430">
        <v>13</v>
      </c>
      <c r="M430" t="b">
        <v>0</v>
      </c>
      <c r="N430" s="10" t="s">
        <v>8265</v>
      </c>
      <c r="O430" t="s">
        <v>8271</v>
      </c>
      <c r="P430" s="16">
        <f>ROUND(E430/D430*100,0)</f>
        <v>6</v>
      </c>
      <c r="Q430" s="14">
        <f>(J430/86400+25569)</f>
        <v>41778.766724537039</v>
      </c>
      <c r="R430">
        <f t="shared" si="6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2">
        <v>1252964282</v>
      </c>
      <c r="K431" t="b">
        <v>0</v>
      </c>
      <c r="L431">
        <v>0</v>
      </c>
      <c r="M431" t="b">
        <v>0</v>
      </c>
      <c r="N431" s="10" t="s">
        <v>8265</v>
      </c>
      <c r="O431" t="s">
        <v>8271</v>
      </c>
      <c r="P431" s="16">
        <f>ROUND(E431/D431*100,0)</f>
        <v>0</v>
      </c>
      <c r="Q431" s="14">
        <f>(J431/86400+25569)</f>
        <v>40070.901412037041</v>
      </c>
      <c r="R431">
        <f t="shared" si="6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2">
        <v>1377570867</v>
      </c>
      <c r="K432" t="b">
        <v>0</v>
      </c>
      <c r="L432">
        <v>5</v>
      </c>
      <c r="M432" t="b">
        <v>0</v>
      </c>
      <c r="N432" s="10" t="s">
        <v>8265</v>
      </c>
      <c r="O432" t="s">
        <v>8271</v>
      </c>
      <c r="P432" s="16">
        <f>ROUND(E432/D432*100,0)</f>
        <v>2</v>
      </c>
      <c r="Q432" s="14">
        <f>(J432/86400+25569)</f>
        <v>41513.107256944444</v>
      </c>
      <c r="R432">
        <f t="shared" si="6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2">
        <v>1465160083</v>
      </c>
      <c r="K433" t="b">
        <v>0</v>
      </c>
      <c r="L433">
        <v>8</v>
      </c>
      <c r="M433" t="b">
        <v>0</v>
      </c>
      <c r="N433" s="10" t="s">
        <v>8265</v>
      </c>
      <c r="O433" t="s">
        <v>8271</v>
      </c>
      <c r="P433" s="16">
        <f>ROUND(E433/D433*100,0)</f>
        <v>14</v>
      </c>
      <c r="Q433" s="14">
        <f>(J433/86400+25569)</f>
        <v>42526.871331018519</v>
      </c>
      <c r="R433">
        <f t="shared" si="6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2">
        <v>1440264381</v>
      </c>
      <c r="K434" t="b">
        <v>0</v>
      </c>
      <c r="L434">
        <v>8</v>
      </c>
      <c r="M434" t="b">
        <v>0</v>
      </c>
      <c r="N434" s="10" t="s">
        <v>8265</v>
      </c>
      <c r="O434" t="s">
        <v>8271</v>
      </c>
      <c r="P434" s="16">
        <f>ROUND(E434/D434*100,0)</f>
        <v>10</v>
      </c>
      <c r="Q434" s="14">
        <f>(J434/86400+25569)</f>
        <v>42238.726631944446</v>
      </c>
      <c r="R434">
        <f t="shared" si="6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2">
        <v>1439392022</v>
      </c>
      <c r="K435" t="b">
        <v>0</v>
      </c>
      <c r="L435">
        <v>0</v>
      </c>
      <c r="M435" t="b">
        <v>0</v>
      </c>
      <c r="N435" s="10" t="s">
        <v>8265</v>
      </c>
      <c r="O435" t="s">
        <v>8271</v>
      </c>
      <c r="P435" s="16">
        <f>ROUND(E435/D435*100,0)</f>
        <v>0</v>
      </c>
      <c r="Q435" s="14">
        <f>(J435/86400+25569)</f>
        <v>42228.629884259259</v>
      </c>
      <c r="R435">
        <f t="shared" si="6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2">
        <v>1383076902</v>
      </c>
      <c r="K436" t="b">
        <v>0</v>
      </c>
      <c r="L436">
        <v>2</v>
      </c>
      <c r="M436" t="b">
        <v>0</v>
      </c>
      <c r="N436" s="10" t="s">
        <v>8265</v>
      </c>
      <c r="O436" t="s">
        <v>8271</v>
      </c>
      <c r="P436" s="16">
        <f>ROUND(E436/D436*100,0)</f>
        <v>5</v>
      </c>
      <c r="Q436" s="14">
        <f>(J436/86400+25569)</f>
        <v>41576.834513888891</v>
      </c>
      <c r="R436">
        <f t="shared" si="6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2">
        <v>1376502980</v>
      </c>
      <c r="K437" t="b">
        <v>0</v>
      </c>
      <c r="L437">
        <v>3</v>
      </c>
      <c r="M437" t="b">
        <v>0</v>
      </c>
      <c r="N437" s="10" t="s">
        <v>8265</v>
      </c>
      <c r="O437" t="s">
        <v>8271</v>
      </c>
      <c r="P437" s="16">
        <f>ROUND(E437/D437*100,0)</f>
        <v>0</v>
      </c>
      <c r="Q437" s="14">
        <f>(J437/86400+25569)</f>
        <v>41500.747453703705</v>
      </c>
      <c r="R437">
        <f t="shared" si="6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2">
        <v>1372668113</v>
      </c>
      <c r="K438" t="b">
        <v>0</v>
      </c>
      <c r="L438">
        <v>0</v>
      </c>
      <c r="M438" t="b">
        <v>0</v>
      </c>
      <c r="N438" s="10" t="s">
        <v>8265</v>
      </c>
      <c r="O438" t="s">
        <v>8271</v>
      </c>
      <c r="P438" s="16">
        <f>ROUND(E438/D438*100,0)</f>
        <v>0</v>
      </c>
      <c r="Q438" s="14">
        <f>(J438/86400+25569)</f>
        <v>41456.36241898148</v>
      </c>
      <c r="R438">
        <f t="shared" si="6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2">
        <v>1470728326</v>
      </c>
      <c r="K439" t="b">
        <v>0</v>
      </c>
      <c r="L439">
        <v>0</v>
      </c>
      <c r="M439" t="b">
        <v>0</v>
      </c>
      <c r="N439" s="10" t="s">
        <v>8265</v>
      </c>
      <c r="O439" t="s">
        <v>8271</v>
      </c>
      <c r="P439" s="16">
        <f>ROUND(E439/D439*100,0)</f>
        <v>0</v>
      </c>
      <c r="Q439" s="14">
        <f>(J439/86400+25569)</f>
        <v>42591.31858796296</v>
      </c>
      <c r="R439">
        <f t="shared" si="6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2">
        <v>1445235358</v>
      </c>
      <c r="K440" t="b">
        <v>0</v>
      </c>
      <c r="L440">
        <v>11</v>
      </c>
      <c r="M440" t="b">
        <v>0</v>
      </c>
      <c r="N440" s="10" t="s">
        <v>8265</v>
      </c>
      <c r="O440" t="s">
        <v>8271</v>
      </c>
      <c r="P440" s="16">
        <f>ROUND(E440/D440*100,0)</f>
        <v>9</v>
      </c>
      <c r="Q440" s="14">
        <f>(J440/86400+25569)</f>
        <v>42296.261087962965</v>
      </c>
      <c r="R440">
        <f t="shared" si="6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2">
        <v>1412705818</v>
      </c>
      <c r="K441" t="b">
        <v>0</v>
      </c>
      <c r="L441">
        <v>0</v>
      </c>
      <c r="M441" t="b">
        <v>0</v>
      </c>
      <c r="N441" s="10" t="s">
        <v>8265</v>
      </c>
      <c r="O441" t="s">
        <v>8271</v>
      </c>
      <c r="P441" s="16">
        <f>ROUND(E441/D441*100,0)</f>
        <v>0</v>
      </c>
      <c r="Q441" s="14">
        <f>(J441/86400+25569)</f>
        <v>41919.761782407411</v>
      </c>
      <c r="R441">
        <f t="shared" si="6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2">
        <v>1456270753</v>
      </c>
      <c r="K442" t="b">
        <v>0</v>
      </c>
      <c r="L442">
        <v>1</v>
      </c>
      <c r="M442" t="b">
        <v>0</v>
      </c>
      <c r="N442" s="10" t="s">
        <v>8265</v>
      </c>
      <c r="O442" t="s">
        <v>8271</v>
      </c>
      <c r="P442" s="16">
        <f>ROUND(E442/D442*100,0)</f>
        <v>0</v>
      </c>
      <c r="Q442" s="14">
        <f>(J442/86400+25569)</f>
        <v>42423.985567129625</v>
      </c>
      <c r="R442">
        <f t="shared" si="6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2">
        <v>1380826996</v>
      </c>
      <c r="K443" t="b">
        <v>0</v>
      </c>
      <c r="L443">
        <v>0</v>
      </c>
      <c r="M443" t="b">
        <v>0</v>
      </c>
      <c r="N443" s="10" t="s">
        <v>8265</v>
      </c>
      <c r="O443" t="s">
        <v>8271</v>
      </c>
      <c r="P443" s="16">
        <f>ROUND(E443/D443*100,0)</f>
        <v>0</v>
      </c>
      <c r="Q443" s="14">
        <f>(J443/86400+25569)</f>
        <v>41550.793935185182</v>
      </c>
      <c r="R443">
        <f t="shared" si="6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2">
        <v>1421788783</v>
      </c>
      <c r="K444" t="b">
        <v>0</v>
      </c>
      <c r="L444">
        <v>17</v>
      </c>
      <c r="M444" t="b">
        <v>0</v>
      </c>
      <c r="N444" s="10" t="s">
        <v>8265</v>
      </c>
      <c r="O444" t="s">
        <v>8271</v>
      </c>
      <c r="P444" s="16">
        <f>ROUND(E444/D444*100,0)</f>
        <v>39</v>
      </c>
      <c r="Q444" s="14">
        <f>(J444/86400+25569)</f>
        <v>42024.888692129629</v>
      </c>
      <c r="R444">
        <f t="shared" si="6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2">
        <v>1389399701</v>
      </c>
      <c r="K445" t="b">
        <v>0</v>
      </c>
      <c r="L445">
        <v>2</v>
      </c>
      <c r="M445" t="b">
        <v>0</v>
      </c>
      <c r="N445" s="10" t="s">
        <v>8265</v>
      </c>
      <c r="O445" t="s">
        <v>8271</v>
      </c>
      <c r="P445" s="16">
        <f>ROUND(E445/D445*100,0)</f>
        <v>0</v>
      </c>
      <c r="Q445" s="14">
        <f>(J445/86400+25569)</f>
        <v>41650.015057870369</v>
      </c>
      <c r="R445">
        <f t="shared" si="6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2">
        <v>1324158361</v>
      </c>
      <c r="K446" t="b">
        <v>0</v>
      </c>
      <c r="L446">
        <v>1</v>
      </c>
      <c r="M446" t="b">
        <v>0</v>
      </c>
      <c r="N446" s="10" t="s">
        <v>8265</v>
      </c>
      <c r="O446" t="s">
        <v>8271</v>
      </c>
      <c r="P446" s="16">
        <f>ROUND(E446/D446*100,0)</f>
        <v>5</v>
      </c>
      <c r="Q446" s="14">
        <f>(J446/86400+25569)</f>
        <v>40894.906956018516</v>
      </c>
      <c r="R446">
        <f t="shared" si="6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2">
        <v>1430899375</v>
      </c>
      <c r="K447" t="b">
        <v>0</v>
      </c>
      <c r="L447">
        <v>2</v>
      </c>
      <c r="M447" t="b">
        <v>0</v>
      </c>
      <c r="N447" s="10" t="s">
        <v>8265</v>
      </c>
      <c r="O447" t="s">
        <v>8271</v>
      </c>
      <c r="P447" s="16">
        <f>ROUND(E447/D447*100,0)</f>
        <v>0</v>
      </c>
      <c r="Q447" s="14">
        <f>(J447/86400+25569)</f>
        <v>42130.335358796292</v>
      </c>
      <c r="R447">
        <f t="shared" si="6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2">
        <v>1422842420</v>
      </c>
      <c r="K448" t="b">
        <v>0</v>
      </c>
      <c r="L448">
        <v>16</v>
      </c>
      <c r="M448" t="b">
        <v>0</v>
      </c>
      <c r="N448" s="10" t="s">
        <v>8265</v>
      </c>
      <c r="O448" t="s">
        <v>8271</v>
      </c>
      <c r="P448" s="16">
        <f>ROUND(E448/D448*100,0)</f>
        <v>7</v>
      </c>
      <c r="Q448" s="14">
        <f>(J448/86400+25569)</f>
        <v>42037.083564814813</v>
      </c>
      <c r="R448">
        <f t="shared" si="6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2">
        <v>1361884763</v>
      </c>
      <c r="K449" t="b">
        <v>0</v>
      </c>
      <c r="L449">
        <v>1</v>
      </c>
      <c r="M449" t="b">
        <v>0</v>
      </c>
      <c r="N449" s="10" t="s">
        <v>8265</v>
      </c>
      <c r="O449" t="s">
        <v>8271</v>
      </c>
      <c r="P449" s="16">
        <f>ROUND(E449/D449*100,0)</f>
        <v>0</v>
      </c>
      <c r="Q449" s="14">
        <f>(J449/86400+25569)</f>
        <v>41331.555127314816</v>
      </c>
      <c r="R449">
        <f t="shared" si="6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2">
        <v>1398363095</v>
      </c>
      <c r="K450" t="b">
        <v>0</v>
      </c>
      <c r="L450">
        <v>4</v>
      </c>
      <c r="M450" t="b">
        <v>0</v>
      </c>
      <c r="N450" s="10" t="s">
        <v>8265</v>
      </c>
      <c r="O450" t="s">
        <v>8271</v>
      </c>
      <c r="P450" s="16">
        <f>ROUND(E450/D450*100,0)</f>
        <v>3</v>
      </c>
      <c r="Q450" s="14">
        <f>(J450/86400+25569)</f>
        <v>41753.758043981477</v>
      </c>
      <c r="R450">
        <f t="shared" si="6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2">
        <v>1379425085</v>
      </c>
      <c r="K451" t="b">
        <v>0</v>
      </c>
      <c r="L451">
        <v>5</v>
      </c>
      <c r="M451" t="b">
        <v>0</v>
      </c>
      <c r="N451" s="10" t="s">
        <v>8265</v>
      </c>
      <c r="O451" t="s">
        <v>8271</v>
      </c>
      <c r="P451" s="16">
        <f>ROUND(E451/D451*100,0)</f>
        <v>2</v>
      </c>
      <c r="Q451" s="14">
        <f>(J451/86400+25569)</f>
        <v>41534.568113425928</v>
      </c>
      <c r="R451">
        <f t="shared" ref="R451:R514" si="7">YEAR(Q451)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2">
        <v>1389825800</v>
      </c>
      <c r="K452" t="b">
        <v>0</v>
      </c>
      <c r="L452">
        <v>7</v>
      </c>
      <c r="M452" t="b">
        <v>0</v>
      </c>
      <c r="N452" s="10" t="s">
        <v>8265</v>
      </c>
      <c r="O452" t="s">
        <v>8271</v>
      </c>
      <c r="P452" s="16">
        <f>ROUND(E452/D452*100,0)</f>
        <v>1</v>
      </c>
      <c r="Q452" s="14">
        <f>(J452/86400+25569)</f>
        <v>41654.946759259255</v>
      </c>
      <c r="R452">
        <f t="shared" si="7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2">
        <v>1388077791</v>
      </c>
      <c r="K453" t="b">
        <v>0</v>
      </c>
      <c r="L453">
        <v>0</v>
      </c>
      <c r="M453" t="b">
        <v>0</v>
      </c>
      <c r="N453" s="10" t="s">
        <v>8265</v>
      </c>
      <c r="O453" t="s">
        <v>8271</v>
      </c>
      <c r="P453" s="16">
        <f>ROUND(E453/D453*100,0)</f>
        <v>0</v>
      </c>
      <c r="Q453" s="14">
        <f>(J453/86400+25569)</f>
        <v>41634.715173611112</v>
      </c>
      <c r="R453">
        <f t="shared" si="7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2">
        <v>1428944015</v>
      </c>
      <c r="K454" t="b">
        <v>0</v>
      </c>
      <c r="L454">
        <v>12</v>
      </c>
      <c r="M454" t="b">
        <v>0</v>
      </c>
      <c r="N454" s="10" t="s">
        <v>8265</v>
      </c>
      <c r="O454" t="s">
        <v>8271</v>
      </c>
      <c r="P454" s="16">
        <f>ROUND(E454/D454*100,0)</f>
        <v>64</v>
      </c>
      <c r="Q454" s="14">
        <f>(J454/86400+25569)</f>
        <v>42107.703877314816</v>
      </c>
      <c r="R454">
        <f t="shared" si="7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2">
        <v>1422992879</v>
      </c>
      <c r="K455" t="b">
        <v>0</v>
      </c>
      <c r="L455">
        <v>2</v>
      </c>
      <c r="M455" t="b">
        <v>0</v>
      </c>
      <c r="N455" s="10" t="s">
        <v>8265</v>
      </c>
      <c r="O455" t="s">
        <v>8271</v>
      </c>
      <c r="P455" s="16">
        <f>ROUND(E455/D455*100,0)</f>
        <v>0</v>
      </c>
      <c r="Q455" s="14">
        <f>(J455/86400+25569)</f>
        <v>42038.824988425928</v>
      </c>
      <c r="R455">
        <f t="shared" si="7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2">
        <v>1414343571</v>
      </c>
      <c r="K456" t="b">
        <v>0</v>
      </c>
      <c r="L456">
        <v>5</v>
      </c>
      <c r="M456" t="b">
        <v>0</v>
      </c>
      <c r="N456" s="10" t="s">
        <v>8265</v>
      </c>
      <c r="O456" t="s">
        <v>8271</v>
      </c>
      <c r="P456" s="16">
        <f>ROUND(E456/D456*100,0)</f>
        <v>1</v>
      </c>
      <c r="Q456" s="14">
        <f>(J456/86400+25569)</f>
        <v>41938.717256944445</v>
      </c>
      <c r="R456">
        <f t="shared" si="7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2">
        <v>1330733022</v>
      </c>
      <c r="K457" t="b">
        <v>0</v>
      </c>
      <c r="L457">
        <v>2</v>
      </c>
      <c r="M457" t="b">
        <v>0</v>
      </c>
      <c r="N457" s="10" t="s">
        <v>8265</v>
      </c>
      <c r="O457" t="s">
        <v>8271</v>
      </c>
      <c r="P457" s="16">
        <f>ROUND(E457/D457*100,0)</f>
        <v>0</v>
      </c>
      <c r="Q457" s="14">
        <f>(J457/86400+25569)</f>
        <v>40971.002569444448</v>
      </c>
      <c r="R457">
        <f t="shared" si="7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2">
        <v>1380559201</v>
      </c>
      <c r="K458" t="b">
        <v>0</v>
      </c>
      <c r="L458">
        <v>3</v>
      </c>
      <c r="M458" t="b">
        <v>0</v>
      </c>
      <c r="N458" s="10" t="s">
        <v>8265</v>
      </c>
      <c r="O458" t="s">
        <v>8271</v>
      </c>
      <c r="P458" s="16">
        <f>ROUND(E458/D458*100,0)</f>
        <v>1</v>
      </c>
      <c r="Q458" s="14">
        <f>(J458/86400+25569)</f>
        <v>41547.694456018522</v>
      </c>
      <c r="R458">
        <f t="shared" si="7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2">
        <v>1405621512</v>
      </c>
      <c r="K459" t="b">
        <v>0</v>
      </c>
      <c r="L459">
        <v>0</v>
      </c>
      <c r="M459" t="b">
        <v>0</v>
      </c>
      <c r="N459" s="10" t="s">
        <v>8265</v>
      </c>
      <c r="O459" t="s">
        <v>8271</v>
      </c>
      <c r="P459" s="16">
        <f>ROUND(E459/D459*100,0)</f>
        <v>0</v>
      </c>
      <c r="Q459" s="14">
        <f>(J459/86400+25569)</f>
        <v>41837.767500000002</v>
      </c>
      <c r="R459">
        <f t="shared" si="7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2">
        <v>1365958060</v>
      </c>
      <c r="K460" t="b">
        <v>0</v>
      </c>
      <c r="L460">
        <v>49</v>
      </c>
      <c r="M460" t="b">
        <v>0</v>
      </c>
      <c r="N460" s="10" t="s">
        <v>8265</v>
      </c>
      <c r="O460" t="s">
        <v>8271</v>
      </c>
      <c r="P460" s="16">
        <f>ROUND(E460/D460*100,0)</f>
        <v>8</v>
      </c>
      <c r="Q460" s="14">
        <f>(J460/86400+25569)</f>
        <v>41378.69976851852</v>
      </c>
      <c r="R460">
        <f t="shared" si="7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2">
        <v>1316013727</v>
      </c>
      <c r="K461" t="b">
        <v>0</v>
      </c>
      <c r="L461">
        <v>1</v>
      </c>
      <c r="M461" t="b">
        <v>0</v>
      </c>
      <c r="N461" s="10" t="s">
        <v>8265</v>
      </c>
      <c r="O461" t="s">
        <v>8271</v>
      </c>
      <c r="P461" s="16">
        <f>ROUND(E461/D461*100,0)</f>
        <v>0</v>
      </c>
      <c r="Q461" s="14">
        <f>(J461/86400+25569)</f>
        <v>40800.6403587963</v>
      </c>
      <c r="R461">
        <f t="shared" si="7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2">
        <v>1398862875</v>
      </c>
      <c r="K462" t="b">
        <v>0</v>
      </c>
      <c r="L462">
        <v>2</v>
      </c>
      <c r="M462" t="b">
        <v>0</v>
      </c>
      <c r="N462" s="10" t="s">
        <v>8265</v>
      </c>
      <c r="O462" t="s">
        <v>8271</v>
      </c>
      <c r="P462" s="16">
        <f>ROUND(E462/D462*100,0)</f>
        <v>0</v>
      </c>
      <c r="Q462" s="14">
        <f>(J462/86400+25569)</f>
        <v>41759.542534722219</v>
      </c>
      <c r="R462">
        <f t="shared" si="7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2">
        <v>1368476367</v>
      </c>
      <c r="K463" t="b">
        <v>0</v>
      </c>
      <c r="L463">
        <v>0</v>
      </c>
      <c r="M463" t="b">
        <v>0</v>
      </c>
      <c r="N463" s="10" t="s">
        <v>8265</v>
      </c>
      <c r="O463" t="s">
        <v>8271</v>
      </c>
      <c r="P463" s="16">
        <f>ROUND(E463/D463*100,0)</f>
        <v>0</v>
      </c>
      <c r="Q463" s="14">
        <f>(J463/86400+25569)</f>
        <v>41407.84684027778</v>
      </c>
      <c r="R463">
        <f t="shared" si="7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2">
        <v>1307761341</v>
      </c>
      <c r="K464" t="b">
        <v>0</v>
      </c>
      <c r="L464">
        <v>0</v>
      </c>
      <c r="M464" t="b">
        <v>0</v>
      </c>
      <c r="N464" s="10" t="s">
        <v>8265</v>
      </c>
      <c r="O464" t="s">
        <v>8271</v>
      </c>
      <c r="P464" s="16">
        <f>ROUND(E464/D464*100,0)</f>
        <v>0</v>
      </c>
      <c r="Q464" s="14">
        <f>(J464/86400+25569)</f>
        <v>40705.12663194444</v>
      </c>
      <c r="R464">
        <f t="shared" si="7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2">
        <v>1311699753</v>
      </c>
      <c r="K465" t="b">
        <v>0</v>
      </c>
      <c r="L465">
        <v>11</v>
      </c>
      <c r="M465" t="b">
        <v>0</v>
      </c>
      <c r="N465" s="10" t="s">
        <v>8265</v>
      </c>
      <c r="O465" t="s">
        <v>8271</v>
      </c>
      <c r="P465" s="16">
        <f>ROUND(E465/D465*100,0)</f>
        <v>2</v>
      </c>
      <c r="Q465" s="14">
        <f>(J465/86400+25569)</f>
        <v>40750.710104166668</v>
      </c>
      <c r="R465">
        <f t="shared" si="7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2">
        <v>1461874935</v>
      </c>
      <c r="K466" t="b">
        <v>0</v>
      </c>
      <c r="L466">
        <v>1</v>
      </c>
      <c r="M466" t="b">
        <v>0</v>
      </c>
      <c r="N466" s="10" t="s">
        <v>8265</v>
      </c>
      <c r="O466" t="s">
        <v>8271</v>
      </c>
      <c r="P466" s="16">
        <f>ROUND(E466/D466*100,0)</f>
        <v>0</v>
      </c>
      <c r="Q466" s="14">
        <f>(J466/86400+25569)</f>
        <v>42488.84878472222</v>
      </c>
      <c r="R466">
        <f t="shared" si="7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2">
        <v>1402455174</v>
      </c>
      <c r="K467" t="b">
        <v>0</v>
      </c>
      <c r="L467">
        <v>8</v>
      </c>
      <c r="M467" t="b">
        <v>0</v>
      </c>
      <c r="N467" s="10" t="s">
        <v>8265</v>
      </c>
      <c r="O467" t="s">
        <v>8271</v>
      </c>
      <c r="P467" s="16">
        <f>ROUND(E467/D467*100,0)</f>
        <v>27</v>
      </c>
      <c r="Q467" s="14">
        <f>(J467/86400+25569)</f>
        <v>41801.120069444441</v>
      </c>
      <c r="R467">
        <f t="shared" si="7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2">
        <v>1344465464</v>
      </c>
      <c r="K468" t="b">
        <v>0</v>
      </c>
      <c r="L468">
        <v>5</v>
      </c>
      <c r="M468" t="b">
        <v>0</v>
      </c>
      <c r="N468" s="10" t="s">
        <v>8265</v>
      </c>
      <c r="O468" t="s">
        <v>8271</v>
      </c>
      <c r="P468" s="16">
        <f>ROUND(E468/D468*100,0)</f>
        <v>1</v>
      </c>
      <c r="Q468" s="14">
        <f>(J468/86400+25569)</f>
        <v>41129.942870370374</v>
      </c>
      <c r="R468">
        <f t="shared" si="7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2">
        <v>1344961134</v>
      </c>
      <c r="K469" t="b">
        <v>0</v>
      </c>
      <c r="L469">
        <v>39</v>
      </c>
      <c r="M469" t="b">
        <v>0</v>
      </c>
      <c r="N469" s="10" t="s">
        <v>8265</v>
      </c>
      <c r="O469" t="s">
        <v>8271</v>
      </c>
      <c r="P469" s="16">
        <f>ROUND(E469/D469*100,0)</f>
        <v>22</v>
      </c>
      <c r="Q469" s="14">
        <f>(J469/86400+25569)</f>
        <v>41135.679791666669</v>
      </c>
      <c r="R469">
        <f t="shared" si="7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2">
        <v>1336795283</v>
      </c>
      <c r="K470" t="b">
        <v>0</v>
      </c>
      <c r="L470">
        <v>0</v>
      </c>
      <c r="M470" t="b">
        <v>0</v>
      </c>
      <c r="N470" s="10" t="s">
        <v>8265</v>
      </c>
      <c r="O470" t="s">
        <v>8271</v>
      </c>
      <c r="P470" s="16">
        <f>ROUND(E470/D470*100,0)</f>
        <v>0</v>
      </c>
      <c r="Q470" s="14">
        <f>(J470/86400+25569)</f>
        <v>41041.167627314819</v>
      </c>
      <c r="R470">
        <f t="shared" si="7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2">
        <v>1404776724</v>
      </c>
      <c r="K471" t="b">
        <v>0</v>
      </c>
      <c r="L471">
        <v>0</v>
      </c>
      <c r="M471" t="b">
        <v>0</v>
      </c>
      <c r="N471" s="10" t="s">
        <v>8265</v>
      </c>
      <c r="O471" t="s">
        <v>8271</v>
      </c>
      <c r="P471" s="16">
        <f>ROUND(E471/D471*100,0)</f>
        <v>0</v>
      </c>
      <c r="Q471" s="14">
        <f>(J471/86400+25569)</f>
        <v>41827.989861111113</v>
      </c>
      <c r="R471">
        <f t="shared" si="7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2">
        <v>1385524889</v>
      </c>
      <c r="K472" t="b">
        <v>0</v>
      </c>
      <c r="L472">
        <v>2</v>
      </c>
      <c r="M472" t="b">
        <v>0</v>
      </c>
      <c r="N472" s="10" t="s">
        <v>8265</v>
      </c>
      <c r="O472" t="s">
        <v>8271</v>
      </c>
      <c r="P472" s="16">
        <f>ROUND(E472/D472*100,0)</f>
        <v>1</v>
      </c>
      <c r="Q472" s="14">
        <f>(J472/86400+25569)</f>
        <v>41605.167696759258</v>
      </c>
      <c r="R472">
        <f t="shared" si="7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2">
        <v>1394039979</v>
      </c>
      <c r="K473" t="b">
        <v>0</v>
      </c>
      <c r="L473">
        <v>170</v>
      </c>
      <c r="M473" t="b">
        <v>0</v>
      </c>
      <c r="N473" s="10" t="s">
        <v>8265</v>
      </c>
      <c r="O473" t="s">
        <v>8271</v>
      </c>
      <c r="P473" s="16">
        <f>ROUND(E473/D473*100,0)</f>
        <v>12</v>
      </c>
      <c r="Q473" s="14">
        <f>(J473/86400+25569)</f>
        <v>41703.721979166665</v>
      </c>
      <c r="R473">
        <f t="shared" si="7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2">
        <v>1406239718</v>
      </c>
      <c r="K474" t="b">
        <v>0</v>
      </c>
      <c r="L474">
        <v>5</v>
      </c>
      <c r="M474" t="b">
        <v>0</v>
      </c>
      <c r="N474" s="10" t="s">
        <v>8265</v>
      </c>
      <c r="O474" t="s">
        <v>8271</v>
      </c>
      <c r="P474" s="16">
        <f>ROUND(E474/D474*100,0)</f>
        <v>18</v>
      </c>
      <c r="Q474" s="14">
        <f>(J474/86400+25569)</f>
        <v>41844.922662037039</v>
      </c>
      <c r="R474">
        <f t="shared" si="7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2">
        <v>1408380319</v>
      </c>
      <c r="K475" t="b">
        <v>0</v>
      </c>
      <c r="L475">
        <v>14</v>
      </c>
      <c r="M475" t="b">
        <v>0</v>
      </c>
      <c r="N475" s="10" t="s">
        <v>8265</v>
      </c>
      <c r="O475" t="s">
        <v>8271</v>
      </c>
      <c r="P475" s="16">
        <f>ROUND(E475/D475*100,0)</f>
        <v>3</v>
      </c>
      <c r="Q475" s="14">
        <f>(J475/86400+25569)</f>
        <v>41869.698136574072</v>
      </c>
      <c r="R475">
        <f t="shared" si="7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2">
        <v>1484726029</v>
      </c>
      <c r="K476" t="b">
        <v>0</v>
      </c>
      <c r="L476">
        <v>1</v>
      </c>
      <c r="M476" t="b">
        <v>0</v>
      </c>
      <c r="N476" s="10" t="s">
        <v>8265</v>
      </c>
      <c r="O476" t="s">
        <v>8271</v>
      </c>
      <c r="P476" s="16">
        <f>ROUND(E476/D476*100,0)</f>
        <v>0</v>
      </c>
      <c r="Q476" s="14">
        <f>(J476/86400+25569)</f>
        <v>42753.329039351855</v>
      </c>
      <c r="R476">
        <f t="shared" si="7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2">
        <v>1428285843</v>
      </c>
      <c r="K477" t="b">
        <v>0</v>
      </c>
      <c r="L477">
        <v>0</v>
      </c>
      <c r="M477" t="b">
        <v>0</v>
      </c>
      <c r="N477" s="10" t="s">
        <v>8265</v>
      </c>
      <c r="O477" t="s">
        <v>8271</v>
      </c>
      <c r="P477" s="16">
        <f>ROUND(E477/D477*100,0)</f>
        <v>0</v>
      </c>
      <c r="Q477" s="14">
        <f>(J477/86400+25569)</f>
        <v>42100.086145833338</v>
      </c>
      <c r="R477">
        <f t="shared" si="7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2">
        <v>1398727441</v>
      </c>
      <c r="K478" t="b">
        <v>0</v>
      </c>
      <c r="L478">
        <v>124</v>
      </c>
      <c r="M478" t="b">
        <v>0</v>
      </c>
      <c r="N478" s="10" t="s">
        <v>8265</v>
      </c>
      <c r="O478" t="s">
        <v>8271</v>
      </c>
      <c r="P478" s="16">
        <f>ROUND(E478/D478*100,0)</f>
        <v>2</v>
      </c>
      <c r="Q478" s="14">
        <f>(J478/86400+25569)</f>
        <v>41757.975011574075</v>
      </c>
      <c r="R478">
        <f t="shared" si="7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2">
        <v>1332187334</v>
      </c>
      <c r="K479" t="b">
        <v>0</v>
      </c>
      <c r="L479">
        <v>0</v>
      </c>
      <c r="M479" t="b">
        <v>0</v>
      </c>
      <c r="N479" s="10" t="s">
        <v>8265</v>
      </c>
      <c r="O479" t="s">
        <v>8271</v>
      </c>
      <c r="P479" s="16">
        <f>ROUND(E479/D479*100,0)</f>
        <v>0</v>
      </c>
      <c r="Q479" s="14">
        <f>(J479/86400+25569)</f>
        <v>40987.83488425926</v>
      </c>
      <c r="R479">
        <f t="shared" si="7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2">
        <v>1425333109</v>
      </c>
      <c r="K480" t="b">
        <v>0</v>
      </c>
      <c r="L480">
        <v>0</v>
      </c>
      <c r="M480" t="b">
        <v>0</v>
      </c>
      <c r="N480" s="10" t="s">
        <v>8265</v>
      </c>
      <c r="O480" t="s">
        <v>8271</v>
      </c>
      <c r="P480" s="16">
        <f>ROUND(E480/D480*100,0)</f>
        <v>0</v>
      </c>
      <c r="Q480" s="14">
        <f>(J480/86400+25569)</f>
        <v>42065.910983796297</v>
      </c>
      <c r="R480">
        <f t="shared" si="7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2">
        <v>1411379235</v>
      </c>
      <c r="K481" t="b">
        <v>0</v>
      </c>
      <c r="L481">
        <v>55</v>
      </c>
      <c r="M481" t="b">
        <v>0</v>
      </c>
      <c r="N481" s="10" t="s">
        <v>8265</v>
      </c>
      <c r="O481" t="s">
        <v>8271</v>
      </c>
      <c r="P481" s="16">
        <f>ROUND(E481/D481*100,0)</f>
        <v>33</v>
      </c>
      <c r="Q481" s="14">
        <f>(J481/86400+25569)</f>
        <v>41904.407812500001</v>
      </c>
      <c r="R481">
        <f t="shared" si="7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2">
        <v>1373457615</v>
      </c>
      <c r="K482" t="b">
        <v>0</v>
      </c>
      <c r="L482">
        <v>140</v>
      </c>
      <c r="M482" t="b">
        <v>0</v>
      </c>
      <c r="N482" s="10" t="s">
        <v>8265</v>
      </c>
      <c r="O482" t="s">
        <v>8271</v>
      </c>
      <c r="P482" s="16">
        <f>ROUND(E482/D482*100,0)</f>
        <v>19</v>
      </c>
      <c r="Q482" s="14">
        <f>(J482/86400+25569)</f>
        <v>41465.500173611115</v>
      </c>
      <c r="R482">
        <f t="shared" si="7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2">
        <v>1347293289</v>
      </c>
      <c r="K483" t="b">
        <v>0</v>
      </c>
      <c r="L483">
        <v>21</v>
      </c>
      <c r="M483" t="b">
        <v>0</v>
      </c>
      <c r="N483" s="10" t="s">
        <v>8265</v>
      </c>
      <c r="O483" t="s">
        <v>8271</v>
      </c>
      <c r="P483" s="16">
        <f>ROUND(E483/D483*100,0)</f>
        <v>6</v>
      </c>
      <c r="Q483" s="14">
        <f>(J483/86400+25569)</f>
        <v>41162.672326388885</v>
      </c>
      <c r="R483">
        <f t="shared" si="7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2">
        <v>1458336690</v>
      </c>
      <c r="K484" t="b">
        <v>0</v>
      </c>
      <c r="L484">
        <v>1</v>
      </c>
      <c r="M484" t="b">
        <v>0</v>
      </c>
      <c r="N484" s="10" t="s">
        <v>8265</v>
      </c>
      <c r="O484" t="s">
        <v>8271</v>
      </c>
      <c r="P484" s="16">
        <f>ROUND(E484/D484*100,0)</f>
        <v>0</v>
      </c>
      <c r="Q484" s="14">
        <f>(J484/86400+25569)</f>
        <v>42447.896874999999</v>
      </c>
      <c r="R484">
        <f t="shared" si="7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2">
        <v>1354250672</v>
      </c>
      <c r="K485" t="b">
        <v>0</v>
      </c>
      <c r="L485">
        <v>147</v>
      </c>
      <c r="M485" t="b">
        <v>0</v>
      </c>
      <c r="N485" s="10" t="s">
        <v>8265</v>
      </c>
      <c r="O485" t="s">
        <v>8271</v>
      </c>
      <c r="P485" s="16">
        <f>ROUND(E485/D485*100,0)</f>
        <v>50</v>
      </c>
      <c r="Q485" s="14">
        <f>(J485/86400+25569)</f>
        <v>41243.197592592594</v>
      </c>
      <c r="R485">
        <f t="shared" si="7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2">
        <v>1443220372</v>
      </c>
      <c r="K486" t="b">
        <v>0</v>
      </c>
      <c r="L486">
        <v>11</v>
      </c>
      <c r="M486" t="b">
        <v>0</v>
      </c>
      <c r="N486" s="10" t="s">
        <v>8265</v>
      </c>
      <c r="O486" t="s">
        <v>8271</v>
      </c>
      <c r="P486" s="16">
        <f>ROUND(E486/D486*100,0)</f>
        <v>0</v>
      </c>
      <c r="Q486" s="14">
        <f>(J486/86400+25569)</f>
        <v>42272.93949074074</v>
      </c>
      <c r="R486">
        <f t="shared" si="7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2">
        <v>1366200499</v>
      </c>
      <c r="K487" t="b">
        <v>0</v>
      </c>
      <c r="L487">
        <v>125</v>
      </c>
      <c r="M487" t="b">
        <v>0</v>
      </c>
      <c r="N487" s="10" t="s">
        <v>8265</v>
      </c>
      <c r="O487" t="s">
        <v>8271</v>
      </c>
      <c r="P487" s="16">
        <f>ROUND(E487/D487*100,0)</f>
        <v>22</v>
      </c>
      <c r="Q487" s="14">
        <f>(J487/86400+25569)</f>
        <v>41381.505775462967</v>
      </c>
      <c r="R487">
        <f t="shared" si="7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2">
        <v>1399070239</v>
      </c>
      <c r="K488" t="b">
        <v>0</v>
      </c>
      <c r="L488">
        <v>1</v>
      </c>
      <c r="M488" t="b">
        <v>0</v>
      </c>
      <c r="N488" s="10" t="s">
        <v>8265</v>
      </c>
      <c r="O488" t="s">
        <v>8271</v>
      </c>
      <c r="P488" s="16">
        <f>ROUND(E488/D488*100,0)</f>
        <v>0</v>
      </c>
      <c r="Q488" s="14">
        <f>(J488/86400+25569)</f>
        <v>41761.94258101852</v>
      </c>
      <c r="R488">
        <f t="shared" si="7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2">
        <v>1477491394</v>
      </c>
      <c r="K489" t="b">
        <v>0</v>
      </c>
      <c r="L489">
        <v>0</v>
      </c>
      <c r="M489" t="b">
        <v>0</v>
      </c>
      <c r="N489" s="10" t="s">
        <v>8265</v>
      </c>
      <c r="O489" t="s">
        <v>8271</v>
      </c>
      <c r="P489" s="16">
        <f>ROUND(E489/D489*100,0)</f>
        <v>0</v>
      </c>
      <c r="Q489" s="14">
        <f>(J489/86400+25569)</f>
        <v>42669.594837962963</v>
      </c>
      <c r="R489">
        <f t="shared" si="7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2">
        <v>1481332700</v>
      </c>
      <c r="K490" t="b">
        <v>0</v>
      </c>
      <c r="L490">
        <v>0</v>
      </c>
      <c r="M490" t="b">
        <v>0</v>
      </c>
      <c r="N490" s="10" t="s">
        <v>8265</v>
      </c>
      <c r="O490" t="s">
        <v>8271</v>
      </c>
      <c r="P490" s="16">
        <f>ROUND(E490/D490*100,0)</f>
        <v>0</v>
      </c>
      <c r="Q490" s="14">
        <f>(J490/86400+25569)</f>
        <v>42714.054398148146</v>
      </c>
      <c r="R490">
        <f t="shared" si="7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2">
        <v>1323084816</v>
      </c>
      <c r="K491" t="b">
        <v>0</v>
      </c>
      <c r="L491">
        <v>3</v>
      </c>
      <c r="M491" t="b">
        <v>0</v>
      </c>
      <c r="N491" s="10" t="s">
        <v>8265</v>
      </c>
      <c r="O491" t="s">
        <v>8271</v>
      </c>
      <c r="P491" s="16">
        <f>ROUND(E491/D491*100,0)</f>
        <v>0</v>
      </c>
      <c r="Q491" s="14">
        <f>(J491/86400+25569)</f>
        <v>40882.481666666667</v>
      </c>
      <c r="R491">
        <f t="shared" si="7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2">
        <v>1343085285</v>
      </c>
      <c r="K492" t="b">
        <v>0</v>
      </c>
      <c r="L492">
        <v>0</v>
      </c>
      <c r="M492" t="b">
        <v>0</v>
      </c>
      <c r="N492" s="10" t="s">
        <v>8265</v>
      </c>
      <c r="O492" t="s">
        <v>8271</v>
      </c>
      <c r="P492" s="16">
        <f>ROUND(E492/D492*100,0)</f>
        <v>0</v>
      </c>
      <c r="Q492" s="14">
        <f>(J492/86400+25569)</f>
        <v>41113.968576388885</v>
      </c>
      <c r="R492">
        <f t="shared" si="7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2">
        <v>1451345699</v>
      </c>
      <c r="K493" t="b">
        <v>0</v>
      </c>
      <c r="L493">
        <v>0</v>
      </c>
      <c r="M493" t="b">
        <v>0</v>
      </c>
      <c r="N493" s="10" t="s">
        <v>8265</v>
      </c>
      <c r="O493" t="s">
        <v>8271</v>
      </c>
      <c r="P493" s="16">
        <f>ROUND(E493/D493*100,0)</f>
        <v>0</v>
      </c>
      <c r="Q493" s="14">
        <f>(J493/86400+25569)</f>
        <v>42366.982627314814</v>
      </c>
      <c r="R493">
        <f t="shared" si="7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2">
        <v>1471135830</v>
      </c>
      <c r="K494" t="b">
        <v>0</v>
      </c>
      <c r="L494">
        <v>0</v>
      </c>
      <c r="M494" t="b">
        <v>0</v>
      </c>
      <c r="N494" s="10" t="s">
        <v>8265</v>
      </c>
      <c r="O494" t="s">
        <v>8271</v>
      </c>
      <c r="P494" s="16">
        <f>ROUND(E494/D494*100,0)</f>
        <v>0</v>
      </c>
      <c r="Q494" s="14">
        <f>(J494/86400+25569)</f>
        <v>42596.03506944445</v>
      </c>
      <c r="R494">
        <f t="shared" si="7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2">
        <v>1429550738</v>
      </c>
      <c r="K495" t="b">
        <v>0</v>
      </c>
      <c r="L495">
        <v>0</v>
      </c>
      <c r="M495" t="b">
        <v>0</v>
      </c>
      <c r="N495" s="10" t="s">
        <v>8265</v>
      </c>
      <c r="O495" t="s">
        <v>8271</v>
      </c>
      <c r="P495" s="16">
        <f>ROUND(E495/D495*100,0)</f>
        <v>0</v>
      </c>
      <c r="Q495" s="14">
        <f>(J495/86400+25569)</f>
        <v>42114.726134259261</v>
      </c>
      <c r="R495">
        <f t="shared" si="7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2">
        <v>1402343765</v>
      </c>
      <c r="K496" t="b">
        <v>0</v>
      </c>
      <c r="L496">
        <v>3</v>
      </c>
      <c r="M496" t="b">
        <v>0</v>
      </c>
      <c r="N496" s="10" t="s">
        <v>8265</v>
      </c>
      <c r="O496" t="s">
        <v>8271</v>
      </c>
      <c r="P496" s="16">
        <f>ROUND(E496/D496*100,0)</f>
        <v>0</v>
      </c>
      <c r="Q496" s="14">
        <f>(J496/86400+25569)</f>
        <v>41799.830613425926</v>
      </c>
      <c r="R496">
        <f t="shared" si="7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2">
        <v>1434484305</v>
      </c>
      <c r="K497" t="b">
        <v>0</v>
      </c>
      <c r="L497">
        <v>0</v>
      </c>
      <c r="M497" t="b">
        <v>0</v>
      </c>
      <c r="N497" s="10" t="s">
        <v>8265</v>
      </c>
      <c r="O497" t="s">
        <v>8271</v>
      </c>
      <c r="P497" s="16">
        <f>ROUND(E497/D497*100,0)</f>
        <v>0</v>
      </c>
      <c r="Q497" s="14">
        <f>(J497/86400+25569)</f>
        <v>42171.827604166669</v>
      </c>
      <c r="R497">
        <f t="shared" si="7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2">
        <v>1386886874</v>
      </c>
      <c r="K498" t="b">
        <v>0</v>
      </c>
      <c r="L498">
        <v>1</v>
      </c>
      <c r="M498" t="b">
        <v>0</v>
      </c>
      <c r="N498" s="10" t="s">
        <v>8265</v>
      </c>
      <c r="O498" t="s">
        <v>8271</v>
      </c>
      <c r="P498" s="16">
        <f>ROUND(E498/D498*100,0)</f>
        <v>0</v>
      </c>
      <c r="Q498" s="14">
        <f>(J498/86400+25569)</f>
        <v>41620.93141203704</v>
      </c>
      <c r="R498">
        <f t="shared" si="7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2">
        <v>1414889665</v>
      </c>
      <c r="K499" t="b">
        <v>0</v>
      </c>
      <c r="L499">
        <v>3</v>
      </c>
      <c r="M499" t="b">
        <v>0</v>
      </c>
      <c r="N499" s="10" t="s">
        <v>8265</v>
      </c>
      <c r="O499" t="s">
        <v>8271</v>
      </c>
      <c r="P499" s="16">
        <f>ROUND(E499/D499*100,0)</f>
        <v>1</v>
      </c>
      <c r="Q499" s="14">
        <f>(J499/86400+25569)</f>
        <v>41945.037789351853</v>
      </c>
      <c r="R499">
        <f t="shared" si="7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2">
        <v>1321035449</v>
      </c>
      <c r="K500" t="b">
        <v>0</v>
      </c>
      <c r="L500">
        <v>22</v>
      </c>
      <c r="M500" t="b">
        <v>0</v>
      </c>
      <c r="N500" s="10" t="s">
        <v>8265</v>
      </c>
      <c r="O500" t="s">
        <v>8271</v>
      </c>
      <c r="P500" s="16">
        <f>ROUND(E500/D500*100,0)</f>
        <v>5</v>
      </c>
      <c r="Q500" s="14">
        <f>(J500/86400+25569)</f>
        <v>40858.762141203704</v>
      </c>
      <c r="R500">
        <f t="shared" si="7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2">
        <v>1250630968</v>
      </c>
      <c r="K501" t="b">
        <v>0</v>
      </c>
      <c r="L501">
        <v>26</v>
      </c>
      <c r="M501" t="b">
        <v>0</v>
      </c>
      <c r="N501" s="10" t="s">
        <v>8265</v>
      </c>
      <c r="O501" t="s">
        <v>8271</v>
      </c>
      <c r="P501" s="16">
        <f>ROUND(E501/D501*100,0)</f>
        <v>10</v>
      </c>
      <c r="Q501" s="14">
        <f>(J501/86400+25569)</f>
        <v>40043.895462962959</v>
      </c>
      <c r="R501">
        <f t="shared" si="7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2">
        <v>1268255751</v>
      </c>
      <c r="K502" t="b">
        <v>0</v>
      </c>
      <c r="L502">
        <v>4</v>
      </c>
      <c r="M502" t="b">
        <v>0</v>
      </c>
      <c r="N502" s="10" t="s">
        <v>8265</v>
      </c>
      <c r="O502" t="s">
        <v>8271</v>
      </c>
      <c r="P502" s="16">
        <f>ROUND(E502/D502*100,0)</f>
        <v>3</v>
      </c>
      <c r="Q502" s="14">
        <f>(J502/86400+25569)</f>
        <v>40247.886006944442</v>
      </c>
      <c r="R502">
        <f t="shared" si="7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2">
        <v>1307597851</v>
      </c>
      <c r="K503" t="b">
        <v>0</v>
      </c>
      <c r="L503">
        <v>0</v>
      </c>
      <c r="M503" t="b">
        <v>0</v>
      </c>
      <c r="N503" s="10" t="s">
        <v>8265</v>
      </c>
      <c r="O503" t="s">
        <v>8271</v>
      </c>
      <c r="P503" s="16">
        <f>ROUND(E503/D503*100,0)</f>
        <v>0</v>
      </c>
      <c r="Q503" s="14">
        <f>(J503/86400+25569)</f>
        <v>40703.234386574077</v>
      </c>
      <c r="R503">
        <f t="shared" si="7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2">
        <v>1329484625</v>
      </c>
      <c r="K504" t="b">
        <v>0</v>
      </c>
      <c r="L504">
        <v>4</v>
      </c>
      <c r="M504" t="b">
        <v>0</v>
      </c>
      <c r="N504" s="10" t="s">
        <v>8265</v>
      </c>
      <c r="O504" t="s">
        <v>8271</v>
      </c>
      <c r="P504" s="16">
        <f>ROUND(E504/D504*100,0)</f>
        <v>1</v>
      </c>
      <c r="Q504" s="14">
        <f>(J504/86400+25569)</f>
        <v>40956.553530092591</v>
      </c>
      <c r="R504">
        <f t="shared" si="7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2">
        <v>1418906303</v>
      </c>
      <c r="K505" t="b">
        <v>0</v>
      </c>
      <c r="L505">
        <v>9</v>
      </c>
      <c r="M505" t="b">
        <v>0</v>
      </c>
      <c r="N505" s="10" t="s">
        <v>8265</v>
      </c>
      <c r="O505" t="s">
        <v>8271</v>
      </c>
      <c r="P505" s="16">
        <f>ROUND(E505/D505*100,0)</f>
        <v>2</v>
      </c>
      <c r="Q505" s="14">
        <f>(J505/86400+25569)</f>
        <v>41991.526655092588</v>
      </c>
      <c r="R505">
        <f t="shared" si="7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2">
        <v>1328916987</v>
      </c>
      <c r="K506" t="b">
        <v>0</v>
      </c>
      <c r="L506">
        <v>5</v>
      </c>
      <c r="M506" t="b">
        <v>0</v>
      </c>
      <c r="N506" s="10" t="s">
        <v>8265</v>
      </c>
      <c r="O506" t="s">
        <v>8271</v>
      </c>
      <c r="P506" s="16">
        <f>ROUND(E506/D506*100,0)</f>
        <v>1</v>
      </c>
      <c r="Q506" s="14">
        <f>(J506/86400+25569)</f>
        <v>40949.98364583333</v>
      </c>
      <c r="R506">
        <f t="shared" si="7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2">
        <v>1447122086</v>
      </c>
      <c r="K507" t="b">
        <v>0</v>
      </c>
      <c r="L507">
        <v>14</v>
      </c>
      <c r="M507" t="b">
        <v>0</v>
      </c>
      <c r="N507" s="10" t="s">
        <v>8265</v>
      </c>
      <c r="O507" t="s">
        <v>8271</v>
      </c>
      <c r="P507" s="16">
        <f>ROUND(E507/D507*100,0)</f>
        <v>0</v>
      </c>
      <c r="Q507" s="14">
        <f>(J507/86400+25569)</f>
        <v>42318.098217592589</v>
      </c>
      <c r="R507">
        <f t="shared" si="7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2">
        <v>1373548520</v>
      </c>
      <c r="K508" t="b">
        <v>0</v>
      </c>
      <c r="L508">
        <v>1</v>
      </c>
      <c r="M508" t="b">
        <v>0</v>
      </c>
      <c r="N508" s="10" t="s">
        <v>8265</v>
      </c>
      <c r="O508" t="s">
        <v>8271</v>
      </c>
      <c r="P508" s="16">
        <f>ROUND(E508/D508*100,0)</f>
        <v>0</v>
      </c>
      <c r="Q508" s="14">
        <f>(J508/86400+25569)</f>
        <v>41466.552314814813</v>
      </c>
      <c r="R508">
        <f t="shared" si="7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2">
        <v>1346799657</v>
      </c>
      <c r="K509" t="b">
        <v>0</v>
      </c>
      <c r="L509">
        <v>10</v>
      </c>
      <c r="M509" t="b">
        <v>0</v>
      </c>
      <c r="N509" s="10" t="s">
        <v>8265</v>
      </c>
      <c r="O509" t="s">
        <v>8271</v>
      </c>
      <c r="P509" s="16">
        <f>ROUND(E509/D509*100,0)</f>
        <v>3</v>
      </c>
      <c r="Q509" s="14">
        <f>(J509/86400+25569)</f>
        <v>41156.958993055552</v>
      </c>
      <c r="R509">
        <f t="shared" si="7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2">
        <v>1332808501</v>
      </c>
      <c r="K510" t="b">
        <v>0</v>
      </c>
      <c r="L510">
        <v>3</v>
      </c>
      <c r="M510" t="b">
        <v>0</v>
      </c>
      <c r="N510" s="10" t="s">
        <v>8265</v>
      </c>
      <c r="O510" t="s">
        <v>8271</v>
      </c>
      <c r="P510" s="16">
        <f>ROUND(E510/D510*100,0)</f>
        <v>1</v>
      </c>
      <c r="Q510" s="14">
        <f>(J510/86400+25569)</f>
        <v>40995.024317129632</v>
      </c>
      <c r="R510">
        <f t="shared" si="7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2">
        <v>1432912170</v>
      </c>
      <c r="K511" t="b">
        <v>0</v>
      </c>
      <c r="L511">
        <v>1</v>
      </c>
      <c r="M511" t="b">
        <v>0</v>
      </c>
      <c r="N511" s="10" t="s">
        <v>8265</v>
      </c>
      <c r="O511" t="s">
        <v>8271</v>
      </c>
      <c r="P511" s="16">
        <f>ROUND(E511/D511*100,0)</f>
        <v>0</v>
      </c>
      <c r="Q511" s="14">
        <f>(J511/86400+25569)</f>
        <v>42153.631597222222</v>
      </c>
      <c r="R511">
        <f t="shared" si="7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2">
        <v>1454213639</v>
      </c>
      <c r="K512" t="b">
        <v>0</v>
      </c>
      <c r="L512">
        <v>0</v>
      </c>
      <c r="M512" t="b">
        <v>0</v>
      </c>
      <c r="N512" s="10" t="s">
        <v>8265</v>
      </c>
      <c r="O512" t="s">
        <v>8271</v>
      </c>
      <c r="P512" s="16">
        <f>ROUND(E512/D512*100,0)</f>
        <v>0</v>
      </c>
      <c r="Q512" s="14">
        <f>(J512/86400+25569)</f>
        <v>42400.176377314812</v>
      </c>
      <c r="R512">
        <f t="shared" si="7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2">
        <v>1362640582</v>
      </c>
      <c r="K513" t="b">
        <v>0</v>
      </c>
      <c r="L513">
        <v>5</v>
      </c>
      <c r="M513" t="b">
        <v>0</v>
      </c>
      <c r="N513" s="10" t="s">
        <v>8265</v>
      </c>
      <c r="O513" t="s">
        <v>8271</v>
      </c>
      <c r="P513" s="16">
        <f>ROUND(E513/D513*100,0)</f>
        <v>3</v>
      </c>
      <c r="Q513" s="14">
        <f>(J513/86400+25569)</f>
        <v>41340.303032407406</v>
      </c>
      <c r="R513">
        <f t="shared" si="7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2">
        <v>1475776127</v>
      </c>
      <c r="K514" t="b">
        <v>0</v>
      </c>
      <c r="L514">
        <v>2</v>
      </c>
      <c r="M514" t="b">
        <v>0</v>
      </c>
      <c r="N514" s="10" t="s">
        <v>8265</v>
      </c>
      <c r="O514" t="s">
        <v>8271</v>
      </c>
      <c r="P514" s="16">
        <f>ROUND(E514/D514*100,0)</f>
        <v>0</v>
      </c>
      <c r="Q514" s="14">
        <f>(J514/86400+25569)</f>
        <v>42649.742210648154</v>
      </c>
      <c r="R514">
        <f t="shared" si="7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2">
        <v>1467387705</v>
      </c>
      <c r="K515" t="b">
        <v>0</v>
      </c>
      <c r="L515">
        <v>68</v>
      </c>
      <c r="M515" t="b">
        <v>0</v>
      </c>
      <c r="N515" s="10" t="s">
        <v>8265</v>
      </c>
      <c r="O515" t="s">
        <v>8271</v>
      </c>
      <c r="P515" s="16">
        <f>ROUND(E515/D515*100,0)</f>
        <v>14</v>
      </c>
      <c r="Q515" s="14">
        <f>(J515/86400+25569)</f>
        <v>42552.653993055559</v>
      </c>
      <c r="R515">
        <f t="shared" ref="R515:R578" si="8">YEAR(Q515)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2">
        <v>1405003447</v>
      </c>
      <c r="K516" t="b">
        <v>0</v>
      </c>
      <c r="L516">
        <v>3</v>
      </c>
      <c r="M516" t="b">
        <v>0</v>
      </c>
      <c r="N516" s="10" t="s">
        <v>8265</v>
      </c>
      <c r="O516" t="s">
        <v>8271</v>
      </c>
      <c r="P516" s="16">
        <f>ROUND(E516/D516*100,0)</f>
        <v>3</v>
      </c>
      <c r="Q516" s="14">
        <f>(J516/86400+25569)</f>
        <v>41830.613969907405</v>
      </c>
      <c r="R516">
        <f t="shared" si="8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2">
        <v>1447933601</v>
      </c>
      <c r="K517" t="b">
        <v>0</v>
      </c>
      <c r="L517">
        <v>34</v>
      </c>
      <c r="M517" t="b">
        <v>0</v>
      </c>
      <c r="N517" s="10" t="s">
        <v>8265</v>
      </c>
      <c r="O517" t="s">
        <v>8271</v>
      </c>
      <c r="P517" s="16">
        <f>ROUND(E517/D517*100,0)</f>
        <v>25</v>
      </c>
      <c r="Q517" s="14">
        <f>(J517/86400+25569)</f>
        <v>42327.490752314814</v>
      </c>
      <c r="R517">
        <f t="shared" si="8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2">
        <v>1427568080</v>
      </c>
      <c r="K518" t="b">
        <v>0</v>
      </c>
      <c r="L518">
        <v>0</v>
      </c>
      <c r="M518" t="b">
        <v>0</v>
      </c>
      <c r="N518" s="10" t="s">
        <v>8265</v>
      </c>
      <c r="O518" t="s">
        <v>8271</v>
      </c>
      <c r="P518" s="16">
        <f>ROUND(E518/D518*100,0)</f>
        <v>0</v>
      </c>
      <c r="Q518" s="14">
        <f>(J518/86400+25569)</f>
        <v>42091.778703703705</v>
      </c>
      <c r="R518">
        <f t="shared" si="8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2">
        <v>1483454761</v>
      </c>
      <c r="K519" t="b">
        <v>0</v>
      </c>
      <c r="L519">
        <v>3</v>
      </c>
      <c r="M519" t="b">
        <v>0</v>
      </c>
      <c r="N519" s="10" t="s">
        <v>8265</v>
      </c>
      <c r="O519" t="s">
        <v>8271</v>
      </c>
      <c r="P519" s="16">
        <f>ROUND(E519/D519*100,0)</f>
        <v>1</v>
      </c>
      <c r="Q519" s="14">
        <f>(J519/86400+25569)</f>
        <v>42738.615289351852</v>
      </c>
      <c r="R519">
        <f t="shared" si="8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2">
        <v>1438958824</v>
      </c>
      <c r="K520" t="b">
        <v>0</v>
      </c>
      <c r="L520">
        <v>0</v>
      </c>
      <c r="M520" t="b">
        <v>0</v>
      </c>
      <c r="N520" s="10" t="s">
        <v>8265</v>
      </c>
      <c r="O520" t="s">
        <v>8271</v>
      </c>
      <c r="P520" s="16">
        <f>ROUND(E520/D520*100,0)</f>
        <v>0</v>
      </c>
      <c r="Q520" s="14">
        <f>(J520/86400+25569)</f>
        <v>42223.616018518514</v>
      </c>
      <c r="R520">
        <f t="shared" si="8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2">
        <v>1352107421</v>
      </c>
      <c r="K521" t="b">
        <v>0</v>
      </c>
      <c r="L521">
        <v>70</v>
      </c>
      <c r="M521" t="b">
        <v>0</v>
      </c>
      <c r="N521" s="10" t="s">
        <v>8265</v>
      </c>
      <c r="O521" t="s">
        <v>8271</v>
      </c>
      <c r="P521" s="16">
        <f>ROUND(E521/D521*100,0)</f>
        <v>23</v>
      </c>
      <c r="Q521" s="14">
        <f>(J521/86400+25569)</f>
        <v>41218.391446759255</v>
      </c>
      <c r="R521">
        <f t="shared" si="8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2">
        <v>1447174261</v>
      </c>
      <c r="K522" t="b">
        <v>0</v>
      </c>
      <c r="L522">
        <v>34</v>
      </c>
      <c r="M522" t="b">
        <v>1</v>
      </c>
      <c r="N522" s="10" t="s">
        <v>8272</v>
      </c>
      <c r="O522" t="s">
        <v>8273</v>
      </c>
      <c r="P522" s="16">
        <f>ROUND(E522/D522*100,0)</f>
        <v>102</v>
      </c>
      <c r="Q522" s="14">
        <f>(J522/86400+25569)</f>
        <v>42318.702094907407</v>
      </c>
      <c r="R522">
        <f t="shared" si="8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2">
        <v>1475460819</v>
      </c>
      <c r="K523" t="b">
        <v>0</v>
      </c>
      <c r="L523">
        <v>56</v>
      </c>
      <c r="M523" t="b">
        <v>1</v>
      </c>
      <c r="N523" s="10" t="s">
        <v>8272</v>
      </c>
      <c r="O523" t="s">
        <v>8273</v>
      </c>
      <c r="P523" s="16">
        <f>ROUND(E523/D523*100,0)</f>
        <v>105</v>
      </c>
      <c r="Q523" s="14">
        <f>(J523/86400+25569)</f>
        <v>42646.092812499999</v>
      </c>
      <c r="R523">
        <f t="shared" si="8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2">
        <v>1456793925</v>
      </c>
      <c r="K524" t="b">
        <v>0</v>
      </c>
      <c r="L524">
        <v>31</v>
      </c>
      <c r="M524" t="b">
        <v>1</v>
      </c>
      <c r="N524" s="10" t="s">
        <v>8272</v>
      </c>
      <c r="O524" t="s">
        <v>8273</v>
      </c>
      <c r="P524" s="16">
        <f>ROUND(E524/D524*100,0)</f>
        <v>115</v>
      </c>
      <c r="Q524" s="14">
        <f>(J524/86400+25569)</f>
        <v>42430.040798611109</v>
      </c>
      <c r="R524">
        <f t="shared" si="8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2">
        <v>1440213076</v>
      </c>
      <c r="K525" t="b">
        <v>0</v>
      </c>
      <c r="L525">
        <v>84</v>
      </c>
      <c r="M525" t="b">
        <v>1</v>
      </c>
      <c r="N525" s="10" t="s">
        <v>8272</v>
      </c>
      <c r="O525" t="s">
        <v>8273</v>
      </c>
      <c r="P525" s="16">
        <f>ROUND(E525/D525*100,0)</f>
        <v>121</v>
      </c>
      <c r="Q525" s="14">
        <f>(J525/86400+25569)</f>
        <v>42238.13282407407</v>
      </c>
      <c r="R525">
        <f t="shared" si="8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2">
        <v>1462209169</v>
      </c>
      <c r="K526" t="b">
        <v>0</v>
      </c>
      <c r="L526">
        <v>130</v>
      </c>
      <c r="M526" t="b">
        <v>1</v>
      </c>
      <c r="N526" s="10" t="s">
        <v>8272</v>
      </c>
      <c r="O526" t="s">
        <v>8273</v>
      </c>
      <c r="P526" s="16">
        <f>ROUND(E526/D526*100,0)</f>
        <v>109</v>
      </c>
      <c r="Q526" s="14">
        <f>(J526/86400+25569)</f>
        <v>42492.717233796298</v>
      </c>
      <c r="R526">
        <f t="shared" si="8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2">
        <v>1406713041</v>
      </c>
      <c r="K527" t="b">
        <v>0</v>
      </c>
      <c r="L527">
        <v>12</v>
      </c>
      <c r="M527" t="b">
        <v>1</v>
      </c>
      <c r="N527" s="10" t="s">
        <v>8272</v>
      </c>
      <c r="O527" t="s">
        <v>8273</v>
      </c>
      <c r="P527" s="16">
        <f>ROUND(E527/D527*100,0)</f>
        <v>100</v>
      </c>
      <c r="Q527" s="14">
        <f>(J527/86400+25569)</f>
        <v>41850.400937500002</v>
      </c>
      <c r="R527">
        <f t="shared" si="8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2">
        <v>1436278344</v>
      </c>
      <c r="K528" t="b">
        <v>0</v>
      </c>
      <c r="L528">
        <v>23</v>
      </c>
      <c r="M528" t="b">
        <v>1</v>
      </c>
      <c r="N528" s="10" t="s">
        <v>8272</v>
      </c>
      <c r="O528" t="s">
        <v>8273</v>
      </c>
      <c r="P528" s="16">
        <f>ROUND(E528/D528*100,0)</f>
        <v>114</v>
      </c>
      <c r="Q528" s="14">
        <f>(J528/86400+25569)</f>
        <v>42192.591944444444</v>
      </c>
      <c r="R528">
        <f t="shared" si="8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2">
        <v>1484715366</v>
      </c>
      <c r="K529" t="b">
        <v>0</v>
      </c>
      <c r="L529">
        <v>158</v>
      </c>
      <c r="M529" t="b">
        <v>1</v>
      </c>
      <c r="N529" s="10" t="s">
        <v>8272</v>
      </c>
      <c r="O529" t="s">
        <v>8273</v>
      </c>
      <c r="P529" s="16">
        <f>ROUND(E529/D529*100,0)</f>
        <v>101</v>
      </c>
      <c r="Q529" s="14">
        <f>(J529/86400+25569)</f>
        <v>42753.205625000002</v>
      </c>
      <c r="R529">
        <f t="shared" si="8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2">
        <v>1433109907</v>
      </c>
      <c r="K530" t="b">
        <v>0</v>
      </c>
      <c r="L530">
        <v>30</v>
      </c>
      <c r="M530" t="b">
        <v>1</v>
      </c>
      <c r="N530" s="10" t="s">
        <v>8272</v>
      </c>
      <c r="O530" t="s">
        <v>8273</v>
      </c>
      <c r="P530" s="16">
        <f>ROUND(E530/D530*100,0)</f>
        <v>116</v>
      </c>
      <c r="Q530" s="14">
        <f>(J530/86400+25569)</f>
        <v>42155.920219907406</v>
      </c>
      <c r="R530">
        <f t="shared" si="8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2">
        <v>1482281094</v>
      </c>
      <c r="K531" t="b">
        <v>0</v>
      </c>
      <c r="L531">
        <v>18</v>
      </c>
      <c r="M531" t="b">
        <v>1</v>
      </c>
      <c r="N531" s="10" t="s">
        <v>8272</v>
      </c>
      <c r="O531" t="s">
        <v>8273</v>
      </c>
      <c r="P531" s="16">
        <f>ROUND(E531/D531*100,0)</f>
        <v>130</v>
      </c>
      <c r="Q531" s="14">
        <f>(J531/86400+25569)</f>
        <v>42725.031180555554</v>
      </c>
      <c r="R531">
        <f t="shared" si="8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2">
        <v>1433254268</v>
      </c>
      <c r="K532" t="b">
        <v>0</v>
      </c>
      <c r="L532">
        <v>29</v>
      </c>
      <c r="M532" t="b">
        <v>1</v>
      </c>
      <c r="N532" s="10" t="s">
        <v>8272</v>
      </c>
      <c r="O532" t="s">
        <v>8273</v>
      </c>
      <c r="P532" s="16">
        <f>ROUND(E532/D532*100,0)</f>
        <v>108</v>
      </c>
      <c r="Q532" s="14">
        <f>(J532/86400+25569)</f>
        <v>42157.591064814813</v>
      </c>
      <c r="R532">
        <f t="shared" si="8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2">
        <v>1478050429</v>
      </c>
      <c r="K533" t="b">
        <v>0</v>
      </c>
      <c r="L533">
        <v>31</v>
      </c>
      <c r="M533" t="b">
        <v>1</v>
      </c>
      <c r="N533" s="10" t="s">
        <v>8272</v>
      </c>
      <c r="O533" t="s">
        <v>8273</v>
      </c>
      <c r="P533" s="16">
        <f>ROUND(E533/D533*100,0)</f>
        <v>100</v>
      </c>
      <c r="Q533" s="14">
        <f>(J533/86400+25569)</f>
        <v>42676.065150462964</v>
      </c>
      <c r="R533">
        <f t="shared" si="8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2">
        <v>1460506208</v>
      </c>
      <c r="K534" t="b">
        <v>0</v>
      </c>
      <c r="L534">
        <v>173</v>
      </c>
      <c r="M534" t="b">
        <v>1</v>
      </c>
      <c r="N534" s="10" t="s">
        <v>8272</v>
      </c>
      <c r="O534" t="s">
        <v>8273</v>
      </c>
      <c r="P534" s="16">
        <f>ROUND(E534/D534*100,0)</f>
        <v>123</v>
      </c>
      <c r="Q534" s="14">
        <f>(J534/86400+25569)</f>
        <v>42473.007037037038</v>
      </c>
      <c r="R534">
        <f t="shared" si="8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2">
        <v>1461320765</v>
      </c>
      <c r="K535" t="b">
        <v>0</v>
      </c>
      <c r="L535">
        <v>17</v>
      </c>
      <c r="M535" t="b">
        <v>1</v>
      </c>
      <c r="N535" s="10" t="s">
        <v>8272</v>
      </c>
      <c r="O535" t="s">
        <v>8273</v>
      </c>
      <c r="P535" s="16">
        <f>ROUND(E535/D535*100,0)</f>
        <v>100</v>
      </c>
      <c r="Q535" s="14">
        <f>(J535/86400+25569)</f>
        <v>42482.43478009259</v>
      </c>
      <c r="R535">
        <f t="shared" si="8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2">
        <v>1443036470</v>
      </c>
      <c r="K536" t="b">
        <v>0</v>
      </c>
      <c r="L536">
        <v>48</v>
      </c>
      <c r="M536" t="b">
        <v>1</v>
      </c>
      <c r="N536" s="10" t="s">
        <v>8272</v>
      </c>
      <c r="O536" t="s">
        <v>8273</v>
      </c>
      <c r="P536" s="16">
        <f>ROUND(E536/D536*100,0)</f>
        <v>105</v>
      </c>
      <c r="Q536" s="14">
        <f>(J536/86400+25569)</f>
        <v>42270.810995370368</v>
      </c>
      <c r="R536">
        <f t="shared" si="8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2">
        <v>1481115905</v>
      </c>
      <c r="K537" t="b">
        <v>0</v>
      </c>
      <c r="L537">
        <v>59</v>
      </c>
      <c r="M537" t="b">
        <v>1</v>
      </c>
      <c r="N537" s="10" t="s">
        <v>8272</v>
      </c>
      <c r="O537" t="s">
        <v>8273</v>
      </c>
      <c r="P537" s="16">
        <f>ROUND(E537/D537*100,0)</f>
        <v>103</v>
      </c>
      <c r="Q537" s="14">
        <f>(J537/86400+25569)</f>
        <v>42711.54519675926</v>
      </c>
      <c r="R537">
        <f t="shared" si="8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2">
        <v>1435133807</v>
      </c>
      <c r="K538" t="b">
        <v>0</v>
      </c>
      <c r="L538">
        <v>39</v>
      </c>
      <c r="M538" t="b">
        <v>1</v>
      </c>
      <c r="N538" s="10" t="s">
        <v>8272</v>
      </c>
      <c r="O538" t="s">
        <v>8273</v>
      </c>
      <c r="P538" s="16">
        <f>ROUND(E538/D538*100,0)</f>
        <v>118</v>
      </c>
      <c r="Q538" s="14">
        <f>(J538/86400+25569)</f>
        <v>42179.344988425924</v>
      </c>
      <c r="R538">
        <f t="shared" si="8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2">
        <v>1444069591</v>
      </c>
      <c r="K539" t="b">
        <v>0</v>
      </c>
      <c r="L539">
        <v>59</v>
      </c>
      <c r="M539" t="b">
        <v>1</v>
      </c>
      <c r="N539" s="10" t="s">
        <v>8272</v>
      </c>
      <c r="O539" t="s">
        <v>8273</v>
      </c>
      <c r="P539" s="16">
        <f>ROUND(E539/D539*100,0)</f>
        <v>121</v>
      </c>
      <c r="Q539" s="14">
        <f>(J539/86400+25569)</f>
        <v>42282.768414351856</v>
      </c>
      <c r="R539">
        <f t="shared" si="8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2">
        <v>1460574263</v>
      </c>
      <c r="K540" t="b">
        <v>0</v>
      </c>
      <c r="L540">
        <v>60</v>
      </c>
      <c r="M540" t="b">
        <v>1</v>
      </c>
      <c r="N540" s="10" t="s">
        <v>8272</v>
      </c>
      <c r="O540" t="s">
        <v>8273</v>
      </c>
      <c r="P540" s="16">
        <f>ROUND(E540/D540*100,0)</f>
        <v>302</v>
      </c>
      <c r="Q540" s="14">
        <f>(J540/86400+25569)</f>
        <v>42473.794710648144</v>
      </c>
      <c r="R540">
        <f t="shared" si="8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2">
        <v>1465866707</v>
      </c>
      <c r="K541" t="b">
        <v>0</v>
      </c>
      <c r="L541">
        <v>20</v>
      </c>
      <c r="M541" t="b">
        <v>1</v>
      </c>
      <c r="N541" s="10" t="s">
        <v>8272</v>
      </c>
      <c r="O541" t="s">
        <v>8273</v>
      </c>
      <c r="P541" s="16">
        <f>ROUND(E541/D541*100,0)</f>
        <v>101</v>
      </c>
      <c r="Q541" s="14">
        <f>(J541/86400+25569)</f>
        <v>42535.049849537041</v>
      </c>
      <c r="R541">
        <f t="shared" si="8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2">
        <v>1420486606</v>
      </c>
      <c r="K542" t="b">
        <v>0</v>
      </c>
      <c r="L542">
        <v>1</v>
      </c>
      <c r="M542" t="b">
        <v>0</v>
      </c>
      <c r="N542" s="10" t="s">
        <v>8274</v>
      </c>
      <c r="O542" t="s">
        <v>8275</v>
      </c>
      <c r="P542" s="16">
        <f>ROUND(E542/D542*100,0)</f>
        <v>0</v>
      </c>
      <c r="Q542" s="14">
        <f>(J542/86400+25569)</f>
        <v>42009.817199074074</v>
      </c>
      <c r="R542">
        <f t="shared" si="8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2">
        <v>1443488834</v>
      </c>
      <c r="K543" t="b">
        <v>0</v>
      </c>
      <c r="L543">
        <v>1</v>
      </c>
      <c r="M543" t="b">
        <v>0</v>
      </c>
      <c r="N543" s="10" t="s">
        <v>8274</v>
      </c>
      <c r="O543" t="s">
        <v>8275</v>
      </c>
      <c r="P543" s="16">
        <f>ROUND(E543/D543*100,0)</f>
        <v>1</v>
      </c>
      <c r="Q543" s="14">
        <f>(J543/86400+25569)</f>
        <v>42276.046689814815</v>
      </c>
      <c r="R543">
        <f t="shared" si="8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2">
        <v>1457113316</v>
      </c>
      <c r="K544" t="b">
        <v>0</v>
      </c>
      <c r="L544">
        <v>1</v>
      </c>
      <c r="M544" t="b">
        <v>0</v>
      </c>
      <c r="N544" s="10" t="s">
        <v>8274</v>
      </c>
      <c r="O544" t="s">
        <v>8275</v>
      </c>
      <c r="P544" s="16">
        <f>ROUND(E544/D544*100,0)</f>
        <v>0</v>
      </c>
      <c r="Q544" s="14">
        <f>(J544/86400+25569)</f>
        <v>42433.737453703703</v>
      </c>
      <c r="R544">
        <f t="shared" si="8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2">
        <v>1412215962</v>
      </c>
      <c r="K545" t="b">
        <v>0</v>
      </c>
      <c r="L545">
        <v>2</v>
      </c>
      <c r="M545" t="b">
        <v>0</v>
      </c>
      <c r="N545" s="10" t="s">
        <v>8274</v>
      </c>
      <c r="O545" t="s">
        <v>8275</v>
      </c>
      <c r="P545" s="16">
        <f>ROUND(E545/D545*100,0)</f>
        <v>0</v>
      </c>
      <c r="Q545" s="14">
        <f>(J545/86400+25569)</f>
        <v>41914.092152777775</v>
      </c>
      <c r="R545">
        <f t="shared" si="8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2">
        <v>1465055160</v>
      </c>
      <c r="K546" t="b">
        <v>0</v>
      </c>
      <c r="L546">
        <v>2</v>
      </c>
      <c r="M546" t="b">
        <v>0</v>
      </c>
      <c r="N546" s="10" t="s">
        <v>8274</v>
      </c>
      <c r="O546" t="s">
        <v>8275</v>
      </c>
      <c r="P546" s="16">
        <f>ROUND(E546/D546*100,0)</f>
        <v>1</v>
      </c>
      <c r="Q546" s="14">
        <f>(J546/86400+25569)</f>
        <v>42525.656944444447</v>
      </c>
      <c r="R546">
        <f t="shared" si="8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2">
        <v>1444140789</v>
      </c>
      <c r="K547" t="b">
        <v>0</v>
      </c>
      <c r="L547">
        <v>34</v>
      </c>
      <c r="M547" t="b">
        <v>0</v>
      </c>
      <c r="N547" s="10" t="s">
        <v>8274</v>
      </c>
      <c r="O547" t="s">
        <v>8275</v>
      </c>
      <c r="P547" s="16">
        <f>ROUND(E547/D547*100,0)</f>
        <v>27</v>
      </c>
      <c r="Q547" s="14">
        <f>(J547/86400+25569)</f>
        <v>42283.592465277776</v>
      </c>
      <c r="R547">
        <f t="shared" si="8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2">
        <v>1441209715</v>
      </c>
      <c r="K548" t="b">
        <v>0</v>
      </c>
      <c r="L548">
        <v>2</v>
      </c>
      <c r="M548" t="b">
        <v>0</v>
      </c>
      <c r="N548" s="10" t="s">
        <v>8274</v>
      </c>
      <c r="O548" t="s">
        <v>8275</v>
      </c>
      <c r="P548" s="16">
        <f>ROUND(E548/D548*100,0)</f>
        <v>0</v>
      </c>
      <c r="Q548" s="14">
        <f>(J548/86400+25569)</f>
        <v>42249.667997685188</v>
      </c>
      <c r="R548">
        <f t="shared" si="8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2">
        <v>1452530564</v>
      </c>
      <c r="K549" t="b">
        <v>0</v>
      </c>
      <c r="L549">
        <v>0</v>
      </c>
      <c r="M549" t="b">
        <v>0</v>
      </c>
      <c r="N549" s="10" t="s">
        <v>8274</v>
      </c>
      <c r="O549" t="s">
        <v>8275</v>
      </c>
      <c r="P549" s="16">
        <f>ROUND(E549/D549*100,0)</f>
        <v>0</v>
      </c>
      <c r="Q549" s="14">
        <f>(J549/86400+25569)</f>
        <v>42380.696342592593</v>
      </c>
      <c r="R549">
        <f t="shared" si="8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2">
        <v>1443562848</v>
      </c>
      <c r="K550" t="b">
        <v>0</v>
      </c>
      <c r="L550">
        <v>1</v>
      </c>
      <c r="M550" t="b">
        <v>0</v>
      </c>
      <c r="N550" s="10" t="s">
        <v>8274</v>
      </c>
      <c r="O550" t="s">
        <v>8275</v>
      </c>
      <c r="P550" s="16">
        <f>ROUND(E550/D550*100,0)</f>
        <v>0</v>
      </c>
      <c r="Q550" s="14">
        <f>(J550/86400+25569)</f>
        <v>42276.903333333335</v>
      </c>
      <c r="R550">
        <f t="shared" si="8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2">
        <v>1433776622</v>
      </c>
      <c r="K551" t="b">
        <v>0</v>
      </c>
      <c r="L551">
        <v>8</v>
      </c>
      <c r="M551" t="b">
        <v>0</v>
      </c>
      <c r="N551" s="10" t="s">
        <v>8274</v>
      </c>
      <c r="O551" t="s">
        <v>8275</v>
      </c>
      <c r="P551" s="16">
        <f>ROUND(E551/D551*100,0)</f>
        <v>3</v>
      </c>
      <c r="Q551" s="14">
        <f>(J551/86400+25569)</f>
        <v>42163.636828703704</v>
      </c>
      <c r="R551">
        <f t="shared" si="8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2">
        <v>1484756245</v>
      </c>
      <c r="K552" t="b">
        <v>0</v>
      </c>
      <c r="L552">
        <v>4</v>
      </c>
      <c r="M552" t="b">
        <v>0</v>
      </c>
      <c r="N552" s="10" t="s">
        <v>8274</v>
      </c>
      <c r="O552" t="s">
        <v>8275</v>
      </c>
      <c r="P552" s="16">
        <f>ROUND(E552/D552*100,0)</f>
        <v>1</v>
      </c>
      <c r="Q552" s="14">
        <f>(J552/86400+25569)</f>
        <v>42753.678761574076</v>
      </c>
      <c r="R552">
        <f t="shared" si="8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2">
        <v>1434609424</v>
      </c>
      <c r="K553" t="b">
        <v>0</v>
      </c>
      <c r="L553">
        <v>28</v>
      </c>
      <c r="M553" t="b">
        <v>0</v>
      </c>
      <c r="N553" s="10" t="s">
        <v>8274</v>
      </c>
      <c r="O553" t="s">
        <v>8275</v>
      </c>
      <c r="P553" s="16">
        <f>ROUND(E553/D553*100,0)</f>
        <v>5</v>
      </c>
      <c r="Q553" s="14">
        <f>(J553/86400+25569)</f>
        <v>42173.275740740741</v>
      </c>
      <c r="R553">
        <f t="shared" si="8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2">
        <v>1447166896</v>
      </c>
      <c r="K554" t="b">
        <v>0</v>
      </c>
      <c r="L554">
        <v>0</v>
      </c>
      <c r="M554" t="b">
        <v>0</v>
      </c>
      <c r="N554" s="10" t="s">
        <v>8274</v>
      </c>
      <c r="O554" t="s">
        <v>8275</v>
      </c>
      <c r="P554" s="16">
        <f>ROUND(E554/D554*100,0)</f>
        <v>0</v>
      </c>
      <c r="Q554" s="14">
        <f>(J554/86400+25569)</f>
        <v>42318.616851851853</v>
      </c>
      <c r="R554">
        <f t="shared" si="8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2">
        <v>1413393391</v>
      </c>
      <c r="K555" t="b">
        <v>0</v>
      </c>
      <c r="L555">
        <v>6</v>
      </c>
      <c r="M555" t="b">
        <v>0</v>
      </c>
      <c r="N555" s="10" t="s">
        <v>8274</v>
      </c>
      <c r="O555" t="s">
        <v>8275</v>
      </c>
      <c r="P555" s="16">
        <f>ROUND(E555/D555*100,0)</f>
        <v>0</v>
      </c>
      <c r="Q555" s="14">
        <f>(J555/86400+25569)</f>
        <v>41927.71980324074</v>
      </c>
      <c r="R555">
        <f t="shared" si="8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2">
        <v>1411143972</v>
      </c>
      <c r="K556" t="b">
        <v>0</v>
      </c>
      <c r="L556">
        <v>22</v>
      </c>
      <c r="M556" t="b">
        <v>0</v>
      </c>
      <c r="N556" s="10" t="s">
        <v>8274</v>
      </c>
      <c r="O556" t="s">
        <v>8275</v>
      </c>
      <c r="P556" s="16">
        <f>ROUND(E556/D556*100,0)</f>
        <v>37</v>
      </c>
      <c r="Q556" s="14">
        <f>(J556/86400+25569)</f>
        <v>41901.684861111113</v>
      </c>
      <c r="R556">
        <f t="shared" si="8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2">
        <v>1463128143</v>
      </c>
      <c r="K557" t="b">
        <v>0</v>
      </c>
      <c r="L557">
        <v>0</v>
      </c>
      <c r="M557" t="b">
        <v>0</v>
      </c>
      <c r="N557" s="10" t="s">
        <v>8274</v>
      </c>
      <c r="O557" t="s">
        <v>8275</v>
      </c>
      <c r="P557" s="16">
        <f>ROUND(E557/D557*100,0)</f>
        <v>0</v>
      </c>
      <c r="Q557" s="14">
        <f>(J557/86400+25569)</f>
        <v>42503.353506944448</v>
      </c>
      <c r="R557">
        <f t="shared" si="8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2">
        <v>1449520717</v>
      </c>
      <c r="K558" t="b">
        <v>0</v>
      </c>
      <c r="L558">
        <v>1</v>
      </c>
      <c r="M558" t="b">
        <v>0</v>
      </c>
      <c r="N558" s="10" t="s">
        <v>8274</v>
      </c>
      <c r="O558" t="s">
        <v>8275</v>
      </c>
      <c r="P558" s="16">
        <f>ROUND(E558/D558*100,0)</f>
        <v>3</v>
      </c>
      <c r="Q558" s="14">
        <f>(J558/86400+25569)</f>
        <v>42345.860150462962</v>
      </c>
      <c r="R558">
        <f t="shared" si="8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2">
        <v>1478126203</v>
      </c>
      <c r="K559" t="b">
        <v>0</v>
      </c>
      <c r="L559">
        <v>20</v>
      </c>
      <c r="M559" t="b">
        <v>0</v>
      </c>
      <c r="N559" s="10" t="s">
        <v>8274</v>
      </c>
      <c r="O559" t="s">
        <v>8275</v>
      </c>
      <c r="P559" s="16">
        <f>ROUND(E559/D559*100,0)</f>
        <v>1</v>
      </c>
      <c r="Q559" s="14">
        <f>(J559/86400+25569)</f>
        <v>42676.942164351851</v>
      </c>
      <c r="R559">
        <f t="shared" si="8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2">
        <v>1424639505</v>
      </c>
      <c r="K560" t="b">
        <v>0</v>
      </c>
      <c r="L560">
        <v>0</v>
      </c>
      <c r="M560" t="b">
        <v>0</v>
      </c>
      <c r="N560" s="10" t="s">
        <v>8274</v>
      </c>
      <c r="O560" t="s">
        <v>8275</v>
      </c>
      <c r="P560" s="16">
        <f>ROUND(E560/D560*100,0)</f>
        <v>0</v>
      </c>
      <c r="Q560" s="14">
        <f>(J560/86400+25569)</f>
        <v>42057.883159722223</v>
      </c>
      <c r="R560">
        <f t="shared" si="8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2">
        <v>1447397260</v>
      </c>
      <c r="K561" t="b">
        <v>0</v>
      </c>
      <c r="L561">
        <v>1</v>
      </c>
      <c r="M561" t="b">
        <v>0</v>
      </c>
      <c r="N561" s="10" t="s">
        <v>8274</v>
      </c>
      <c r="O561" t="s">
        <v>8275</v>
      </c>
      <c r="P561" s="16">
        <f>ROUND(E561/D561*100,0)</f>
        <v>0</v>
      </c>
      <c r="Q561" s="14">
        <f>(J561/86400+25569)</f>
        <v>42321.283101851848</v>
      </c>
      <c r="R561">
        <f t="shared" si="8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2">
        <v>1416249045</v>
      </c>
      <c r="K562" t="b">
        <v>0</v>
      </c>
      <c r="L562">
        <v>3</v>
      </c>
      <c r="M562" t="b">
        <v>0</v>
      </c>
      <c r="N562" s="10" t="s">
        <v>8274</v>
      </c>
      <c r="O562" t="s">
        <v>8275</v>
      </c>
      <c r="P562" s="16">
        <f>ROUND(E562/D562*100,0)</f>
        <v>0</v>
      </c>
      <c r="Q562" s="14">
        <f>(J562/86400+25569)</f>
        <v>41960.771354166667</v>
      </c>
      <c r="R562">
        <f t="shared" si="8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2">
        <v>1442850513</v>
      </c>
      <c r="K563" t="b">
        <v>0</v>
      </c>
      <c r="L563">
        <v>2</v>
      </c>
      <c r="M563" t="b">
        <v>0</v>
      </c>
      <c r="N563" s="10" t="s">
        <v>8274</v>
      </c>
      <c r="O563" t="s">
        <v>8275</v>
      </c>
      <c r="P563" s="16">
        <f>ROUND(E563/D563*100,0)</f>
        <v>0</v>
      </c>
      <c r="Q563" s="14">
        <f>(J563/86400+25569)</f>
        <v>42268.658715277779</v>
      </c>
      <c r="R563">
        <f t="shared" si="8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2">
        <v>1479460815</v>
      </c>
      <c r="K564" t="b">
        <v>0</v>
      </c>
      <c r="L564">
        <v>0</v>
      </c>
      <c r="M564" t="b">
        <v>0</v>
      </c>
      <c r="N564" s="10" t="s">
        <v>8274</v>
      </c>
      <c r="O564" t="s">
        <v>8275</v>
      </c>
      <c r="P564" s="16">
        <f>ROUND(E564/D564*100,0)</f>
        <v>0</v>
      </c>
      <c r="Q564" s="14">
        <f>(J564/86400+25569)</f>
        <v>42692.389062499999</v>
      </c>
      <c r="R564">
        <f t="shared" si="8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2">
        <v>1421545247</v>
      </c>
      <c r="K565" t="b">
        <v>0</v>
      </c>
      <c r="L565">
        <v>2</v>
      </c>
      <c r="M565" t="b">
        <v>0</v>
      </c>
      <c r="N565" s="10" t="s">
        <v>8274</v>
      </c>
      <c r="O565" t="s">
        <v>8275</v>
      </c>
      <c r="P565" s="16">
        <f>ROUND(E565/D565*100,0)</f>
        <v>0</v>
      </c>
      <c r="Q565" s="14">
        <f>(J565/86400+25569)</f>
        <v>42022.069988425923</v>
      </c>
      <c r="R565">
        <f t="shared" si="8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2">
        <v>1455230275</v>
      </c>
      <c r="K566" t="b">
        <v>0</v>
      </c>
      <c r="L566">
        <v>1</v>
      </c>
      <c r="M566" t="b">
        <v>0</v>
      </c>
      <c r="N566" s="10" t="s">
        <v>8274</v>
      </c>
      <c r="O566" t="s">
        <v>8275</v>
      </c>
      <c r="P566" s="16">
        <f>ROUND(E566/D566*100,0)</f>
        <v>0</v>
      </c>
      <c r="Q566" s="14">
        <f>(J566/86400+25569)</f>
        <v>42411.942997685182</v>
      </c>
      <c r="R566">
        <f t="shared" si="8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2">
        <v>1433962249</v>
      </c>
      <c r="K567" t="b">
        <v>0</v>
      </c>
      <c r="L567">
        <v>0</v>
      </c>
      <c r="M567" t="b">
        <v>0</v>
      </c>
      <c r="N567" s="10" t="s">
        <v>8274</v>
      </c>
      <c r="O567" t="s">
        <v>8275</v>
      </c>
      <c r="P567" s="16">
        <f>ROUND(E567/D567*100,0)</f>
        <v>0</v>
      </c>
      <c r="Q567" s="14">
        <f>(J567/86400+25569)</f>
        <v>42165.78528935185</v>
      </c>
      <c r="R567">
        <f t="shared" si="8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2">
        <v>1465921533</v>
      </c>
      <c r="K568" t="b">
        <v>0</v>
      </c>
      <c r="L568">
        <v>1</v>
      </c>
      <c r="M568" t="b">
        <v>0</v>
      </c>
      <c r="N568" s="10" t="s">
        <v>8274</v>
      </c>
      <c r="O568" t="s">
        <v>8275</v>
      </c>
      <c r="P568" s="16">
        <f>ROUND(E568/D568*100,0)</f>
        <v>0</v>
      </c>
      <c r="Q568" s="14">
        <f>(J568/86400+25569)</f>
        <v>42535.68440972222</v>
      </c>
      <c r="R568">
        <f t="shared" si="8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2">
        <v>1417551194</v>
      </c>
      <c r="K569" t="b">
        <v>0</v>
      </c>
      <c r="L569">
        <v>0</v>
      </c>
      <c r="M569" t="b">
        <v>0</v>
      </c>
      <c r="N569" s="10" t="s">
        <v>8274</v>
      </c>
      <c r="O569" t="s">
        <v>8275</v>
      </c>
      <c r="P569" s="16">
        <f>ROUND(E569/D569*100,0)</f>
        <v>0</v>
      </c>
      <c r="Q569" s="14">
        <f>(J569/86400+25569)</f>
        <v>41975.842523148152</v>
      </c>
      <c r="R569">
        <f t="shared" si="8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2">
        <v>1449785223</v>
      </c>
      <c r="K570" t="b">
        <v>0</v>
      </c>
      <c r="L570">
        <v>5</v>
      </c>
      <c r="M570" t="b">
        <v>0</v>
      </c>
      <c r="N570" s="10" t="s">
        <v>8274</v>
      </c>
      <c r="O570" t="s">
        <v>8275</v>
      </c>
      <c r="P570" s="16">
        <f>ROUND(E570/D570*100,0)</f>
        <v>1</v>
      </c>
      <c r="Q570" s="14">
        <f>(J570/86400+25569)</f>
        <v>42348.9215625</v>
      </c>
      <c r="R570">
        <f t="shared" si="8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2">
        <v>1449087612</v>
      </c>
      <c r="K571" t="b">
        <v>0</v>
      </c>
      <c r="L571">
        <v>1</v>
      </c>
      <c r="M571" t="b">
        <v>0</v>
      </c>
      <c r="N571" s="10" t="s">
        <v>8274</v>
      </c>
      <c r="O571" t="s">
        <v>8275</v>
      </c>
      <c r="P571" s="16">
        <f>ROUND(E571/D571*100,0)</f>
        <v>1</v>
      </c>
      <c r="Q571" s="14">
        <f>(J571/86400+25569)</f>
        <v>42340.847361111111</v>
      </c>
      <c r="R571">
        <f t="shared" si="8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2">
        <v>1453230569</v>
      </c>
      <c r="K572" t="b">
        <v>0</v>
      </c>
      <c r="L572">
        <v>1</v>
      </c>
      <c r="M572" t="b">
        <v>0</v>
      </c>
      <c r="N572" s="10" t="s">
        <v>8274</v>
      </c>
      <c r="O572" t="s">
        <v>8275</v>
      </c>
      <c r="P572" s="16">
        <f>ROUND(E572/D572*100,0)</f>
        <v>0</v>
      </c>
      <c r="Q572" s="14">
        <f>(J572/86400+25569)</f>
        <v>42388.798252314809</v>
      </c>
      <c r="R572">
        <f t="shared" si="8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2">
        <v>1436297723</v>
      </c>
      <c r="K573" t="b">
        <v>0</v>
      </c>
      <c r="L573">
        <v>2</v>
      </c>
      <c r="M573" t="b">
        <v>0</v>
      </c>
      <c r="N573" s="10" t="s">
        <v>8274</v>
      </c>
      <c r="O573" t="s">
        <v>8275</v>
      </c>
      <c r="P573" s="16">
        <f>ROUND(E573/D573*100,0)</f>
        <v>0</v>
      </c>
      <c r="Q573" s="14">
        <f>(J573/86400+25569)</f>
        <v>42192.816238425927</v>
      </c>
      <c r="R573">
        <f t="shared" si="8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2">
        <v>1444065088</v>
      </c>
      <c r="K574" t="b">
        <v>0</v>
      </c>
      <c r="L574">
        <v>0</v>
      </c>
      <c r="M574" t="b">
        <v>0</v>
      </c>
      <c r="N574" s="10" t="s">
        <v>8274</v>
      </c>
      <c r="O574" t="s">
        <v>8275</v>
      </c>
      <c r="P574" s="16">
        <f>ROUND(E574/D574*100,0)</f>
        <v>0</v>
      </c>
      <c r="Q574" s="14">
        <f>(J574/86400+25569)</f>
        <v>42282.716296296298</v>
      </c>
      <c r="R574">
        <f t="shared" si="8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2">
        <v>1416445931</v>
      </c>
      <c r="K575" t="b">
        <v>0</v>
      </c>
      <c r="L575">
        <v>9</v>
      </c>
      <c r="M575" t="b">
        <v>0</v>
      </c>
      <c r="N575" s="10" t="s">
        <v>8274</v>
      </c>
      <c r="O575" t="s">
        <v>8275</v>
      </c>
      <c r="P575" s="16">
        <f>ROUND(E575/D575*100,0)</f>
        <v>0</v>
      </c>
      <c r="Q575" s="14">
        <f>(J575/86400+25569)</f>
        <v>41963.050127314811</v>
      </c>
      <c r="R575">
        <f t="shared" si="8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2">
        <v>1474281507</v>
      </c>
      <c r="K576" t="b">
        <v>0</v>
      </c>
      <c r="L576">
        <v>4</v>
      </c>
      <c r="M576" t="b">
        <v>0</v>
      </c>
      <c r="N576" s="10" t="s">
        <v>8274</v>
      </c>
      <c r="O576" t="s">
        <v>8275</v>
      </c>
      <c r="P576" s="16">
        <f>ROUND(E576/D576*100,0)</f>
        <v>1</v>
      </c>
      <c r="Q576" s="14">
        <f>(J576/86400+25569)</f>
        <v>42632.443368055552</v>
      </c>
      <c r="R576">
        <f t="shared" si="8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2">
        <v>1431621443</v>
      </c>
      <c r="K577" t="b">
        <v>0</v>
      </c>
      <c r="L577">
        <v>4</v>
      </c>
      <c r="M577" t="b">
        <v>0</v>
      </c>
      <c r="N577" s="10" t="s">
        <v>8274</v>
      </c>
      <c r="O577" t="s">
        <v>8275</v>
      </c>
      <c r="P577" s="16">
        <f>ROUND(E577/D577*100,0)</f>
        <v>0</v>
      </c>
      <c r="Q577" s="14">
        <f>(J577/86400+25569)</f>
        <v>42138.692627314813</v>
      </c>
      <c r="R577">
        <f t="shared" si="8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2">
        <v>1422357552</v>
      </c>
      <c r="K578" t="b">
        <v>0</v>
      </c>
      <c r="L578">
        <v>1</v>
      </c>
      <c r="M578" t="b">
        <v>0</v>
      </c>
      <c r="N578" s="10" t="s">
        <v>8274</v>
      </c>
      <c r="O578" t="s">
        <v>8275</v>
      </c>
      <c r="P578" s="16">
        <f>ROUND(E578/D578*100,0)</f>
        <v>0</v>
      </c>
      <c r="Q578" s="14">
        <f>(J578/86400+25569)</f>
        <v>42031.471666666665</v>
      </c>
      <c r="R578">
        <f t="shared" si="8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2">
        <v>1458569302</v>
      </c>
      <c r="K579" t="b">
        <v>0</v>
      </c>
      <c r="L579">
        <v>1</v>
      </c>
      <c r="M579" t="b">
        <v>0</v>
      </c>
      <c r="N579" s="10" t="s">
        <v>8274</v>
      </c>
      <c r="O579" t="s">
        <v>8275</v>
      </c>
      <c r="P579" s="16">
        <f>ROUND(E579/D579*100,0)</f>
        <v>0</v>
      </c>
      <c r="Q579" s="14">
        <f>(J579/86400+25569)</f>
        <v>42450.589143518519</v>
      </c>
      <c r="R579">
        <f t="shared" ref="R579:R642" si="9">YEAR(Q579)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2">
        <v>1439560393</v>
      </c>
      <c r="K580" t="b">
        <v>0</v>
      </c>
      <c r="L580">
        <v>7</v>
      </c>
      <c r="M580" t="b">
        <v>0</v>
      </c>
      <c r="N580" s="10" t="s">
        <v>8274</v>
      </c>
      <c r="O580" t="s">
        <v>8275</v>
      </c>
      <c r="P580" s="16">
        <f>ROUND(E580/D580*100,0)</f>
        <v>0</v>
      </c>
      <c r="Q580" s="14">
        <f>(J580/86400+25569)</f>
        <v>42230.578622685185</v>
      </c>
      <c r="R580">
        <f t="shared" si="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2">
        <v>1416947223</v>
      </c>
      <c r="K581" t="b">
        <v>0</v>
      </c>
      <c r="L581">
        <v>5</v>
      </c>
      <c r="M581" t="b">
        <v>0</v>
      </c>
      <c r="N581" s="10" t="s">
        <v>8274</v>
      </c>
      <c r="O581" t="s">
        <v>8275</v>
      </c>
      <c r="P581" s="16">
        <f>ROUND(E581/D581*100,0)</f>
        <v>1</v>
      </c>
      <c r="Q581" s="14">
        <f>(J581/86400+25569)</f>
        <v>41968.852118055554</v>
      </c>
      <c r="R581">
        <f t="shared" si="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2">
        <v>1471988867</v>
      </c>
      <c r="K582" t="b">
        <v>0</v>
      </c>
      <c r="L582">
        <v>1</v>
      </c>
      <c r="M582" t="b">
        <v>0</v>
      </c>
      <c r="N582" s="10" t="s">
        <v>8274</v>
      </c>
      <c r="O582" t="s">
        <v>8275</v>
      </c>
      <c r="P582" s="16">
        <f>ROUND(E582/D582*100,0)</f>
        <v>0</v>
      </c>
      <c r="Q582" s="14">
        <f>(J582/86400+25569)</f>
        <v>42605.908182870371</v>
      </c>
      <c r="R582">
        <f t="shared" si="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2">
        <v>1435882704</v>
      </c>
      <c r="K583" t="b">
        <v>0</v>
      </c>
      <c r="L583">
        <v>0</v>
      </c>
      <c r="M583" t="b">
        <v>0</v>
      </c>
      <c r="N583" s="10" t="s">
        <v>8274</v>
      </c>
      <c r="O583" t="s">
        <v>8275</v>
      </c>
      <c r="P583" s="16">
        <f>ROUND(E583/D583*100,0)</f>
        <v>0</v>
      </c>
      <c r="Q583" s="14">
        <f>(J583/86400+25569)</f>
        <v>42188.012777777782</v>
      </c>
      <c r="R583">
        <f t="shared" si="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2">
        <v>1424454319</v>
      </c>
      <c r="K584" t="b">
        <v>0</v>
      </c>
      <c r="L584">
        <v>0</v>
      </c>
      <c r="M584" t="b">
        <v>0</v>
      </c>
      <c r="N584" s="10" t="s">
        <v>8274</v>
      </c>
      <c r="O584" t="s">
        <v>8275</v>
      </c>
      <c r="P584" s="16">
        <f>ROUND(E584/D584*100,0)</f>
        <v>0</v>
      </c>
      <c r="Q584" s="14">
        <f>(J584/86400+25569)</f>
        <v>42055.739803240736</v>
      </c>
      <c r="R584">
        <f t="shared" si="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2">
        <v>1424212287</v>
      </c>
      <c r="K585" t="b">
        <v>0</v>
      </c>
      <c r="L585">
        <v>1</v>
      </c>
      <c r="M585" t="b">
        <v>0</v>
      </c>
      <c r="N585" s="10" t="s">
        <v>8274</v>
      </c>
      <c r="O585" t="s">
        <v>8275</v>
      </c>
      <c r="P585" s="16">
        <f>ROUND(E585/D585*100,0)</f>
        <v>0</v>
      </c>
      <c r="Q585" s="14">
        <f>(J585/86400+25569)</f>
        <v>42052.93850694444</v>
      </c>
      <c r="R585">
        <f t="shared" si="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2">
        <v>1423933916</v>
      </c>
      <c r="K586" t="b">
        <v>0</v>
      </c>
      <c r="L586">
        <v>2</v>
      </c>
      <c r="M586" t="b">
        <v>0</v>
      </c>
      <c r="N586" s="10" t="s">
        <v>8274</v>
      </c>
      <c r="O586" t="s">
        <v>8275</v>
      </c>
      <c r="P586" s="16">
        <f>ROUND(E586/D586*100,0)</f>
        <v>1</v>
      </c>
      <c r="Q586" s="14">
        <f>(J586/86400+25569)</f>
        <v>42049.716620370367</v>
      </c>
      <c r="R586">
        <f t="shared" si="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2">
        <v>1444123377</v>
      </c>
      <c r="K587" t="b">
        <v>0</v>
      </c>
      <c r="L587">
        <v>0</v>
      </c>
      <c r="M587" t="b">
        <v>0</v>
      </c>
      <c r="N587" s="10" t="s">
        <v>8274</v>
      </c>
      <c r="O587" t="s">
        <v>8275</v>
      </c>
      <c r="P587" s="16">
        <f>ROUND(E587/D587*100,0)</f>
        <v>0</v>
      </c>
      <c r="Q587" s="14">
        <f>(J587/86400+25569)</f>
        <v>42283.3909375</v>
      </c>
      <c r="R587">
        <f t="shared" si="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2">
        <v>1421440207</v>
      </c>
      <c r="K588" t="b">
        <v>0</v>
      </c>
      <c r="L588">
        <v>4</v>
      </c>
      <c r="M588" t="b">
        <v>0</v>
      </c>
      <c r="N588" s="10" t="s">
        <v>8274</v>
      </c>
      <c r="O588" t="s">
        <v>8275</v>
      </c>
      <c r="P588" s="16">
        <f>ROUND(E588/D588*100,0)</f>
        <v>1</v>
      </c>
      <c r="Q588" s="14">
        <f>(J588/86400+25569)</f>
        <v>42020.854247685187</v>
      </c>
      <c r="R588">
        <f t="shared" si="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2">
        <v>1426615833</v>
      </c>
      <c r="K589" t="b">
        <v>0</v>
      </c>
      <c r="L589">
        <v>7</v>
      </c>
      <c r="M589" t="b">
        <v>0</v>
      </c>
      <c r="N589" s="10" t="s">
        <v>8274</v>
      </c>
      <c r="O589" t="s">
        <v>8275</v>
      </c>
      <c r="P589" s="16">
        <f>ROUND(E589/D589*100,0)</f>
        <v>9</v>
      </c>
      <c r="Q589" s="14">
        <f>(J589/86400+25569)</f>
        <v>42080.757326388892</v>
      </c>
      <c r="R589">
        <f t="shared" si="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2">
        <v>1474223286</v>
      </c>
      <c r="K590" t="b">
        <v>0</v>
      </c>
      <c r="L590">
        <v>2</v>
      </c>
      <c r="M590" t="b">
        <v>0</v>
      </c>
      <c r="N590" s="10" t="s">
        <v>8274</v>
      </c>
      <c r="O590" t="s">
        <v>8275</v>
      </c>
      <c r="P590" s="16">
        <f>ROUND(E590/D590*100,0)</f>
        <v>3</v>
      </c>
      <c r="Q590" s="14">
        <f>(J590/86400+25569)</f>
        <v>42631.769513888888</v>
      </c>
      <c r="R590">
        <f t="shared" si="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2">
        <v>1435070699</v>
      </c>
      <c r="K591" t="b">
        <v>0</v>
      </c>
      <c r="L591">
        <v>1</v>
      </c>
      <c r="M591" t="b">
        <v>0</v>
      </c>
      <c r="N591" s="10" t="s">
        <v>8274</v>
      </c>
      <c r="O591" t="s">
        <v>8275</v>
      </c>
      <c r="P591" s="16">
        <f>ROUND(E591/D591*100,0)</f>
        <v>0</v>
      </c>
      <c r="Q591" s="14">
        <f>(J591/86400+25569)</f>
        <v>42178.614571759259</v>
      </c>
      <c r="R591">
        <f t="shared" si="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2">
        <v>1452259131</v>
      </c>
      <c r="K592" t="b">
        <v>0</v>
      </c>
      <c r="L592">
        <v>9</v>
      </c>
      <c r="M592" t="b">
        <v>0</v>
      </c>
      <c r="N592" s="10" t="s">
        <v>8274</v>
      </c>
      <c r="O592" t="s">
        <v>8275</v>
      </c>
      <c r="P592" s="16">
        <f>ROUND(E592/D592*100,0)</f>
        <v>4</v>
      </c>
      <c r="Q592" s="14">
        <f>(J592/86400+25569)</f>
        <v>42377.554756944446</v>
      </c>
      <c r="R592">
        <f t="shared" si="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2">
        <v>1434978130</v>
      </c>
      <c r="K593" t="b">
        <v>0</v>
      </c>
      <c r="L593">
        <v>2</v>
      </c>
      <c r="M593" t="b">
        <v>0</v>
      </c>
      <c r="N593" s="10" t="s">
        <v>8274</v>
      </c>
      <c r="O593" t="s">
        <v>8275</v>
      </c>
      <c r="P593" s="16">
        <f>ROUND(E593/D593*100,0)</f>
        <v>0</v>
      </c>
      <c r="Q593" s="14">
        <f>(J593/86400+25569)</f>
        <v>42177.543171296296</v>
      </c>
      <c r="R593">
        <f t="shared" si="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2">
        <v>1414992860</v>
      </c>
      <c r="K594" t="b">
        <v>0</v>
      </c>
      <c r="L594">
        <v>1</v>
      </c>
      <c r="M594" t="b">
        <v>0</v>
      </c>
      <c r="N594" s="10" t="s">
        <v>8274</v>
      </c>
      <c r="O594" t="s">
        <v>8275</v>
      </c>
      <c r="P594" s="16">
        <f>ROUND(E594/D594*100,0)</f>
        <v>3</v>
      </c>
      <c r="Q594" s="14">
        <f>(J594/86400+25569)</f>
        <v>41946.232175925928</v>
      </c>
      <c r="R594">
        <f t="shared" si="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2">
        <v>1425744945</v>
      </c>
      <c r="K595" t="b">
        <v>0</v>
      </c>
      <c r="L595">
        <v>7</v>
      </c>
      <c r="M595" t="b">
        <v>0</v>
      </c>
      <c r="N595" s="10" t="s">
        <v>8274</v>
      </c>
      <c r="O595" t="s">
        <v>8275</v>
      </c>
      <c r="P595" s="16">
        <f>ROUND(E595/D595*100,0)</f>
        <v>23</v>
      </c>
      <c r="Q595" s="14">
        <f>(J595/86400+25569)</f>
        <v>42070.677604166667</v>
      </c>
      <c r="R595">
        <f t="shared" si="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2">
        <v>1458240206</v>
      </c>
      <c r="K596" t="b">
        <v>0</v>
      </c>
      <c r="L596">
        <v>2</v>
      </c>
      <c r="M596" t="b">
        <v>0</v>
      </c>
      <c r="N596" s="10" t="s">
        <v>8274</v>
      </c>
      <c r="O596" t="s">
        <v>8275</v>
      </c>
      <c r="P596" s="16">
        <f>ROUND(E596/D596*100,0)</f>
        <v>0</v>
      </c>
      <c r="Q596" s="14">
        <f>(J596/86400+25569)</f>
        <v>42446.780162037037</v>
      </c>
      <c r="R596">
        <f t="shared" si="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2">
        <v>1426815638</v>
      </c>
      <c r="K597" t="b">
        <v>0</v>
      </c>
      <c r="L597">
        <v>8</v>
      </c>
      <c r="M597" t="b">
        <v>0</v>
      </c>
      <c r="N597" s="10" t="s">
        <v>8274</v>
      </c>
      <c r="O597" t="s">
        <v>8275</v>
      </c>
      <c r="P597" s="16">
        <f>ROUND(E597/D597*100,0)</f>
        <v>0</v>
      </c>
      <c r="Q597" s="14">
        <f>(J597/86400+25569)</f>
        <v>42083.069884259261</v>
      </c>
      <c r="R597">
        <f t="shared" si="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2">
        <v>1475530292</v>
      </c>
      <c r="K598" t="b">
        <v>0</v>
      </c>
      <c r="L598">
        <v>2</v>
      </c>
      <c r="M598" t="b">
        <v>0</v>
      </c>
      <c r="N598" s="10" t="s">
        <v>8274</v>
      </c>
      <c r="O598" t="s">
        <v>8275</v>
      </c>
      <c r="P598" s="16">
        <f>ROUND(E598/D598*100,0)</f>
        <v>0</v>
      </c>
      <c r="Q598" s="14">
        <f>(J598/86400+25569)</f>
        <v>42646.896898148145</v>
      </c>
      <c r="R598">
        <f t="shared" si="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2">
        <v>1466787335</v>
      </c>
      <c r="K599" t="b">
        <v>0</v>
      </c>
      <c r="L599">
        <v>2</v>
      </c>
      <c r="M599" t="b">
        <v>0</v>
      </c>
      <c r="N599" s="10" t="s">
        <v>8274</v>
      </c>
      <c r="O599" t="s">
        <v>8275</v>
      </c>
      <c r="P599" s="16">
        <f>ROUND(E599/D599*100,0)</f>
        <v>0</v>
      </c>
      <c r="Q599" s="14">
        <f>(J599/86400+25569)</f>
        <v>42545.705266203702</v>
      </c>
      <c r="R599">
        <f t="shared" si="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2">
        <v>1415145781</v>
      </c>
      <c r="K600" t="b">
        <v>0</v>
      </c>
      <c r="L600">
        <v>7</v>
      </c>
      <c r="M600" t="b">
        <v>0</v>
      </c>
      <c r="N600" s="10" t="s">
        <v>8274</v>
      </c>
      <c r="O600" t="s">
        <v>8275</v>
      </c>
      <c r="P600" s="16">
        <f>ROUND(E600/D600*100,0)</f>
        <v>34</v>
      </c>
      <c r="Q600" s="14">
        <f>(J600/86400+25569)</f>
        <v>41948.00209490741</v>
      </c>
      <c r="R600">
        <f t="shared" si="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2">
        <v>1423769402</v>
      </c>
      <c r="K601" t="b">
        <v>0</v>
      </c>
      <c r="L601">
        <v>2</v>
      </c>
      <c r="M601" t="b">
        <v>0</v>
      </c>
      <c r="N601" s="10" t="s">
        <v>8274</v>
      </c>
      <c r="O601" t="s">
        <v>8275</v>
      </c>
      <c r="P601" s="16">
        <f>ROUND(E601/D601*100,0)</f>
        <v>0</v>
      </c>
      <c r="Q601" s="14">
        <f>(J601/86400+25569)</f>
        <v>42047.812523148154</v>
      </c>
      <c r="R601">
        <f t="shared" si="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2">
        <v>1426014562</v>
      </c>
      <c r="K602" t="b">
        <v>0</v>
      </c>
      <c r="L602">
        <v>1</v>
      </c>
      <c r="M602" t="b">
        <v>0</v>
      </c>
      <c r="N602" s="10" t="s">
        <v>8274</v>
      </c>
      <c r="O602" t="s">
        <v>8275</v>
      </c>
      <c r="P602" s="16">
        <f>ROUND(E602/D602*100,0)</f>
        <v>2</v>
      </c>
      <c r="Q602" s="14">
        <f>(J602/86400+25569)</f>
        <v>42073.798171296294</v>
      </c>
      <c r="R602">
        <f t="shared" si="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2">
        <v>1417034139</v>
      </c>
      <c r="K603" t="b">
        <v>0</v>
      </c>
      <c r="L603">
        <v>6</v>
      </c>
      <c r="M603" t="b">
        <v>0</v>
      </c>
      <c r="N603" s="10" t="s">
        <v>8274</v>
      </c>
      <c r="O603" t="s">
        <v>8275</v>
      </c>
      <c r="P603" s="16">
        <f>ROUND(E603/D603*100,0)</f>
        <v>1</v>
      </c>
      <c r="Q603" s="14">
        <f>(J603/86400+25569)</f>
        <v>41969.858090277776</v>
      </c>
      <c r="R603">
        <f t="shared" si="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2">
        <v>1432062215</v>
      </c>
      <c r="K604" t="b">
        <v>0</v>
      </c>
      <c r="L604">
        <v>0</v>
      </c>
      <c r="M604" t="b">
        <v>0</v>
      </c>
      <c r="N604" s="10" t="s">
        <v>8274</v>
      </c>
      <c r="O604" t="s">
        <v>8275</v>
      </c>
      <c r="P604" s="16">
        <f>ROUND(E604/D604*100,0)</f>
        <v>0</v>
      </c>
      <c r="Q604" s="14">
        <f>(J604/86400+25569)</f>
        <v>42143.79415509259</v>
      </c>
      <c r="R604">
        <f t="shared" si="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2">
        <v>1405437623</v>
      </c>
      <c r="K605" t="b">
        <v>0</v>
      </c>
      <c r="L605">
        <v>13</v>
      </c>
      <c r="M605" t="b">
        <v>0</v>
      </c>
      <c r="N605" s="10" t="s">
        <v>8274</v>
      </c>
      <c r="O605" t="s">
        <v>8275</v>
      </c>
      <c r="P605" s="16">
        <f>ROUND(E605/D605*100,0)</f>
        <v>4</v>
      </c>
      <c r="Q605" s="14">
        <f>(J605/86400+25569)</f>
        <v>41835.639155092591</v>
      </c>
      <c r="R605">
        <f t="shared" si="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2">
        <v>1406595056</v>
      </c>
      <c r="K606" t="b">
        <v>0</v>
      </c>
      <c r="L606">
        <v>0</v>
      </c>
      <c r="M606" t="b">
        <v>0</v>
      </c>
      <c r="N606" s="10" t="s">
        <v>8274</v>
      </c>
      <c r="O606" t="s">
        <v>8275</v>
      </c>
      <c r="P606" s="16">
        <f>ROUND(E606/D606*100,0)</f>
        <v>0</v>
      </c>
      <c r="Q606" s="14">
        <f>(J606/86400+25569)</f>
        <v>41849.035370370373</v>
      </c>
      <c r="R606">
        <f t="shared" si="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2">
        <v>1436430908</v>
      </c>
      <c r="K607" t="b">
        <v>0</v>
      </c>
      <c r="L607">
        <v>8</v>
      </c>
      <c r="M607" t="b">
        <v>0</v>
      </c>
      <c r="N607" s="10" t="s">
        <v>8274</v>
      </c>
      <c r="O607" t="s">
        <v>8275</v>
      </c>
      <c r="P607" s="16">
        <f>ROUND(E607/D607*100,0)</f>
        <v>3</v>
      </c>
      <c r="Q607" s="14">
        <f>(J607/86400+25569)</f>
        <v>42194.357731481483</v>
      </c>
      <c r="R607">
        <f t="shared" si="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2">
        <v>1428507409</v>
      </c>
      <c r="K608" t="b">
        <v>0</v>
      </c>
      <c r="L608">
        <v>1</v>
      </c>
      <c r="M608" t="b">
        <v>0</v>
      </c>
      <c r="N608" s="10" t="s">
        <v>8274</v>
      </c>
      <c r="O608" t="s">
        <v>8275</v>
      </c>
      <c r="P608" s="16">
        <f>ROUND(E608/D608*100,0)</f>
        <v>0</v>
      </c>
      <c r="Q608" s="14">
        <f>(J608/86400+25569)</f>
        <v>42102.650567129633</v>
      </c>
      <c r="R608">
        <f t="shared" si="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2">
        <v>1445629736</v>
      </c>
      <c r="K609" t="b">
        <v>0</v>
      </c>
      <c r="L609">
        <v>0</v>
      </c>
      <c r="M609" t="b">
        <v>0</v>
      </c>
      <c r="N609" s="10" t="s">
        <v>8274</v>
      </c>
      <c r="O609" t="s">
        <v>8275</v>
      </c>
      <c r="P609" s="16">
        <f>ROUND(E609/D609*100,0)</f>
        <v>0</v>
      </c>
      <c r="Q609" s="14">
        <f>(J609/86400+25569)</f>
        <v>42300.825648148151</v>
      </c>
      <c r="R609">
        <f t="shared" si="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2">
        <v>1431813980</v>
      </c>
      <c r="K610" t="b">
        <v>0</v>
      </c>
      <c r="L610">
        <v>5</v>
      </c>
      <c r="M610" t="b">
        <v>0</v>
      </c>
      <c r="N610" s="10" t="s">
        <v>8274</v>
      </c>
      <c r="O610" t="s">
        <v>8275</v>
      </c>
      <c r="P610" s="16">
        <f>ROUND(E610/D610*100,0)</f>
        <v>1</v>
      </c>
      <c r="Q610" s="14">
        <f>(J610/86400+25569)</f>
        <v>42140.921064814815</v>
      </c>
      <c r="R610">
        <f t="shared" si="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2">
        <v>1446166144</v>
      </c>
      <c r="K611" t="b">
        <v>0</v>
      </c>
      <c r="L611">
        <v>1</v>
      </c>
      <c r="M611" t="b">
        <v>0</v>
      </c>
      <c r="N611" s="10" t="s">
        <v>8274</v>
      </c>
      <c r="O611" t="s">
        <v>8275</v>
      </c>
      <c r="P611" s="16">
        <f>ROUND(E611/D611*100,0)</f>
        <v>1</v>
      </c>
      <c r="Q611" s="14">
        <f>(J611/86400+25569)</f>
        <v>42307.034074074079</v>
      </c>
      <c r="R611">
        <f t="shared" si="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2">
        <v>1427140586</v>
      </c>
      <c r="K612" t="b">
        <v>0</v>
      </c>
      <c r="L612">
        <v>0</v>
      </c>
      <c r="M612" t="b">
        <v>0</v>
      </c>
      <c r="N612" s="10" t="s">
        <v>8274</v>
      </c>
      <c r="O612" t="s">
        <v>8275</v>
      </c>
      <c r="P612" s="16">
        <f>ROUND(E612/D612*100,0)</f>
        <v>0</v>
      </c>
      <c r="Q612" s="14">
        <f>(J612/86400+25569)</f>
        <v>42086.83085648148</v>
      </c>
      <c r="R612">
        <f t="shared" si="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2">
        <v>1448026037</v>
      </c>
      <c r="K613" t="b">
        <v>0</v>
      </c>
      <c r="L613">
        <v>0</v>
      </c>
      <c r="M613" t="b">
        <v>0</v>
      </c>
      <c r="N613" s="10" t="s">
        <v>8274</v>
      </c>
      <c r="O613" t="s">
        <v>8275</v>
      </c>
      <c r="P613" s="16">
        <f>ROUND(E613/D613*100,0)</f>
        <v>0</v>
      </c>
      <c r="Q613" s="14">
        <f>(J613/86400+25569)</f>
        <v>42328.560613425929</v>
      </c>
      <c r="R613">
        <f t="shared" si="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2">
        <v>1470185146</v>
      </c>
      <c r="K614" t="b">
        <v>0</v>
      </c>
      <c r="L614">
        <v>0</v>
      </c>
      <c r="M614" t="b">
        <v>0</v>
      </c>
      <c r="N614" s="10" t="s">
        <v>8274</v>
      </c>
      <c r="O614" t="s">
        <v>8275</v>
      </c>
      <c r="P614" s="16">
        <f>ROUND(E614/D614*100,0)</f>
        <v>0</v>
      </c>
      <c r="Q614" s="14">
        <f>(J614/86400+25569)</f>
        <v>42585.031782407408</v>
      </c>
      <c r="R614">
        <f t="shared" si="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2">
        <v>1441022120</v>
      </c>
      <c r="K615" t="b">
        <v>0</v>
      </c>
      <c r="L615">
        <v>121</v>
      </c>
      <c r="M615" t="b">
        <v>0</v>
      </c>
      <c r="N615" s="10" t="s">
        <v>8274</v>
      </c>
      <c r="O615" t="s">
        <v>8275</v>
      </c>
      <c r="P615" s="16">
        <f>ROUND(E615/D615*100,0)</f>
        <v>21</v>
      </c>
      <c r="Q615" s="14">
        <f>(J615/86400+25569)</f>
        <v>42247.496759259258</v>
      </c>
      <c r="R615">
        <f t="shared" si="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2">
        <v>1464139740</v>
      </c>
      <c r="K616" t="b">
        <v>0</v>
      </c>
      <c r="L616">
        <v>0</v>
      </c>
      <c r="M616" t="b">
        <v>0</v>
      </c>
      <c r="N616" s="10" t="s">
        <v>8274</v>
      </c>
      <c r="O616" t="s">
        <v>8275</v>
      </c>
      <c r="P616" s="16">
        <f>ROUND(E616/D616*100,0)</f>
        <v>0</v>
      </c>
      <c r="Q616" s="14">
        <f>(J616/86400+25569)</f>
        <v>42515.061805555553</v>
      </c>
      <c r="R616">
        <f t="shared" si="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2">
        <v>1440557759</v>
      </c>
      <c r="K617" t="b">
        <v>0</v>
      </c>
      <c r="L617">
        <v>0</v>
      </c>
      <c r="M617" t="b">
        <v>0</v>
      </c>
      <c r="N617" s="10" t="s">
        <v>8274</v>
      </c>
      <c r="O617" t="s">
        <v>8275</v>
      </c>
      <c r="P617" s="16">
        <f>ROUND(E617/D617*100,0)</f>
        <v>0</v>
      </c>
      <c r="Q617" s="14">
        <f>(J617/86400+25569)</f>
        <v>42242.122210648144</v>
      </c>
      <c r="R617">
        <f t="shared" si="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2">
        <v>1485421307</v>
      </c>
      <c r="K618" t="b">
        <v>0</v>
      </c>
      <c r="L618">
        <v>0</v>
      </c>
      <c r="M618" t="b">
        <v>0</v>
      </c>
      <c r="N618" s="10" t="s">
        <v>8274</v>
      </c>
      <c r="O618" t="s">
        <v>8275</v>
      </c>
      <c r="P618" s="16">
        <f>ROUND(E618/D618*100,0)</f>
        <v>0</v>
      </c>
      <c r="Q618" s="14">
        <f>(J618/86400+25569)</f>
        <v>42761.376238425924</v>
      </c>
      <c r="R618">
        <f t="shared" si="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2">
        <v>1427184843</v>
      </c>
      <c r="K619" t="b">
        <v>0</v>
      </c>
      <c r="L619">
        <v>3</v>
      </c>
      <c r="M619" t="b">
        <v>0</v>
      </c>
      <c r="N619" s="10" t="s">
        <v>8274</v>
      </c>
      <c r="O619" t="s">
        <v>8275</v>
      </c>
      <c r="P619" s="16">
        <f>ROUND(E619/D619*100,0)</f>
        <v>3</v>
      </c>
      <c r="Q619" s="14">
        <f>(J619/86400+25569)</f>
        <v>42087.343090277776</v>
      </c>
      <c r="R619">
        <f t="shared" si="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2">
        <v>1447097203</v>
      </c>
      <c r="K620" t="b">
        <v>0</v>
      </c>
      <c r="L620">
        <v>0</v>
      </c>
      <c r="M620" t="b">
        <v>0</v>
      </c>
      <c r="N620" s="10" t="s">
        <v>8274</v>
      </c>
      <c r="O620" t="s">
        <v>8275</v>
      </c>
      <c r="P620" s="16">
        <f>ROUND(E620/D620*100,0)</f>
        <v>0</v>
      </c>
      <c r="Q620" s="14">
        <f>(J620/86400+25569)</f>
        <v>42317.810219907406</v>
      </c>
      <c r="R620">
        <f t="shared" si="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2">
        <v>1411745790</v>
      </c>
      <c r="K621" t="b">
        <v>0</v>
      </c>
      <c r="L621">
        <v>1</v>
      </c>
      <c r="M621" t="b">
        <v>0</v>
      </c>
      <c r="N621" s="10" t="s">
        <v>8274</v>
      </c>
      <c r="O621" t="s">
        <v>8275</v>
      </c>
      <c r="P621" s="16">
        <f>ROUND(E621/D621*100,0)</f>
        <v>0</v>
      </c>
      <c r="Q621" s="14">
        <f>(J621/86400+25569)</f>
        <v>41908.650347222225</v>
      </c>
      <c r="R621">
        <f t="shared" si="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2">
        <v>1405098738</v>
      </c>
      <c r="K622" t="b">
        <v>0</v>
      </c>
      <c r="L622">
        <v>1</v>
      </c>
      <c r="M622" t="b">
        <v>0</v>
      </c>
      <c r="N622" s="10" t="s">
        <v>8274</v>
      </c>
      <c r="O622" t="s">
        <v>8275</v>
      </c>
      <c r="P622" s="16">
        <f>ROUND(E622/D622*100,0)</f>
        <v>1</v>
      </c>
      <c r="Q622" s="14">
        <f>(J622/86400+25569)</f>
        <v>41831.716874999998</v>
      </c>
      <c r="R622">
        <f t="shared" si="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2">
        <v>1465342937</v>
      </c>
      <c r="K623" t="b">
        <v>0</v>
      </c>
      <c r="L623">
        <v>3</v>
      </c>
      <c r="M623" t="b">
        <v>0</v>
      </c>
      <c r="N623" s="10" t="s">
        <v>8274</v>
      </c>
      <c r="O623" t="s">
        <v>8275</v>
      </c>
      <c r="P623" s="16">
        <f>ROUND(E623/D623*100,0)</f>
        <v>1</v>
      </c>
      <c r="Q623" s="14">
        <f>(J623/86400+25569)</f>
        <v>42528.987696759257</v>
      </c>
      <c r="R623">
        <f t="shared" si="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2">
        <v>1465670138</v>
      </c>
      <c r="K624" t="b">
        <v>0</v>
      </c>
      <c r="L624">
        <v>9</v>
      </c>
      <c r="M624" t="b">
        <v>0</v>
      </c>
      <c r="N624" s="10" t="s">
        <v>8274</v>
      </c>
      <c r="O624" t="s">
        <v>8275</v>
      </c>
      <c r="P624" s="16">
        <f>ROUND(E624/D624*100,0)</f>
        <v>6</v>
      </c>
      <c r="Q624" s="14">
        <f>(J624/86400+25569)</f>
        <v>42532.774745370371</v>
      </c>
      <c r="R624">
        <f t="shared" si="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2">
        <v>1430179997</v>
      </c>
      <c r="K625" t="b">
        <v>0</v>
      </c>
      <c r="L625">
        <v>0</v>
      </c>
      <c r="M625" t="b">
        <v>0</v>
      </c>
      <c r="N625" s="10" t="s">
        <v>8274</v>
      </c>
      <c r="O625" t="s">
        <v>8275</v>
      </c>
      <c r="P625" s="16">
        <f>ROUND(E625/D625*100,0)</f>
        <v>0</v>
      </c>
      <c r="Q625" s="14">
        <f>(J625/86400+25569)</f>
        <v>42122.009224537032</v>
      </c>
      <c r="R625">
        <f t="shared" si="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2">
        <v>1429055041</v>
      </c>
      <c r="K626" t="b">
        <v>0</v>
      </c>
      <c r="L626">
        <v>0</v>
      </c>
      <c r="M626" t="b">
        <v>0</v>
      </c>
      <c r="N626" s="10" t="s">
        <v>8274</v>
      </c>
      <c r="O626" t="s">
        <v>8275</v>
      </c>
      <c r="P626" s="16">
        <f>ROUND(E626/D626*100,0)</f>
        <v>0</v>
      </c>
      <c r="Q626" s="14">
        <f>(J626/86400+25569)</f>
        <v>42108.988900462966</v>
      </c>
      <c r="R626">
        <f t="shared" si="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2">
        <v>1487971777</v>
      </c>
      <c r="K627" t="b">
        <v>0</v>
      </c>
      <c r="L627">
        <v>0</v>
      </c>
      <c r="M627" t="b">
        <v>0</v>
      </c>
      <c r="N627" s="10" t="s">
        <v>8274</v>
      </c>
      <c r="O627" t="s">
        <v>8275</v>
      </c>
      <c r="P627" s="16">
        <f>ROUND(E627/D627*100,0)</f>
        <v>0</v>
      </c>
      <c r="Q627" s="14">
        <f>(J627/86400+25569)</f>
        <v>42790.895567129628</v>
      </c>
      <c r="R627">
        <f t="shared" si="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2">
        <v>1436793939</v>
      </c>
      <c r="K628" t="b">
        <v>0</v>
      </c>
      <c r="L628">
        <v>39</v>
      </c>
      <c r="M628" t="b">
        <v>0</v>
      </c>
      <c r="N628" s="10" t="s">
        <v>8274</v>
      </c>
      <c r="O628" t="s">
        <v>8275</v>
      </c>
      <c r="P628" s="16">
        <f>ROUND(E628/D628*100,0)</f>
        <v>17</v>
      </c>
      <c r="Q628" s="14">
        <f>(J628/86400+25569)</f>
        <v>42198.559479166666</v>
      </c>
      <c r="R628">
        <f t="shared" si="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2">
        <v>1452842511</v>
      </c>
      <c r="K629" t="b">
        <v>0</v>
      </c>
      <c r="L629">
        <v>1</v>
      </c>
      <c r="M629" t="b">
        <v>0</v>
      </c>
      <c r="N629" s="10" t="s">
        <v>8274</v>
      </c>
      <c r="O629" t="s">
        <v>8275</v>
      </c>
      <c r="P629" s="16">
        <f>ROUND(E629/D629*100,0)</f>
        <v>0</v>
      </c>
      <c r="Q629" s="14">
        <f>(J629/86400+25569)</f>
        <v>42384.306840277779</v>
      </c>
      <c r="R629">
        <f t="shared" si="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2">
        <v>1402677457</v>
      </c>
      <c r="K630" t="b">
        <v>0</v>
      </c>
      <c r="L630">
        <v>0</v>
      </c>
      <c r="M630" t="b">
        <v>0</v>
      </c>
      <c r="N630" s="10" t="s">
        <v>8274</v>
      </c>
      <c r="O630" t="s">
        <v>8275</v>
      </c>
      <c r="P630" s="16">
        <f>ROUND(E630/D630*100,0)</f>
        <v>0</v>
      </c>
      <c r="Q630" s="14">
        <f>(J630/86400+25569)</f>
        <v>41803.692789351851</v>
      </c>
      <c r="R630">
        <f t="shared" si="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2">
        <v>1460647108</v>
      </c>
      <c r="K631" t="b">
        <v>0</v>
      </c>
      <c r="L631">
        <v>3</v>
      </c>
      <c r="M631" t="b">
        <v>0</v>
      </c>
      <c r="N631" s="10" t="s">
        <v>8274</v>
      </c>
      <c r="O631" t="s">
        <v>8275</v>
      </c>
      <c r="P631" s="16">
        <f>ROUND(E631/D631*100,0)</f>
        <v>0</v>
      </c>
      <c r="Q631" s="14">
        <f>(J631/86400+25569)</f>
        <v>42474.637824074074</v>
      </c>
      <c r="R631">
        <f t="shared" si="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2">
        <v>1438959121</v>
      </c>
      <c r="K632" t="b">
        <v>0</v>
      </c>
      <c r="L632">
        <v>1</v>
      </c>
      <c r="M632" t="b">
        <v>0</v>
      </c>
      <c r="N632" s="10" t="s">
        <v>8274</v>
      </c>
      <c r="O632" t="s">
        <v>8275</v>
      </c>
      <c r="P632" s="16">
        <f>ROUND(E632/D632*100,0)</f>
        <v>0</v>
      </c>
      <c r="Q632" s="14">
        <f>(J632/86400+25569)</f>
        <v>42223.619456018518</v>
      </c>
      <c r="R632">
        <f t="shared" si="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2">
        <v>1461954729</v>
      </c>
      <c r="K633" t="b">
        <v>0</v>
      </c>
      <c r="L633">
        <v>9</v>
      </c>
      <c r="M633" t="b">
        <v>0</v>
      </c>
      <c r="N633" s="10" t="s">
        <v>8274</v>
      </c>
      <c r="O633" t="s">
        <v>8275</v>
      </c>
      <c r="P633" s="16">
        <f>ROUND(E633/D633*100,0)</f>
        <v>1</v>
      </c>
      <c r="Q633" s="14">
        <f>(J633/86400+25569)</f>
        <v>42489.772326388891</v>
      </c>
      <c r="R633">
        <f t="shared" si="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2">
        <v>1445874565</v>
      </c>
      <c r="K634" t="b">
        <v>0</v>
      </c>
      <c r="L634">
        <v>0</v>
      </c>
      <c r="M634" t="b">
        <v>0</v>
      </c>
      <c r="N634" s="10" t="s">
        <v>8274</v>
      </c>
      <c r="O634" t="s">
        <v>8275</v>
      </c>
      <c r="P634" s="16">
        <f>ROUND(E634/D634*100,0)</f>
        <v>0</v>
      </c>
      <c r="Q634" s="14">
        <f>(J634/86400+25569)</f>
        <v>42303.659317129626</v>
      </c>
      <c r="R634">
        <f t="shared" si="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2">
        <v>1463469062</v>
      </c>
      <c r="K635" t="b">
        <v>0</v>
      </c>
      <c r="L635">
        <v>25</v>
      </c>
      <c r="M635" t="b">
        <v>0</v>
      </c>
      <c r="N635" s="10" t="s">
        <v>8274</v>
      </c>
      <c r="O635" t="s">
        <v>8275</v>
      </c>
      <c r="P635" s="16">
        <f>ROUND(E635/D635*100,0)</f>
        <v>12</v>
      </c>
      <c r="Q635" s="14">
        <f>(J635/86400+25569)</f>
        <v>42507.299328703702</v>
      </c>
      <c r="R635">
        <f t="shared" si="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2">
        <v>1422397029</v>
      </c>
      <c r="K636" t="b">
        <v>0</v>
      </c>
      <c r="L636">
        <v>1</v>
      </c>
      <c r="M636" t="b">
        <v>0</v>
      </c>
      <c r="N636" s="10" t="s">
        <v>8274</v>
      </c>
      <c r="O636" t="s">
        <v>8275</v>
      </c>
      <c r="P636" s="16">
        <f>ROUND(E636/D636*100,0)</f>
        <v>0</v>
      </c>
      <c r="Q636" s="14">
        <f>(J636/86400+25569)</f>
        <v>42031.928576388891</v>
      </c>
      <c r="R636">
        <f t="shared" si="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2">
        <v>1426212762</v>
      </c>
      <c r="K637" t="b">
        <v>0</v>
      </c>
      <c r="L637">
        <v>1</v>
      </c>
      <c r="M637" t="b">
        <v>0</v>
      </c>
      <c r="N637" s="10" t="s">
        <v>8274</v>
      </c>
      <c r="O637" t="s">
        <v>8275</v>
      </c>
      <c r="P637" s="16">
        <f>ROUND(E637/D637*100,0)</f>
        <v>0</v>
      </c>
      <c r="Q637" s="14">
        <f>(J637/86400+25569)</f>
        <v>42076.092152777783</v>
      </c>
      <c r="R637">
        <f t="shared" si="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2">
        <v>1430996150</v>
      </c>
      <c r="K638" t="b">
        <v>0</v>
      </c>
      <c r="L638">
        <v>1</v>
      </c>
      <c r="M638" t="b">
        <v>0</v>
      </c>
      <c r="N638" s="10" t="s">
        <v>8274</v>
      </c>
      <c r="O638" t="s">
        <v>8275</v>
      </c>
      <c r="P638" s="16">
        <f>ROUND(E638/D638*100,0)</f>
        <v>0</v>
      </c>
      <c r="Q638" s="14">
        <f>(J638/86400+25569)</f>
        <v>42131.455439814818</v>
      </c>
      <c r="R638">
        <f t="shared" si="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2">
        <v>1485558318</v>
      </c>
      <c r="K639" t="b">
        <v>0</v>
      </c>
      <c r="L639">
        <v>0</v>
      </c>
      <c r="M639" t="b">
        <v>0</v>
      </c>
      <c r="N639" s="10" t="s">
        <v>8274</v>
      </c>
      <c r="O639" t="s">
        <v>8275</v>
      </c>
      <c r="P639" s="16">
        <f>ROUND(E639/D639*100,0)</f>
        <v>0</v>
      </c>
      <c r="Q639" s="14">
        <f>(J639/86400+25569)</f>
        <v>42762.962013888886</v>
      </c>
      <c r="R639">
        <f t="shared" si="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2">
        <v>1485267262</v>
      </c>
      <c r="K640" t="b">
        <v>0</v>
      </c>
      <c r="L640">
        <v>6</v>
      </c>
      <c r="M640" t="b">
        <v>0</v>
      </c>
      <c r="N640" s="10" t="s">
        <v>8274</v>
      </c>
      <c r="O640" t="s">
        <v>8275</v>
      </c>
      <c r="P640" s="16">
        <f>ROUND(E640/D640*100,0)</f>
        <v>0</v>
      </c>
      <c r="Q640" s="14">
        <f>(J640/86400+25569)</f>
        <v>42759.593310185184</v>
      </c>
      <c r="R640">
        <f t="shared" si="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2">
        <v>1408024795</v>
      </c>
      <c r="K641" t="b">
        <v>0</v>
      </c>
      <c r="L641">
        <v>1</v>
      </c>
      <c r="M641" t="b">
        <v>0</v>
      </c>
      <c r="N641" s="10" t="s">
        <v>8274</v>
      </c>
      <c r="O641" t="s">
        <v>8275</v>
      </c>
      <c r="P641" s="16">
        <f>ROUND(E641/D641*100,0)</f>
        <v>0</v>
      </c>
      <c r="Q641" s="14">
        <f>(J641/86400+25569)</f>
        <v>41865.583275462966</v>
      </c>
      <c r="R641">
        <f t="shared" si="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2">
        <v>1478685915</v>
      </c>
      <c r="K642" t="b">
        <v>0</v>
      </c>
      <c r="L642">
        <v>2</v>
      </c>
      <c r="M642" t="b">
        <v>1</v>
      </c>
      <c r="N642" s="10" t="s">
        <v>8274</v>
      </c>
      <c r="O642" t="s">
        <v>8276</v>
      </c>
      <c r="P642" s="16">
        <f>ROUND(E642/D642*100,0)</f>
        <v>144</v>
      </c>
      <c r="Q642" s="14">
        <f>(J642/86400+25569)</f>
        <v>42683.420312499999</v>
      </c>
      <c r="R642">
        <f t="shared" si="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2">
        <v>1436881248</v>
      </c>
      <c r="K643" t="b">
        <v>0</v>
      </c>
      <c r="L643">
        <v>315</v>
      </c>
      <c r="M643" t="b">
        <v>1</v>
      </c>
      <c r="N643" s="10" t="s">
        <v>8274</v>
      </c>
      <c r="O643" t="s">
        <v>8276</v>
      </c>
      <c r="P643" s="16">
        <f>ROUND(E643/D643*100,0)</f>
        <v>119</v>
      </c>
      <c r="Q643" s="14">
        <f>(J643/86400+25569)</f>
        <v>42199.57</v>
      </c>
      <c r="R643">
        <f t="shared" ref="R643:R706" si="10">YEAR(Q643)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2">
        <v>1436888274</v>
      </c>
      <c r="K644" t="b">
        <v>0</v>
      </c>
      <c r="L644">
        <v>2174</v>
      </c>
      <c r="M644" t="b">
        <v>1</v>
      </c>
      <c r="N644" s="10" t="s">
        <v>8274</v>
      </c>
      <c r="O644" t="s">
        <v>8276</v>
      </c>
      <c r="P644" s="16">
        <f>ROUND(E644/D644*100,0)</f>
        <v>1460</v>
      </c>
      <c r="Q644" s="14">
        <f>(J644/86400+25569)</f>
        <v>42199.651319444441</v>
      </c>
      <c r="R644">
        <f t="shared" si="10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2">
        <v>1428333875</v>
      </c>
      <c r="K645" t="b">
        <v>0</v>
      </c>
      <c r="L645">
        <v>152</v>
      </c>
      <c r="M645" t="b">
        <v>1</v>
      </c>
      <c r="N645" s="10" t="s">
        <v>8274</v>
      </c>
      <c r="O645" t="s">
        <v>8276</v>
      </c>
      <c r="P645" s="16">
        <f>ROUND(E645/D645*100,0)</f>
        <v>106</v>
      </c>
      <c r="Q645" s="14">
        <f>(J645/86400+25569)</f>
        <v>42100.642071759255</v>
      </c>
      <c r="R645">
        <f t="shared" si="10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2">
        <v>1410883139</v>
      </c>
      <c r="K646" t="b">
        <v>0</v>
      </c>
      <c r="L646">
        <v>1021</v>
      </c>
      <c r="M646" t="b">
        <v>1</v>
      </c>
      <c r="N646" s="10" t="s">
        <v>8274</v>
      </c>
      <c r="O646" t="s">
        <v>8276</v>
      </c>
      <c r="P646" s="16">
        <f>ROUND(E646/D646*100,0)</f>
        <v>300</v>
      </c>
      <c r="Q646" s="14">
        <f>(J646/86400+25569)</f>
        <v>41898.665960648148</v>
      </c>
      <c r="R646">
        <f t="shared" si="10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2">
        <v>1468370274</v>
      </c>
      <c r="K647" t="b">
        <v>0</v>
      </c>
      <c r="L647">
        <v>237</v>
      </c>
      <c r="M647" t="b">
        <v>1</v>
      </c>
      <c r="N647" s="10" t="s">
        <v>8274</v>
      </c>
      <c r="O647" t="s">
        <v>8276</v>
      </c>
      <c r="P647" s="16">
        <f>ROUND(E647/D647*100,0)</f>
        <v>279</v>
      </c>
      <c r="Q647" s="14">
        <f>(J647/86400+25569)</f>
        <v>42564.026319444441</v>
      </c>
      <c r="R647">
        <f t="shared" si="10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2">
        <v>1405196867</v>
      </c>
      <c r="K648" t="b">
        <v>0</v>
      </c>
      <c r="L648">
        <v>27</v>
      </c>
      <c r="M648" t="b">
        <v>1</v>
      </c>
      <c r="N648" s="10" t="s">
        <v>8274</v>
      </c>
      <c r="O648" t="s">
        <v>8276</v>
      </c>
      <c r="P648" s="16">
        <f>ROUND(E648/D648*100,0)</f>
        <v>132</v>
      </c>
      <c r="Q648" s="14">
        <f>(J648/86400+25569)</f>
        <v>41832.852627314816</v>
      </c>
      <c r="R648">
        <f t="shared" si="10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2">
        <v>1455647149</v>
      </c>
      <c r="K649" t="b">
        <v>0</v>
      </c>
      <c r="L649">
        <v>17</v>
      </c>
      <c r="M649" t="b">
        <v>1</v>
      </c>
      <c r="N649" s="10" t="s">
        <v>8274</v>
      </c>
      <c r="O649" t="s">
        <v>8276</v>
      </c>
      <c r="P649" s="16">
        <f>ROUND(E649/D649*100,0)</f>
        <v>107</v>
      </c>
      <c r="Q649" s="14">
        <f>(J649/86400+25569)</f>
        <v>42416.767928240741</v>
      </c>
      <c r="R649">
        <f t="shared" si="10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2">
        <v>1410280708</v>
      </c>
      <c r="K650" t="b">
        <v>0</v>
      </c>
      <c r="L650">
        <v>27</v>
      </c>
      <c r="M650" t="b">
        <v>1</v>
      </c>
      <c r="N650" s="10" t="s">
        <v>8274</v>
      </c>
      <c r="O650" t="s">
        <v>8276</v>
      </c>
      <c r="P650" s="16">
        <f>ROUND(E650/D650*100,0)</f>
        <v>127</v>
      </c>
      <c r="Q650" s="14">
        <f>(J650/86400+25569)</f>
        <v>41891.693379629629</v>
      </c>
      <c r="R650">
        <f t="shared" si="10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2">
        <v>1409090013</v>
      </c>
      <c r="K651" t="b">
        <v>0</v>
      </c>
      <c r="L651">
        <v>82</v>
      </c>
      <c r="M651" t="b">
        <v>1</v>
      </c>
      <c r="N651" s="10" t="s">
        <v>8274</v>
      </c>
      <c r="O651" t="s">
        <v>8276</v>
      </c>
      <c r="P651" s="16">
        <f>ROUND(E651/D651*100,0)</f>
        <v>140</v>
      </c>
      <c r="Q651" s="14">
        <f>(J651/86400+25569)</f>
        <v>41877.912187499998</v>
      </c>
      <c r="R651">
        <f t="shared" si="10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2">
        <v>1413766384</v>
      </c>
      <c r="K652" t="b">
        <v>0</v>
      </c>
      <c r="L652">
        <v>48</v>
      </c>
      <c r="M652" t="b">
        <v>1</v>
      </c>
      <c r="N652" s="10" t="s">
        <v>8274</v>
      </c>
      <c r="O652" t="s">
        <v>8276</v>
      </c>
      <c r="P652" s="16">
        <f>ROUND(E652/D652*100,0)</f>
        <v>112</v>
      </c>
      <c r="Q652" s="14">
        <f>(J652/86400+25569)</f>
        <v>41932.036851851852</v>
      </c>
      <c r="R652">
        <f t="shared" si="10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2">
        <v>1415838311</v>
      </c>
      <c r="K653" t="b">
        <v>0</v>
      </c>
      <c r="L653">
        <v>105</v>
      </c>
      <c r="M653" t="b">
        <v>1</v>
      </c>
      <c r="N653" s="10" t="s">
        <v>8274</v>
      </c>
      <c r="O653" t="s">
        <v>8276</v>
      </c>
      <c r="P653" s="16">
        <f>ROUND(E653/D653*100,0)</f>
        <v>101</v>
      </c>
      <c r="Q653" s="14">
        <f>(J653/86400+25569)</f>
        <v>41956.017488425925</v>
      </c>
      <c r="R653">
        <f t="shared" si="10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2">
        <v>1478018050</v>
      </c>
      <c r="K654" t="b">
        <v>0</v>
      </c>
      <c r="L654">
        <v>28</v>
      </c>
      <c r="M654" t="b">
        <v>1</v>
      </c>
      <c r="N654" s="10" t="s">
        <v>8274</v>
      </c>
      <c r="O654" t="s">
        <v>8276</v>
      </c>
      <c r="P654" s="16">
        <f>ROUND(E654/D654*100,0)</f>
        <v>100</v>
      </c>
      <c r="Q654" s="14">
        <f>(J654/86400+25569)</f>
        <v>42675.690393518518</v>
      </c>
      <c r="R654">
        <f t="shared" si="10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2">
        <v>1436885440</v>
      </c>
      <c r="K655" t="b">
        <v>0</v>
      </c>
      <c r="L655">
        <v>1107</v>
      </c>
      <c r="M655" t="b">
        <v>1</v>
      </c>
      <c r="N655" s="10" t="s">
        <v>8274</v>
      </c>
      <c r="O655" t="s">
        <v>8276</v>
      </c>
      <c r="P655" s="16">
        <f>ROUND(E655/D655*100,0)</f>
        <v>141</v>
      </c>
      <c r="Q655" s="14">
        <f>(J655/86400+25569)</f>
        <v>42199.618518518517</v>
      </c>
      <c r="R655">
        <f t="shared" si="10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2">
        <v>1433804313</v>
      </c>
      <c r="K656" t="b">
        <v>0</v>
      </c>
      <c r="L656">
        <v>1013</v>
      </c>
      <c r="M656" t="b">
        <v>1</v>
      </c>
      <c r="N656" s="10" t="s">
        <v>8274</v>
      </c>
      <c r="O656" t="s">
        <v>8276</v>
      </c>
      <c r="P656" s="16">
        <f>ROUND(E656/D656*100,0)</f>
        <v>267</v>
      </c>
      <c r="Q656" s="14">
        <f>(J656/86400+25569)</f>
        <v>42163.957326388889</v>
      </c>
      <c r="R656">
        <f t="shared" si="10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2">
        <v>1423609112</v>
      </c>
      <c r="K657" t="b">
        <v>0</v>
      </c>
      <c r="L657">
        <v>274</v>
      </c>
      <c r="M657" t="b">
        <v>1</v>
      </c>
      <c r="N657" s="10" t="s">
        <v>8274</v>
      </c>
      <c r="O657" t="s">
        <v>8276</v>
      </c>
      <c r="P657" s="16">
        <f>ROUND(E657/D657*100,0)</f>
        <v>147</v>
      </c>
      <c r="Q657" s="14">
        <f>(J657/86400+25569)</f>
        <v>42045.957314814819</v>
      </c>
      <c r="R657">
        <f t="shared" si="10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2">
        <v>1455736719</v>
      </c>
      <c r="K658" t="b">
        <v>0</v>
      </c>
      <c r="L658">
        <v>87</v>
      </c>
      <c r="M658" t="b">
        <v>1</v>
      </c>
      <c r="N658" s="10" t="s">
        <v>8274</v>
      </c>
      <c r="O658" t="s">
        <v>8276</v>
      </c>
      <c r="P658" s="16">
        <f>ROUND(E658/D658*100,0)</f>
        <v>214</v>
      </c>
      <c r="Q658" s="14">
        <f>(J658/86400+25569)</f>
        <v>42417.804618055554</v>
      </c>
      <c r="R658">
        <f t="shared" si="10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2">
        <v>1448309872</v>
      </c>
      <c r="K659" t="b">
        <v>0</v>
      </c>
      <c r="L659">
        <v>99</v>
      </c>
      <c r="M659" t="b">
        <v>1</v>
      </c>
      <c r="N659" s="10" t="s">
        <v>8274</v>
      </c>
      <c r="O659" t="s">
        <v>8276</v>
      </c>
      <c r="P659" s="16">
        <f>ROUND(E659/D659*100,0)</f>
        <v>126</v>
      </c>
      <c r="Q659" s="14">
        <f>(J659/86400+25569)</f>
        <v>42331.84574074074</v>
      </c>
      <c r="R659">
        <f t="shared" si="10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2">
        <v>1435117889</v>
      </c>
      <c r="K660" t="b">
        <v>0</v>
      </c>
      <c r="L660">
        <v>276</v>
      </c>
      <c r="M660" t="b">
        <v>1</v>
      </c>
      <c r="N660" s="10" t="s">
        <v>8274</v>
      </c>
      <c r="O660" t="s">
        <v>8276</v>
      </c>
      <c r="P660" s="16">
        <f>ROUND(E660/D660*100,0)</f>
        <v>104</v>
      </c>
      <c r="Q660" s="14">
        <f>(J660/86400+25569)</f>
        <v>42179.160752314812</v>
      </c>
      <c r="R660">
        <f t="shared" si="10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2">
        <v>1437747295</v>
      </c>
      <c r="K661" t="b">
        <v>0</v>
      </c>
      <c r="L661">
        <v>21</v>
      </c>
      <c r="M661" t="b">
        <v>1</v>
      </c>
      <c r="N661" s="10" t="s">
        <v>8274</v>
      </c>
      <c r="O661" t="s">
        <v>8276</v>
      </c>
      <c r="P661" s="16">
        <f>ROUND(E661/D661*100,0)</f>
        <v>101</v>
      </c>
      <c r="Q661" s="14">
        <f>(J661/86400+25569)</f>
        <v>42209.593692129631</v>
      </c>
      <c r="R661">
        <f t="shared" si="10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2">
        <v>1412963279</v>
      </c>
      <c r="K662" t="b">
        <v>0</v>
      </c>
      <c r="L662">
        <v>18</v>
      </c>
      <c r="M662" t="b">
        <v>0</v>
      </c>
      <c r="N662" s="10" t="s">
        <v>8274</v>
      </c>
      <c r="O662" t="s">
        <v>8276</v>
      </c>
      <c r="P662" s="16">
        <f>ROUND(E662/D662*100,0)</f>
        <v>3</v>
      </c>
      <c r="Q662" s="14">
        <f>(J662/86400+25569)</f>
        <v>41922.741655092592</v>
      </c>
      <c r="R662">
        <f t="shared" si="10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2">
        <v>1474644559</v>
      </c>
      <c r="K663" t="b">
        <v>0</v>
      </c>
      <c r="L663">
        <v>9</v>
      </c>
      <c r="M663" t="b">
        <v>0</v>
      </c>
      <c r="N663" s="10" t="s">
        <v>8274</v>
      </c>
      <c r="O663" t="s">
        <v>8276</v>
      </c>
      <c r="P663" s="16">
        <f>ROUND(E663/D663*100,0)</f>
        <v>1</v>
      </c>
      <c r="Q663" s="14">
        <f>(J663/86400+25569)</f>
        <v>42636.645358796297</v>
      </c>
      <c r="R663">
        <f t="shared" si="10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2">
        <v>1418812247</v>
      </c>
      <c r="K664" t="b">
        <v>0</v>
      </c>
      <c r="L664">
        <v>4</v>
      </c>
      <c r="M664" t="b">
        <v>0</v>
      </c>
      <c r="N664" s="10" t="s">
        <v>8274</v>
      </c>
      <c r="O664" t="s">
        <v>8276</v>
      </c>
      <c r="P664" s="16">
        <f>ROUND(E664/D664*100,0)</f>
        <v>0</v>
      </c>
      <c r="Q664" s="14">
        <f>(J664/86400+25569)</f>
        <v>41990.438043981485</v>
      </c>
      <c r="R664">
        <f t="shared" si="10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2">
        <v>1434658456</v>
      </c>
      <c r="K665" t="b">
        <v>0</v>
      </c>
      <c r="L665">
        <v>7</v>
      </c>
      <c r="M665" t="b">
        <v>0</v>
      </c>
      <c r="N665" s="10" t="s">
        <v>8274</v>
      </c>
      <c r="O665" t="s">
        <v>8276</v>
      </c>
      <c r="P665" s="16">
        <f>ROUND(E665/D665*100,0)</f>
        <v>0</v>
      </c>
      <c r="Q665" s="14">
        <f>(J665/86400+25569)</f>
        <v>42173.843240740738</v>
      </c>
      <c r="R665">
        <f t="shared" si="10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2">
        <v>1426348775</v>
      </c>
      <c r="K666" t="b">
        <v>0</v>
      </c>
      <c r="L666">
        <v>29</v>
      </c>
      <c r="M666" t="b">
        <v>0</v>
      </c>
      <c r="N666" s="10" t="s">
        <v>8274</v>
      </c>
      <c r="O666" t="s">
        <v>8276</v>
      </c>
      <c r="P666" s="16">
        <f>ROUND(E666/D666*100,0)</f>
        <v>8</v>
      </c>
      <c r="Q666" s="14">
        <f>(J666/86400+25569)</f>
        <v>42077.666377314818</v>
      </c>
      <c r="R666">
        <f t="shared" si="10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2">
        <v>1479143061</v>
      </c>
      <c r="K667" t="b">
        <v>0</v>
      </c>
      <c r="L667">
        <v>12</v>
      </c>
      <c r="M667" t="b">
        <v>0</v>
      </c>
      <c r="N667" s="10" t="s">
        <v>8274</v>
      </c>
      <c r="O667" t="s">
        <v>8276</v>
      </c>
      <c r="P667" s="16">
        <f>ROUND(E667/D667*100,0)</f>
        <v>19</v>
      </c>
      <c r="Q667" s="14">
        <f>(J667/86400+25569)</f>
        <v>42688.711354166662</v>
      </c>
      <c r="R667">
        <f t="shared" si="10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2">
        <v>1405713498</v>
      </c>
      <c r="K668" t="b">
        <v>0</v>
      </c>
      <c r="L668">
        <v>4</v>
      </c>
      <c r="M668" t="b">
        <v>0</v>
      </c>
      <c r="N668" s="10" t="s">
        <v>8274</v>
      </c>
      <c r="O668" t="s">
        <v>8276</v>
      </c>
      <c r="P668" s="16">
        <f>ROUND(E668/D668*100,0)</f>
        <v>0</v>
      </c>
      <c r="Q668" s="14">
        <f>(J668/86400+25569)</f>
        <v>41838.832152777773</v>
      </c>
      <c r="R668">
        <f t="shared" si="10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2">
        <v>1474275463</v>
      </c>
      <c r="K669" t="b">
        <v>0</v>
      </c>
      <c r="L669">
        <v>28</v>
      </c>
      <c r="M669" t="b">
        <v>0</v>
      </c>
      <c r="N669" s="10" t="s">
        <v>8274</v>
      </c>
      <c r="O669" t="s">
        <v>8276</v>
      </c>
      <c r="P669" s="16">
        <f>ROUND(E669/D669*100,0)</f>
        <v>10</v>
      </c>
      <c r="Q669" s="14">
        <f>(J669/86400+25569)</f>
        <v>42632.373414351852</v>
      </c>
      <c r="R669">
        <f t="shared" si="10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2">
        <v>1427486222</v>
      </c>
      <c r="K670" t="b">
        <v>0</v>
      </c>
      <c r="L670">
        <v>25</v>
      </c>
      <c r="M670" t="b">
        <v>0</v>
      </c>
      <c r="N670" s="10" t="s">
        <v>8274</v>
      </c>
      <c r="O670" t="s">
        <v>8276</v>
      </c>
      <c r="P670" s="16">
        <f>ROUND(E670/D670*100,0)</f>
        <v>5</v>
      </c>
      <c r="Q670" s="14">
        <f>(J670/86400+25569)</f>
        <v>42090.831273148149</v>
      </c>
      <c r="R670">
        <f t="shared" si="10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2">
        <v>1465225258</v>
      </c>
      <c r="K671" t="b">
        <v>0</v>
      </c>
      <c r="L671">
        <v>28</v>
      </c>
      <c r="M671" t="b">
        <v>0</v>
      </c>
      <c r="N671" s="10" t="s">
        <v>8274</v>
      </c>
      <c r="O671" t="s">
        <v>8276</v>
      </c>
      <c r="P671" s="16">
        <f>ROUND(E671/D671*100,0)</f>
        <v>22</v>
      </c>
      <c r="Q671" s="14">
        <f>(J671/86400+25569)</f>
        <v>42527.625671296293</v>
      </c>
      <c r="R671">
        <f t="shared" si="10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2">
        <v>1463418120</v>
      </c>
      <c r="K672" t="b">
        <v>0</v>
      </c>
      <c r="L672">
        <v>310</v>
      </c>
      <c r="M672" t="b">
        <v>0</v>
      </c>
      <c r="N672" s="10" t="s">
        <v>8274</v>
      </c>
      <c r="O672" t="s">
        <v>8276</v>
      </c>
      <c r="P672" s="16">
        <f>ROUND(E672/D672*100,0)</f>
        <v>29</v>
      </c>
      <c r="Q672" s="14">
        <f>(J672/86400+25569)</f>
        <v>42506.709722222222</v>
      </c>
      <c r="R672">
        <f t="shared" si="10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2">
        <v>1418315852</v>
      </c>
      <c r="K673" t="b">
        <v>0</v>
      </c>
      <c r="L673">
        <v>15</v>
      </c>
      <c r="M673" t="b">
        <v>0</v>
      </c>
      <c r="N673" s="10" t="s">
        <v>8274</v>
      </c>
      <c r="O673" t="s">
        <v>8276</v>
      </c>
      <c r="P673" s="16">
        <f>ROUND(E673/D673*100,0)</f>
        <v>39</v>
      </c>
      <c r="Q673" s="14">
        <f>(J673/86400+25569)</f>
        <v>41984.692731481482</v>
      </c>
      <c r="R673">
        <f t="shared" si="10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2">
        <v>1417410964</v>
      </c>
      <c r="K674" t="b">
        <v>0</v>
      </c>
      <c r="L674">
        <v>215</v>
      </c>
      <c r="M674" t="b">
        <v>0</v>
      </c>
      <c r="N674" s="10" t="s">
        <v>8274</v>
      </c>
      <c r="O674" t="s">
        <v>8276</v>
      </c>
      <c r="P674" s="16">
        <f>ROUND(E674/D674*100,0)</f>
        <v>22</v>
      </c>
      <c r="Q674" s="14">
        <f>(J674/86400+25569)</f>
        <v>41974.219490740739</v>
      </c>
      <c r="R674">
        <f t="shared" si="10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2">
        <v>1405714217</v>
      </c>
      <c r="K675" t="b">
        <v>0</v>
      </c>
      <c r="L675">
        <v>3</v>
      </c>
      <c r="M675" t="b">
        <v>0</v>
      </c>
      <c r="N675" s="10" t="s">
        <v>8274</v>
      </c>
      <c r="O675" t="s">
        <v>8276</v>
      </c>
      <c r="P675" s="16">
        <f>ROUND(E675/D675*100,0)</f>
        <v>0</v>
      </c>
      <c r="Q675" s="14">
        <f>(J675/86400+25569)</f>
        <v>41838.840474537035</v>
      </c>
      <c r="R675">
        <f t="shared" si="10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2">
        <v>1402627627</v>
      </c>
      <c r="K676" t="b">
        <v>0</v>
      </c>
      <c r="L676">
        <v>2</v>
      </c>
      <c r="M676" t="b">
        <v>0</v>
      </c>
      <c r="N676" s="10" t="s">
        <v>8274</v>
      </c>
      <c r="O676" t="s">
        <v>8276</v>
      </c>
      <c r="P676" s="16">
        <f>ROUND(E676/D676*100,0)</f>
        <v>0</v>
      </c>
      <c r="Q676" s="14">
        <f>(J676/86400+25569)</f>
        <v>41803.116053240738</v>
      </c>
      <c r="R676">
        <f t="shared" si="10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2">
        <v>1417558804</v>
      </c>
      <c r="K677" t="b">
        <v>0</v>
      </c>
      <c r="L677">
        <v>26</v>
      </c>
      <c r="M677" t="b">
        <v>0</v>
      </c>
      <c r="N677" s="10" t="s">
        <v>8274</v>
      </c>
      <c r="O677" t="s">
        <v>8276</v>
      </c>
      <c r="P677" s="16">
        <f>ROUND(E677/D677*100,0)</f>
        <v>15</v>
      </c>
      <c r="Q677" s="14">
        <f>(J677/86400+25569)</f>
        <v>41975.930601851855</v>
      </c>
      <c r="R677">
        <f t="shared" si="10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2">
        <v>1420741581</v>
      </c>
      <c r="K678" t="b">
        <v>0</v>
      </c>
      <c r="L678">
        <v>24</v>
      </c>
      <c r="M678" t="b">
        <v>0</v>
      </c>
      <c r="N678" s="10" t="s">
        <v>8274</v>
      </c>
      <c r="O678" t="s">
        <v>8276</v>
      </c>
      <c r="P678" s="16">
        <f>ROUND(E678/D678*100,0)</f>
        <v>1</v>
      </c>
      <c r="Q678" s="14">
        <f>(J678/86400+25569)</f>
        <v>42012.76829861111</v>
      </c>
      <c r="R678">
        <f t="shared" si="10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2">
        <v>1463218895</v>
      </c>
      <c r="K679" t="b">
        <v>0</v>
      </c>
      <c r="L679">
        <v>96</v>
      </c>
      <c r="M679" t="b">
        <v>0</v>
      </c>
      <c r="N679" s="10" t="s">
        <v>8274</v>
      </c>
      <c r="O679" t="s">
        <v>8276</v>
      </c>
      <c r="P679" s="16">
        <f>ROUND(E679/D679*100,0)</f>
        <v>26</v>
      </c>
      <c r="Q679" s="14">
        <f>(J679/86400+25569)</f>
        <v>42504.403877314813</v>
      </c>
      <c r="R679">
        <f t="shared" si="10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2">
        <v>1461229338</v>
      </c>
      <c r="K680" t="b">
        <v>0</v>
      </c>
      <c r="L680">
        <v>17</v>
      </c>
      <c r="M680" t="b">
        <v>0</v>
      </c>
      <c r="N680" s="10" t="s">
        <v>8274</v>
      </c>
      <c r="O680" t="s">
        <v>8276</v>
      </c>
      <c r="P680" s="16">
        <f>ROUND(E680/D680*100,0)</f>
        <v>4</v>
      </c>
      <c r="Q680" s="14">
        <f>(J680/86400+25569)</f>
        <v>42481.376597222217</v>
      </c>
      <c r="R680">
        <f t="shared" si="10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2">
        <v>1467736909</v>
      </c>
      <c r="K681" t="b">
        <v>0</v>
      </c>
      <c r="L681">
        <v>94</v>
      </c>
      <c r="M681" t="b">
        <v>0</v>
      </c>
      <c r="N681" s="10" t="s">
        <v>8274</v>
      </c>
      <c r="O681" t="s">
        <v>8276</v>
      </c>
      <c r="P681" s="16">
        <f>ROUND(E681/D681*100,0)</f>
        <v>15</v>
      </c>
      <c r="Q681" s="14">
        <f>(J681/86400+25569)</f>
        <v>42556.695706018523</v>
      </c>
      <c r="R681">
        <f t="shared" si="10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2">
        <v>1407931331</v>
      </c>
      <c r="K682" t="b">
        <v>0</v>
      </c>
      <c r="L682">
        <v>129</v>
      </c>
      <c r="M682" t="b">
        <v>0</v>
      </c>
      <c r="N682" s="10" t="s">
        <v>8274</v>
      </c>
      <c r="O682" t="s">
        <v>8276</v>
      </c>
      <c r="P682" s="16">
        <f>ROUND(E682/D682*100,0)</f>
        <v>26</v>
      </c>
      <c r="Q682" s="14">
        <f>(J682/86400+25569)</f>
        <v>41864.501516203702</v>
      </c>
      <c r="R682">
        <f t="shared" si="10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2">
        <v>1474917604</v>
      </c>
      <c r="K683" t="b">
        <v>0</v>
      </c>
      <c r="L683">
        <v>1</v>
      </c>
      <c r="M683" t="b">
        <v>0</v>
      </c>
      <c r="N683" s="10" t="s">
        <v>8274</v>
      </c>
      <c r="O683" t="s">
        <v>8276</v>
      </c>
      <c r="P683" s="16">
        <f>ROUND(E683/D683*100,0)</f>
        <v>0</v>
      </c>
      <c r="Q683" s="14">
        <f>(J683/86400+25569)</f>
        <v>42639.805601851855</v>
      </c>
      <c r="R683">
        <f t="shared" si="10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2">
        <v>1486923722</v>
      </c>
      <c r="K684" t="b">
        <v>0</v>
      </c>
      <c r="L684">
        <v>4</v>
      </c>
      <c r="M684" t="b">
        <v>0</v>
      </c>
      <c r="N684" s="10" t="s">
        <v>8274</v>
      </c>
      <c r="O684" t="s">
        <v>8276</v>
      </c>
      <c r="P684" s="16">
        <f>ROUND(E684/D684*100,0)</f>
        <v>0</v>
      </c>
      <c r="Q684" s="14">
        <f>(J684/86400+25569)</f>
        <v>42778.765300925923</v>
      </c>
      <c r="R684">
        <f t="shared" si="10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2">
        <v>1474493764</v>
      </c>
      <c r="K685" t="b">
        <v>0</v>
      </c>
      <c r="L685">
        <v>3</v>
      </c>
      <c r="M685" t="b">
        <v>0</v>
      </c>
      <c r="N685" s="10" t="s">
        <v>8274</v>
      </c>
      <c r="O685" t="s">
        <v>8276</v>
      </c>
      <c r="P685" s="16">
        <f>ROUND(E685/D685*100,0)</f>
        <v>1</v>
      </c>
      <c r="Q685" s="14">
        <f>(J685/86400+25569)</f>
        <v>42634.900046296301</v>
      </c>
      <c r="R685">
        <f t="shared" si="10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2">
        <v>1403176891</v>
      </c>
      <c r="K686" t="b">
        <v>0</v>
      </c>
      <c r="L686">
        <v>135</v>
      </c>
      <c r="M686" t="b">
        <v>0</v>
      </c>
      <c r="N686" s="10" t="s">
        <v>8274</v>
      </c>
      <c r="O686" t="s">
        <v>8276</v>
      </c>
      <c r="P686" s="16">
        <f>ROUND(E686/D686*100,0)</f>
        <v>7</v>
      </c>
      <c r="Q686" s="14">
        <f>(J686/86400+25569)</f>
        <v>41809.473275462966</v>
      </c>
      <c r="R686">
        <f t="shared" si="10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2">
        <v>1417207672</v>
      </c>
      <c r="K687" t="b">
        <v>0</v>
      </c>
      <c r="L687">
        <v>10</v>
      </c>
      <c r="M687" t="b">
        <v>0</v>
      </c>
      <c r="N687" s="10" t="s">
        <v>8274</v>
      </c>
      <c r="O687" t="s">
        <v>8276</v>
      </c>
      <c r="P687" s="16">
        <f>ROUND(E687/D687*100,0)</f>
        <v>28</v>
      </c>
      <c r="Q687" s="14">
        <f>(J687/86400+25569)</f>
        <v>41971.866574074069</v>
      </c>
      <c r="R687">
        <f t="shared" si="10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2">
        <v>1436026170</v>
      </c>
      <c r="K688" t="b">
        <v>0</v>
      </c>
      <c r="L688">
        <v>0</v>
      </c>
      <c r="M688" t="b">
        <v>0</v>
      </c>
      <c r="N688" s="10" t="s">
        <v>8274</v>
      </c>
      <c r="O688" t="s">
        <v>8276</v>
      </c>
      <c r="P688" s="16">
        <f>ROUND(E688/D688*100,0)</f>
        <v>0</v>
      </c>
      <c r="Q688" s="14">
        <f>(J688/86400+25569)</f>
        <v>42189.673263888893</v>
      </c>
      <c r="R688">
        <f t="shared" si="10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2">
        <v>1481133653</v>
      </c>
      <c r="K689" t="b">
        <v>0</v>
      </c>
      <c r="L689">
        <v>6</v>
      </c>
      <c r="M689" t="b">
        <v>0</v>
      </c>
      <c r="N689" s="10" t="s">
        <v>8274</v>
      </c>
      <c r="O689" t="s">
        <v>8276</v>
      </c>
      <c r="P689" s="16">
        <f>ROUND(E689/D689*100,0)</f>
        <v>4</v>
      </c>
      <c r="Q689" s="14">
        <f>(J689/86400+25569)</f>
        <v>42711.750613425931</v>
      </c>
      <c r="R689">
        <f t="shared" si="10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2">
        <v>1442284253</v>
      </c>
      <c r="K690" t="b">
        <v>0</v>
      </c>
      <c r="L690">
        <v>36</v>
      </c>
      <c r="M690" t="b">
        <v>0</v>
      </c>
      <c r="N690" s="10" t="s">
        <v>8274</v>
      </c>
      <c r="O690" t="s">
        <v>8276</v>
      </c>
      <c r="P690" s="16">
        <f>ROUND(E690/D690*100,0)</f>
        <v>73</v>
      </c>
      <c r="Q690" s="14">
        <f>(J690/86400+25569)</f>
        <v>42262.104780092588</v>
      </c>
      <c r="R690">
        <f t="shared" si="10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2">
        <v>1478016097</v>
      </c>
      <c r="K691" t="b">
        <v>0</v>
      </c>
      <c r="L691">
        <v>336</v>
      </c>
      <c r="M691" t="b">
        <v>0</v>
      </c>
      <c r="N691" s="10" t="s">
        <v>8274</v>
      </c>
      <c r="O691" t="s">
        <v>8276</v>
      </c>
      <c r="P691" s="16">
        <f>ROUND(E691/D691*100,0)</f>
        <v>58</v>
      </c>
      <c r="Q691" s="14">
        <f>(J691/86400+25569)</f>
        <v>42675.66778935185</v>
      </c>
      <c r="R691">
        <f t="shared" si="10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2">
        <v>1469718841</v>
      </c>
      <c r="K692" t="b">
        <v>0</v>
      </c>
      <c r="L692">
        <v>34</v>
      </c>
      <c r="M692" t="b">
        <v>0</v>
      </c>
      <c r="N692" s="10" t="s">
        <v>8274</v>
      </c>
      <c r="O692" t="s">
        <v>8276</v>
      </c>
      <c r="P692" s="16">
        <f>ROUND(E692/D692*100,0)</f>
        <v>12</v>
      </c>
      <c r="Q692" s="14">
        <f>(J692/86400+25569)</f>
        <v>42579.634733796294</v>
      </c>
      <c r="R692">
        <f t="shared" si="10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2">
        <v>1433292046</v>
      </c>
      <c r="K693" t="b">
        <v>0</v>
      </c>
      <c r="L693">
        <v>10</v>
      </c>
      <c r="M693" t="b">
        <v>0</v>
      </c>
      <c r="N693" s="10" t="s">
        <v>8274</v>
      </c>
      <c r="O693" t="s">
        <v>8276</v>
      </c>
      <c r="P693" s="16">
        <f>ROUND(E693/D693*100,0)</f>
        <v>1</v>
      </c>
      <c r="Q693" s="14">
        <f>(J693/86400+25569)</f>
        <v>42158.028310185182</v>
      </c>
      <c r="R693">
        <f t="shared" si="10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2">
        <v>1479805263</v>
      </c>
      <c r="K694" t="b">
        <v>0</v>
      </c>
      <c r="L694">
        <v>201</v>
      </c>
      <c r="M694" t="b">
        <v>0</v>
      </c>
      <c r="N694" s="10" t="s">
        <v>8274</v>
      </c>
      <c r="O694" t="s">
        <v>8276</v>
      </c>
      <c r="P694" s="16">
        <f>ROUND(E694/D694*100,0)</f>
        <v>7</v>
      </c>
      <c r="Q694" s="14">
        <f>(J694/86400+25569)</f>
        <v>42696.37572916667</v>
      </c>
      <c r="R694">
        <f t="shared" si="10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2">
        <v>1427829827</v>
      </c>
      <c r="K695" t="b">
        <v>0</v>
      </c>
      <c r="L695">
        <v>296</v>
      </c>
      <c r="M695" t="b">
        <v>0</v>
      </c>
      <c r="N695" s="10" t="s">
        <v>8274</v>
      </c>
      <c r="O695" t="s">
        <v>8276</v>
      </c>
      <c r="P695" s="16">
        <f>ROUND(E695/D695*100,0)</f>
        <v>35</v>
      </c>
      <c r="Q695" s="14">
        <f>(J695/86400+25569)</f>
        <v>42094.808182870373</v>
      </c>
      <c r="R695">
        <f t="shared" si="10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2">
        <v>1483372559</v>
      </c>
      <c r="K696" t="b">
        <v>0</v>
      </c>
      <c r="L696">
        <v>7</v>
      </c>
      <c r="M696" t="b">
        <v>0</v>
      </c>
      <c r="N696" s="10" t="s">
        <v>8274</v>
      </c>
      <c r="O696" t="s">
        <v>8276</v>
      </c>
      <c r="P696" s="16">
        <f>ROUND(E696/D696*100,0)</f>
        <v>0</v>
      </c>
      <c r="Q696" s="14">
        <f>(J696/86400+25569)</f>
        <v>42737.663877314815</v>
      </c>
      <c r="R696">
        <f t="shared" si="10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2">
        <v>1412166620</v>
      </c>
      <c r="K697" t="b">
        <v>0</v>
      </c>
      <c r="L697">
        <v>7</v>
      </c>
      <c r="M697" t="b">
        <v>0</v>
      </c>
      <c r="N697" s="10" t="s">
        <v>8274</v>
      </c>
      <c r="O697" t="s">
        <v>8276</v>
      </c>
      <c r="P697" s="16">
        <f>ROUND(E697/D697*100,0)</f>
        <v>1</v>
      </c>
      <c r="Q697" s="14">
        <f>(J697/86400+25569)</f>
        <v>41913.521064814813</v>
      </c>
      <c r="R697">
        <f t="shared" si="10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2">
        <v>1403734502</v>
      </c>
      <c r="K698" t="b">
        <v>0</v>
      </c>
      <c r="L698">
        <v>1</v>
      </c>
      <c r="M698" t="b">
        <v>0</v>
      </c>
      <c r="N698" s="10" t="s">
        <v>8274</v>
      </c>
      <c r="O698" t="s">
        <v>8276</v>
      </c>
      <c r="P698" s="16">
        <f>ROUND(E698/D698*100,0)</f>
        <v>0</v>
      </c>
      <c r="Q698" s="14">
        <f>(J698/86400+25569)</f>
        <v>41815.927106481482</v>
      </c>
      <c r="R698">
        <f t="shared" si="10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2">
        <v>1453206789</v>
      </c>
      <c r="K699" t="b">
        <v>0</v>
      </c>
      <c r="L699">
        <v>114</v>
      </c>
      <c r="M699" t="b">
        <v>0</v>
      </c>
      <c r="N699" s="10" t="s">
        <v>8274</v>
      </c>
      <c r="O699" t="s">
        <v>8276</v>
      </c>
      <c r="P699" s="16">
        <f>ROUND(E699/D699*100,0)</f>
        <v>46</v>
      </c>
      <c r="Q699" s="14">
        <f>(J699/86400+25569)</f>
        <v>42388.523020833338</v>
      </c>
      <c r="R699">
        <f t="shared" si="10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2">
        <v>1408141245</v>
      </c>
      <c r="K700" t="b">
        <v>0</v>
      </c>
      <c r="L700">
        <v>29</v>
      </c>
      <c r="M700" t="b">
        <v>0</v>
      </c>
      <c r="N700" s="10" t="s">
        <v>8274</v>
      </c>
      <c r="O700" t="s">
        <v>8276</v>
      </c>
      <c r="P700" s="16">
        <f>ROUND(E700/D700*100,0)</f>
        <v>15</v>
      </c>
      <c r="Q700" s="14">
        <f>(J700/86400+25569)</f>
        <v>41866.931076388893</v>
      </c>
      <c r="R700">
        <f t="shared" si="10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2">
        <v>1381923548</v>
      </c>
      <c r="K701" t="b">
        <v>0</v>
      </c>
      <c r="L701">
        <v>890</v>
      </c>
      <c r="M701" t="b">
        <v>0</v>
      </c>
      <c r="N701" s="10" t="s">
        <v>8274</v>
      </c>
      <c r="O701" t="s">
        <v>8276</v>
      </c>
      <c r="P701" s="16">
        <f>ROUND(E701/D701*100,0)</f>
        <v>82</v>
      </c>
      <c r="Q701" s="14">
        <f>(J701/86400+25569)</f>
        <v>41563.485509259262</v>
      </c>
      <c r="R701">
        <f t="shared" si="10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2">
        <v>1481473881</v>
      </c>
      <c r="K702" t="b">
        <v>0</v>
      </c>
      <c r="L702">
        <v>31</v>
      </c>
      <c r="M702" t="b">
        <v>0</v>
      </c>
      <c r="N702" s="10" t="s">
        <v>8274</v>
      </c>
      <c r="O702" t="s">
        <v>8276</v>
      </c>
      <c r="P702" s="16">
        <f>ROUND(E702/D702*100,0)</f>
        <v>3</v>
      </c>
      <c r="Q702" s="14">
        <f>(J702/86400+25569)</f>
        <v>42715.688437500001</v>
      </c>
      <c r="R702">
        <f t="shared" si="10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2">
        <v>1403538880</v>
      </c>
      <c r="K703" t="b">
        <v>0</v>
      </c>
      <c r="L703">
        <v>21</v>
      </c>
      <c r="M703" t="b">
        <v>0</v>
      </c>
      <c r="N703" s="10" t="s">
        <v>8274</v>
      </c>
      <c r="O703" t="s">
        <v>8276</v>
      </c>
      <c r="P703" s="16">
        <f>ROUND(E703/D703*100,0)</f>
        <v>27</v>
      </c>
      <c r="Q703" s="14">
        <f>(J703/86400+25569)</f>
        <v>41813.662962962961</v>
      </c>
      <c r="R703">
        <f t="shared" si="10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2">
        <v>1477416387</v>
      </c>
      <c r="K704" t="b">
        <v>0</v>
      </c>
      <c r="L704">
        <v>37</v>
      </c>
      <c r="M704" t="b">
        <v>0</v>
      </c>
      <c r="N704" s="10" t="s">
        <v>8274</v>
      </c>
      <c r="O704" t="s">
        <v>8276</v>
      </c>
      <c r="P704" s="16">
        <f>ROUND(E704/D704*100,0)</f>
        <v>31</v>
      </c>
      <c r="Q704" s="14">
        <f>(J704/86400+25569)</f>
        <v>42668.726701388892</v>
      </c>
      <c r="R704">
        <f t="shared" si="10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2">
        <v>1481150949</v>
      </c>
      <c r="K705" t="b">
        <v>0</v>
      </c>
      <c r="L705">
        <v>7</v>
      </c>
      <c r="M705" t="b">
        <v>0</v>
      </c>
      <c r="N705" s="10" t="s">
        <v>8274</v>
      </c>
      <c r="O705" t="s">
        <v>8276</v>
      </c>
      <c r="P705" s="16">
        <f>ROUND(E705/D705*100,0)</f>
        <v>6</v>
      </c>
      <c r="Q705" s="14">
        <f>(J705/86400+25569)</f>
        <v>42711.950798611113</v>
      </c>
      <c r="R705">
        <f t="shared" si="10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2">
        <v>1482381468</v>
      </c>
      <c r="K706" t="b">
        <v>0</v>
      </c>
      <c r="L706">
        <v>4</v>
      </c>
      <c r="M706" t="b">
        <v>0</v>
      </c>
      <c r="N706" s="10" t="s">
        <v>8274</v>
      </c>
      <c r="O706" t="s">
        <v>8276</v>
      </c>
      <c r="P706" s="16">
        <f>ROUND(E706/D706*100,0)</f>
        <v>1</v>
      </c>
      <c r="Q706" s="14">
        <f>(J706/86400+25569)</f>
        <v>42726.192916666667</v>
      </c>
      <c r="R706">
        <f t="shared" si="10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2">
        <v>1482407278</v>
      </c>
      <c r="K707" t="b">
        <v>0</v>
      </c>
      <c r="L707">
        <v>5</v>
      </c>
      <c r="M707" t="b">
        <v>0</v>
      </c>
      <c r="N707" s="10" t="s">
        <v>8274</v>
      </c>
      <c r="O707" t="s">
        <v>8276</v>
      </c>
      <c r="P707" s="16">
        <f>ROUND(E707/D707*100,0)</f>
        <v>1</v>
      </c>
      <c r="Q707" s="14">
        <f>(J707/86400+25569)</f>
        <v>42726.491643518515</v>
      </c>
      <c r="R707">
        <f t="shared" ref="R707:R770" si="11">YEAR(Q707)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2">
        <v>1478130783</v>
      </c>
      <c r="K708" t="b">
        <v>0</v>
      </c>
      <c r="L708">
        <v>0</v>
      </c>
      <c r="M708" t="b">
        <v>0</v>
      </c>
      <c r="N708" s="10" t="s">
        <v>8274</v>
      </c>
      <c r="O708" t="s">
        <v>8276</v>
      </c>
      <c r="P708" s="16">
        <f>ROUND(E708/D708*100,0)</f>
        <v>0</v>
      </c>
      <c r="Q708" s="14">
        <f>(J708/86400+25569)</f>
        <v>42676.995173611111</v>
      </c>
      <c r="R708">
        <f t="shared" si="11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2">
        <v>1479830127</v>
      </c>
      <c r="K709" t="b">
        <v>0</v>
      </c>
      <c r="L709">
        <v>456</v>
      </c>
      <c r="M709" t="b">
        <v>0</v>
      </c>
      <c r="N709" s="10" t="s">
        <v>8274</v>
      </c>
      <c r="O709" t="s">
        <v>8276</v>
      </c>
      <c r="P709" s="16">
        <f>ROUND(E709/D709*100,0)</f>
        <v>79</v>
      </c>
      <c r="Q709" s="14">
        <f>(J709/86400+25569)</f>
        <v>42696.663506944446</v>
      </c>
      <c r="R709">
        <f t="shared" si="11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2">
        <v>1405432600</v>
      </c>
      <c r="K710" t="b">
        <v>0</v>
      </c>
      <c r="L710">
        <v>369</v>
      </c>
      <c r="M710" t="b">
        <v>0</v>
      </c>
      <c r="N710" s="10" t="s">
        <v>8274</v>
      </c>
      <c r="O710" t="s">
        <v>8276</v>
      </c>
      <c r="P710" s="16">
        <f>ROUND(E710/D710*100,0)</f>
        <v>22</v>
      </c>
      <c r="Q710" s="14">
        <f>(J710/86400+25569)</f>
        <v>41835.581018518518</v>
      </c>
      <c r="R710">
        <f t="shared" si="11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2">
        <v>1415149159</v>
      </c>
      <c r="K711" t="b">
        <v>0</v>
      </c>
      <c r="L711">
        <v>2</v>
      </c>
      <c r="M711" t="b">
        <v>0</v>
      </c>
      <c r="N711" s="10" t="s">
        <v>8274</v>
      </c>
      <c r="O711" t="s">
        <v>8276</v>
      </c>
      <c r="P711" s="16">
        <f>ROUND(E711/D711*100,0)</f>
        <v>0</v>
      </c>
      <c r="Q711" s="14">
        <f>(J711/86400+25569)</f>
        <v>41948.041192129633</v>
      </c>
      <c r="R711">
        <f t="shared" si="11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2">
        <v>1405640302</v>
      </c>
      <c r="K712" t="b">
        <v>0</v>
      </c>
      <c r="L712">
        <v>0</v>
      </c>
      <c r="M712" t="b">
        <v>0</v>
      </c>
      <c r="N712" s="10" t="s">
        <v>8274</v>
      </c>
      <c r="O712" t="s">
        <v>8276</v>
      </c>
      <c r="P712" s="16">
        <f>ROUND(E712/D712*100,0)</f>
        <v>0</v>
      </c>
      <c r="Q712" s="14">
        <f>(J712/86400+25569)</f>
        <v>41837.984976851854</v>
      </c>
      <c r="R712">
        <f t="shared" si="11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2">
        <v>1478257268</v>
      </c>
      <c r="K713" t="b">
        <v>0</v>
      </c>
      <c r="L713">
        <v>338</v>
      </c>
      <c r="M713" t="b">
        <v>0</v>
      </c>
      <c r="N713" s="10" t="s">
        <v>8274</v>
      </c>
      <c r="O713" t="s">
        <v>8276</v>
      </c>
      <c r="P713" s="16">
        <f>ROUND(E713/D713*100,0)</f>
        <v>34</v>
      </c>
      <c r="Q713" s="14">
        <f>(J713/86400+25569)</f>
        <v>42678.459120370375</v>
      </c>
      <c r="R713">
        <f t="shared" si="11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2">
        <v>1452874832</v>
      </c>
      <c r="K714" t="b">
        <v>0</v>
      </c>
      <c r="L714">
        <v>4</v>
      </c>
      <c r="M714" t="b">
        <v>0</v>
      </c>
      <c r="N714" s="10" t="s">
        <v>8274</v>
      </c>
      <c r="O714" t="s">
        <v>8276</v>
      </c>
      <c r="P714" s="16">
        <f>ROUND(E714/D714*100,0)</f>
        <v>0</v>
      </c>
      <c r="Q714" s="14">
        <f>(J714/86400+25569)</f>
        <v>42384.680925925924</v>
      </c>
      <c r="R714">
        <f t="shared" si="11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2">
        <v>1462538532</v>
      </c>
      <c r="K715" t="b">
        <v>0</v>
      </c>
      <c r="L715">
        <v>1</v>
      </c>
      <c r="M715" t="b">
        <v>0</v>
      </c>
      <c r="N715" s="10" t="s">
        <v>8274</v>
      </c>
      <c r="O715" t="s">
        <v>8276</v>
      </c>
      <c r="P715" s="16">
        <f>ROUND(E715/D715*100,0)</f>
        <v>1</v>
      </c>
      <c r="Q715" s="14">
        <f>(J715/86400+25569)</f>
        <v>42496.529305555552</v>
      </c>
      <c r="R715">
        <f t="shared" si="11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2">
        <v>1483124082</v>
      </c>
      <c r="K716" t="b">
        <v>0</v>
      </c>
      <c r="L716">
        <v>28</v>
      </c>
      <c r="M716" t="b">
        <v>0</v>
      </c>
      <c r="N716" s="10" t="s">
        <v>8274</v>
      </c>
      <c r="O716" t="s">
        <v>8276</v>
      </c>
      <c r="P716" s="16">
        <f>ROUND(E716/D716*100,0)</f>
        <v>15</v>
      </c>
      <c r="Q716" s="14">
        <f>(J716/86400+25569)</f>
        <v>42734.787986111114</v>
      </c>
      <c r="R716">
        <f t="shared" si="11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2">
        <v>1443233440</v>
      </c>
      <c r="K717" t="b">
        <v>0</v>
      </c>
      <c r="L717">
        <v>12</v>
      </c>
      <c r="M717" t="b">
        <v>0</v>
      </c>
      <c r="N717" s="10" t="s">
        <v>8274</v>
      </c>
      <c r="O717" t="s">
        <v>8276</v>
      </c>
      <c r="P717" s="16">
        <f>ROUND(E717/D717*100,0)</f>
        <v>5</v>
      </c>
      <c r="Q717" s="14">
        <f>(J717/86400+25569)</f>
        <v>42273.090740740736</v>
      </c>
      <c r="R717">
        <f t="shared" si="11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2">
        <v>1414511307</v>
      </c>
      <c r="K718" t="b">
        <v>0</v>
      </c>
      <c r="L718">
        <v>16</v>
      </c>
      <c r="M718" t="b">
        <v>0</v>
      </c>
      <c r="N718" s="10" t="s">
        <v>8274</v>
      </c>
      <c r="O718" t="s">
        <v>8276</v>
      </c>
      <c r="P718" s="16">
        <f>ROUND(E718/D718*100,0)</f>
        <v>10</v>
      </c>
      <c r="Q718" s="14">
        <f>(J718/86400+25569)</f>
        <v>41940.658645833333</v>
      </c>
      <c r="R718">
        <f t="shared" si="11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2">
        <v>1407357002</v>
      </c>
      <c r="K719" t="b">
        <v>0</v>
      </c>
      <c r="L719">
        <v>4</v>
      </c>
      <c r="M719" t="b">
        <v>0</v>
      </c>
      <c r="N719" s="10" t="s">
        <v>8274</v>
      </c>
      <c r="O719" t="s">
        <v>8276</v>
      </c>
      <c r="P719" s="16">
        <f>ROUND(E719/D719*100,0)</f>
        <v>0</v>
      </c>
      <c r="Q719" s="14">
        <f>(J719/86400+25569)</f>
        <v>41857.854189814811</v>
      </c>
      <c r="R719">
        <f t="shared" si="11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2">
        <v>1484684247</v>
      </c>
      <c r="K720" t="b">
        <v>0</v>
      </c>
      <c r="L720">
        <v>4</v>
      </c>
      <c r="M720" t="b">
        <v>0</v>
      </c>
      <c r="N720" s="10" t="s">
        <v>8274</v>
      </c>
      <c r="O720" t="s">
        <v>8276</v>
      </c>
      <c r="P720" s="16">
        <f>ROUND(E720/D720*100,0)</f>
        <v>1</v>
      </c>
      <c r="Q720" s="14">
        <f>(J720/86400+25569)</f>
        <v>42752.845451388886</v>
      </c>
      <c r="R720">
        <f t="shared" si="11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2">
        <v>1454979476</v>
      </c>
      <c r="K721" t="b">
        <v>0</v>
      </c>
      <c r="L721">
        <v>10</v>
      </c>
      <c r="M721" t="b">
        <v>0</v>
      </c>
      <c r="N721" s="10" t="s">
        <v>8274</v>
      </c>
      <c r="O721" t="s">
        <v>8276</v>
      </c>
      <c r="P721" s="16">
        <f>ROUND(E721/D721*100,0)</f>
        <v>1</v>
      </c>
      <c r="Q721" s="14">
        <f>(J721/86400+25569)</f>
        <v>42409.040231481486</v>
      </c>
      <c r="R721">
        <f t="shared" si="11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2">
        <v>1325432091</v>
      </c>
      <c r="K722" t="b">
        <v>0</v>
      </c>
      <c r="L722">
        <v>41</v>
      </c>
      <c r="M722" t="b">
        <v>1</v>
      </c>
      <c r="N722" s="10" t="s">
        <v>8277</v>
      </c>
      <c r="O722" t="s">
        <v>8278</v>
      </c>
      <c r="P722" s="16">
        <f>ROUND(E722/D722*100,0)</f>
        <v>144</v>
      </c>
      <c r="Q722" s="14">
        <f>(J722/86400+25569)</f>
        <v>40909.649201388893</v>
      </c>
      <c r="R722">
        <f t="shared" si="11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2">
        <v>1403012607</v>
      </c>
      <c r="K723" t="b">
        <v>0</v>
      </c>
      <c r="L723">
        <v>119</v>
      </c>
      <c r="M723" t="b">
        <v>1</v>
      </c>
      <c r="N723" s="10" t="s">
        <v>8277</v>
      </c>
      <c r="O723" t="s">
        <v>8278</v>
      </c>
      <c r="P723" s="16">
        <f>ROUND(E723/D723*100,0)</f>
        <v>122</v>
      </c>
      <c r="Q723" s="14">
        <f>(J723/86400+25569)</f>
        <v>41807.571840277778</v>
      </c>
      <c r="R723">
        <f t="shared" si="11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2">
        <v>1331320778</v>
      </c>
      <c r="K724" t="b">
        <v>0</v>
      </c>
      <c r="L724">
        <v>153</v>
      </c>
      <c r="M724" t="b">
        <v>1</v>
      </c>
      <c r="N724" s="10" t="s">
        <v>8277</v>
      </c>
      <c r="O724" t="s">
        <v>8278</v>
      </c>
      <c r="P724" s="16">
        <f>ROUND(E724/D724*100,0)</f>
        <v>132</v>
      </c>
      <c r="Q724" s="14">
        <f>(J724/86400+25569)</f>
        <v>40977.805300925924</v>
      </c>
      <c r="R724">
        <f t="shared" si="11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2">
        <v>1435606549</v>
      </c>
      <c r="K725" t="b">
        <v>0</v>
      </c>
      <c r="L725">
        <v>100</v>
      </c>
      <c r="M725" t="b">
        <v>1</v>
      </c>
      <c r="N725" s="10" t="s">
        <v>8277</v>
      </c>
      <c r="O725" t="s">
        <v>8278</v>
      </c>
      <c r="P725" s="16">
        <f>ROUND(E725/D725*100,0)</f>
        <v>109</v>
      </c>
      <c r="Q725" s="14">
        <f>(J725/86400+25569)</f>
        <v>42184.81653935185</v>
      </c>
      <c r="R725">
        <f t="shared" si="11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2">
        <v>1306855163</v>
      </c>
      <c r="K726" t="b">
        <v>0</v>
      </c>
      <c r="L726">
        <v>143</v>
      </c>
      <c r="M726" t="b">
        <v>1</v>
      </c>
      <c r="N726" s="10" t="s">
        <v>8277</v>
      </c>
      <c r="O726" t="s">
        <v>8278</v>
      </c>
      <c r="P726" s="16">
        <f>ROUND(E726/D726*100,0)</f>
        <v>105</v>
      </c>
      <c r="Q726" s="14">
        <f>(J726/86400+25569)</f>
        <v>40694.638460648144</v>
      </c>
      <c r="R726">
        <f t="shared" si="11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2">
        <v>1447426912</v>
      </c>
      <c r="K727" t="b">
        <v>0</v>
      </c>
      <c r="L727">
        <v>140</v>
      </c>
      <c r="M727" t="b">
        <v>1</v>
      </c>
      <c r="N727" s="10" t="s">
        <v>8277</v>
      </c>
      <c r="O727" t="s">
        <v>8278</v>
      </c>
      <c r="P727" s="16">
        <f>ROUND(E727/D727*100,0)</f>
        <v>100</v>
      </c>
      <c r="Q727" s="14">
        <f>(J727/86400+25569)</f>
        <v>42321.626296296294</v>
      </c>
      <c r="R727">
        <f t="shared" si="11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2">
        <v>1363136487</v>
      </c>
      <c r="K728" t="b">
        <v>0</v>
      </c>
      <c r="L728">
        <v>35</v>
      </c>
      <c r="M728" t="b">
        <v>1</v>
      </c>
      <c r="N728" s="10" t="s">
        <v>8277</v>
      </c>
      <c r="O728" t="s">
        <v>8278</v>
      </c>
      <c r="P728" s="16">
        <f>ROUND(E728/D728*100,0)</f>
        <v>101</v>
      </c>
      <c r="Q728" s="14">
        <f>(J728/86400+25569)</f>
        <v>41346.042673611111</v>
      </c>
      <c r="R728">
        <f t="shared" si="11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2">
        <v>1354580949</v>
      </c>
      <c r="K729" t="b">
        <v>0</v>
      </c>
      <c r="L729">
        <v>149</v>
      </c>
      <c r="M729" t="b">
        <v>1</v>
      </c>
      <c r="N729" s="10" t="s">
        <v>8277</v>
      </c>
      <c r="O729" t="s">
        <v>8278</v>
      </c>
      <c r="P729" s="16">
        <f>ROUND(E729/D729*100,0)</f>
        <v>156</v>
      </c>
      <c r="Q729" s="14">
        <f>(J729/86400+25569)</f>
        <v>41247.020243055558</v>
      </c>
      <c r="R729">
        <f t="shared" si="11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2">
        <v>1310069157</v>
      </c>
      <c r="K730" t="b">
        <v>0</v>
      </c>
      <c r="L730">
        <v>130</v>
      </c>
      <c r="M730" t="b">
        <v>1</v>
      </c>
      <c r="N730" s="10" t="s">
        <v>8277</v>
      </c>
      <c r="O730" t="s">
        <v>8278</v>
      </c>
      <c r="P730" s="16">
        <f>ROUND(E730/D730*100,0)</f>
        <v>106</v>
      </c>
      <c r="Q730" s="14">
        <f>(J730/86400+25569)</f>
        <v>40731.837465277778</v>
      </c>
      <c r="R730">
        <f t="shared" si="11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2">
        <v>1342844861</v>
      </c>
      <c r="K731" t="b">
        <v>0</v>
      </c>
      <c r="L731">
        <v>120</v>
      </c>
      <c r="M731" t="b">
        <v>1</v>
      </c>
      <c r="N731" s="10" t="s">
        <v>8277</v>
      </c>
      <c r="O731" t="s">
        <v>8278</v>
      </c>
      <c r="P731" s="16">
        <f>ROUND(E731/D731*100,0)</f>
        <v>131</v>
      </c>
      <c r="Q731" s="14">
        <f>(J731/86400+25569)</f>
        <v>41111.185891203706</v>
      </c>
      <c r="R731">
        <f t="shared" si="11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2">
        <v>1320688391</v>
      </c>
      <c r="K732" t="b">
        <v>0</v>
      </c>
      <c r="L732">
        <v>265</v>
      </c>
      <c r="M732" t="b">
        <v>1</v>
      </c>
      <c r="N732" s="10" t="s">
        <v>8277</v>
      </c>
      <c r="O732" t="s">
        <v>8278</v>
      </c>
      <c r="P732" s="16">
        <f>ROUND(E732/D732*100,0)</f>
        <v>132</v>
      </c>
      <c r="Q732" s="14">
        <f>(J732/86400+25569)</f>
        <v>40854.745266203703</v>
      </c>
      <c r="R732">
        <f t="shared" si="11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2">
        <v>1322852747</v>
      </c>
      <c r="K733" t="b">
        <v>0</v>
      </c>
      <c r="L733">
        <v>71</v>
      </c>
      <c r="M733" t="b">
        <v>1</v>
      </c>
      <c r="N733" s="10" t="s">
        <v>8277</v>
      </c>
      <c r="O733" t="s">
        <v>8278</v>
      </c>
      <c r="P733" s="16">
        <f>ROUND(E733/D733*100,0)</f>
        <v>126</v>
      </c>
      <c r="Q733" s="14">
        <f>(J733/86400+25569)</f>
        <v>40879.795682870368</v>
      </c>
      <c r="R733">
        <f t="shared" si="11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2">
        <v>1375265461</v>
      </c>
      <c r="K734" t="b">
        <v>0</v>
      </c>
      <c r="L734">
        <v>13</v>
      </c>
      <c r="M734" t="b">
        <v>1</v>
      </c>
      <c r="N734" s="10" t="s">
        <v>8277</v>
      </c>
      <c r="O734" t="s">
        <v>8278</v>
      </c>
      <c r="P734" s="16">
        <f>ROUND(E734/D734*100,0)</f>
        <v>160</v>
      </c>
      <c r="Q734" s="14">
        <f>(J734/86400+25569)</f>
        <v>41486.424317129626</v>
      </c>
      <c r="R734">
        <f t="shared" si="11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2">
        <v>1384941892</v>
      </c>
      <c r="K735" t="b">
        <v>0</v>
      </c>
      <c r="L735">
        <v>169</v>
      </c>
      <c r="M735" t="b">
        <v>1</v>
      </c>
      <c r="N735" s="10" t="s">
        <v>8277</v>
      </c>
      <c r="O735" t="s">
        <v>8278</v>
      </c>
      <c r="P735" s="16">
        <f>ROUND(E735/D735*100,0)</f>
        <v>120</v>
      </c>
      <c r="Q735" s="14">
        <f>(J735/86400+25569)</f>
        <v>41598.420046296298</v>
      </c>
      <c r="R735">
        <f t="shared" si="11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2">
        <v>1428465420</v>
      </c>
      <c r="K736" t="b">
        <v>0</v>
      </c>
      <c r="L736">
        <v>57</v>
      </c>
      <c r="M736" t="b">
        <v>1</v>
      </c>
      <c r="N736" s="10" t="s">
        <v>8277</v>
      </c>
      <c r="O736" t="s">
        <v>8278</v>
      </c>
      <c r="P736" s="16">
        <f>ROUND(E736/D736*100,0)</f>
        <v>126</v>
      </c>
      <c r="Q736" s="14">
        <f>(J736/86400+25569)</f>
        <v>42102.164583333331</v>
      </c>
      <c r="R736">
        <f t="shared" si="11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2">
        <v>1414975346</v>
      </c>
      <c r="K737" t="b">
        <v>0</v>
      </c>
      <c r="L737">
        <v>229</v>
      </c>
      <c r="M737" t="b">
        <v>1</v>
      </c>
      <c r="N737" s="10" t="s">
        <v>8277</v>
      </c>
      <c r="O737" t="s">
        <v>8278</v>
      </c>
      <c r="P737" s="16">
        <f>ROUND(E737/D737*100,0)</f>
        <v>114</v>
      </c>
      <c r="Q737" s="14">
        <f>(J737/86400+25569)</f>
        <v>41946.029467592591</v>
      </c>
      <c r="R737">
        <f t="shared" si="11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2">
        <v>1383327440</v>
      </c>
      <c r="K738" t="b">
        <v>0</v>
      </c>
      <c r="L738">
        <v>108</v>
      </c>
      <c r="M738" t="b">
        <v>1</v>
      </c>
      <c r="N738" s="10" t="s">
        <v>8277</v>
      </c>
      <c r="O738" t="s">
        <v>8278</v>
      </c>
      <c r="P738" s="16">
        <f>ROUND(E738/D738*100,0)</f>
        <v>315</v>
      </c>
      <c r="Q738" s="14">
        <f>(J738/86400+25569)</f>
        <v>41579.734259259261</v>
      </c>
      <c r="R738">
        <f t="shared" si="11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2">
        <v>1390890987</v>
      </c>
      <c r="K739" t="b">
        <v>0</v>
      </c>
      <c r="L739">
        <v>108</v>
      </c>
      <c r="M739" t="b">
        <v>1</v>
      </c>
      <c r="N739" s="10" t="s">
        <v>8277</v>
      </c>
      <c r="O739" t="s">
        <v>8278</v>
      </c>
      <c r="P739" s="16">
        <f>ROUND(E739/D739*100,0)</f>
        <v>122</v>
      </c>
      <c r="Q739" s="14">
        <f>(J739/86400+25569)</f>
        <v>41667.275312500002</v>
      </c>
      <c r="R739">
        <f t="shared" si="11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2">
        <v>1414765794</v>
      </c>
      <c r="K740" t="b">
        <v>0</v>
      </c>
      <c r="L740">
        <v>41</v>
      </c>
      <c r="M740" t="b">
        <v>1</v>
      </c>
      <c r="N740" s="10" t="s">
        <v>8277</v>
      </c>
      <c r="O740" t="s">
        <v>8278</v>
      </c>
      <c r="P740" s="16">
        <f>ROUND(E740/D740*100,0)</f>
        <v>107</v>
      </c>
      <c r="Q740" s="14">
        <f>(J740/86400+25569)</f>
        <v>41943.604097222225</v>
      </c>
      <c r="R740">
        <f t="shared" si="11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2">
        <v>1404907429</v>
      </c>
      <c r="K741" t="b">
        <v>0</v>
      </c>
      <c r="L741">
        <v>139</v>
      </c>
      <c r="M741" t="b">
        <v>1</v>
      </c>
      <c r="N741" s="10" t="s">
        <v>8277</v>
      </c>
      <c r="O741" t="s">
        <v>8278</v>
      </c>
      <c r="P741" s="16">
        <f>ROUND(E741/D741*100,0)</f>
        <v>158</v>
      </c>
      <c r="Q741" s="14">
        <f>(J741/86400+25569)</f>
        <v>41829.502650462964</v>
      </c>
      <c r="R741">
        <f t="shared" si="11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2">
        <v>1433647882</v>
      </c>
      <c r="K742" t="b">
        <v>0</v>
      </c>
      <c r="L742">
        <v>19</v>
      </c>
      <c r="M742" t="b">
        <v>1</v>
      </c>
      <c r="N742" s="10" t="s">
        <v>8277</v>
      </c>
      <c r="O742" t="s">
        <v>8278</v>
      </c>
      <c r="P742" s="16">
        <f>ROUND(E742/D742*100,0)</f>
        <v>107</v>
      </c>
      <c r="Q742" s="14">
        <f>(J742/86400+25569)</f>
        <v>42162.146782407406</v>
      </c>
      <c r="R742">
        <f t="shared" si="11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2">
        <v>1367940806</v>
      </c>
      <c r="K743" t="b">
        <v>0</v>
      </c>
      <c r="L743">
        <v>94</v>
      </c>
      <c r="M743" t="b">
        <v>1</v>
      </c>
      <c r="N743" s="10" t="s">
        <v>8277</v>
      </c>
      <c r="O743" t="s">
        <v>8278</v>
      </c>
      <c r="P743" s="16">
        <f>ROUND(E743/D743*100,0)</f>
        <v>102</v>
      </c>
      <c r="Q743" s="14">
        <f>(J743/86400+25569)</f>
        <v>41401.648217592592</v>
      </c>
      <c r="R743">
        <f t="shared" si="11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2">
        <v>1392847312</v>
      </c>
      <c r="K744" t="b">
        <v>0</v>
      </c>
      <c r="L744">
        <v>23</v>
      </c>
      <c r="M744" t="b">
        <v>1</v>
      </c>
      <c r="N744" s="10" t="s">
        <v>8277</v>
      </c>
      <c r="O744" t="s">
        <v>8278</v>
      </c>
      <c r="P744" s="16">
        <f>ROUND(E744/D744*100,0)</f>
        <v>111</v>
      </c>
      <c r="Q744" s="14">
        <f>(J744/86400+25569)</f>
        <v>41689.917962962965</v>
      </c>
      <c r="R744">
        <f t="shared" si="11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2">
        <v>1332435685</v>
      </c>
      <c r="K745" t="b">
        <v>0</v>
      </c>
      <c r="L745">
        <v>15</v>
      </c>
      <c r="M745" t="b">
        <v>1</v>
      </c>
      <c r="N745" s="10" t="s">
        <v>8277</v>
      </c>
      <c r="O745" t="s">
        <v>8278</v>
      </c>
      <c r="P745" s="16">
        <f>ROUND(E745/D745*100,0)</f>
        <v>148</v>
      </c>
      <c r="Q745" s="14">
        <f>(J745/86400+25569)</f>
        <v>40990.709317129629</v>
      </c>
      <c r="R745">
        <f t="shared" si="11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2">
        <v>1352847503</v>
      </c>
      <c r="K746" t="b">
        <v>0</v>
      </c>
      <c r="L746">
        <v>62</v>
      </c>
      <c r="M746" t="b">
        <v>1</v>
      </c>
      <c r="N746" s="10" t="s">
        <v>8277</v>
      </c>
      <c r="O746" t="s">
        <v>8278</v>
      </c>
      <c r="P746" s="16">
        <f>ROUND(E746/D746*100,0)</f>
        <v>102</v>
      </c>
      <c r="Q746" s="14">
        <f>(J746/86400+25569)</f>
        <v>41226.95721064815</v>
      </c>
      <c r="R746">
        <f t="shared" si="11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2">
        <v>1364996645</v>
      </c>
      <c r="K747" t="b">
        <v>0</v>
      </c>
      <c r="L747">
        <v>74</v>
      </c>
      <c r="M747" t="b">
        <v>1</v>
      </c>
      <c r="N747" s="10" t="s">
        <v>8277</v>
      </c>
      <c r="O747" t="s">
        <v>8278</v>
      </c>
      <c r="P747" s="16">
        <f>ROUND(E747/D747*100,0)</f>
        <v>179</v>
      </c>
      <c r="Q747" s="14">
        <f>(J747/86400+25569)</f>
        <v>41367.572280092594</v>
      </c>
      <c r="R747">
        <f t="shared" si="11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2">
        <v>1346806909</v>
      </c>
      <c r="K748" t="b">
        <v>0</v>
      </c>
      <c r="L748">
        <v>97</v>
      </c>
      <c r="M748" t="b">
        <v>1</v>
      </c>
      <c r="N748" s="10" t="s">
        <v>8277</v>
      </c>
      <c r="O748" t="s">
        <v>8278</v>
      </c>
      <c r="P748" s="16">
        <f>ROUND(E748/D748*100,0)</f>
        <v>111</v>
      </c>
      <c r="Q748" s="14">
        <f>(J748/86400+25569)</f>
        <v>41157.042928240742</v>
      </c>
      <c r="R748">
        <f t="shared" si="11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2">
        <v>1418649019</v>
      </c>
      <c r="K749" t="b">
        <v>0</v>
      </c>
      <c r="L749">
        <v>55</v>
      </c>
      <c r="M749" t="b">
        <v>1</v>
      </c>
      <c r="N749" s="10" t="s">
        <v>8277</v>
      </c>
      <c r="O749" t="s">
        <v>8278</v>
      </c>
      <c r="P749" s="16">
        <f>ROUND(E749/D749*100,0)</f>
        <v>100</v>
      </c>
      <c r="Q749" s="14">
        <f>(J749/86400+25569)</f>
        <v>41988.548831018517</v>
      </c>
      <c r="R749">
        <f t="shared" si="11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2">
        <v>1405109966</v>
      </c>
      <c r="K750" t="b">
        <v>0</v>
      </c>
      <c r="L750">
        <v>44</v>
      </c>
      <c r="M750" t="b">
        <v>1</v>
      </c>
      <c r="N750" s="10" t="s">
        <v>8277</v>
      </c>
      <c r="O750" t="s">
        <v>8278</v>
      </c>
      <c r="P750" s="16">
        <f>ROUND(E750/D750*100,0)</f>
        <v>100</v>
      </c>
      <c r="Q750" s="14">
        <f>(J750/86400+25569)</f>
        <v>41831.846828703703</v>
      </c>
      <c r="R750">
        <f t="shared" si="11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2">
        <v>1483050930</v>
      </c>
      <c r="K751" t="b">
        <v>0</v>
      </c>
      <c r="L751">
        <v>110</v>
      </c>
      <c r="M751" t="b">
        <v>1</v>
      </c>
      <c r="N751" s="10" t="s">
        <v>8277</v>
      </c>
      <c r="O751" t="s">
        <v>8278</v>
      </c>
      <c r="P751" s="16">
        <f>ROUND(E751/D751*100,0)</f>
        <v>106</v>
      </c>
      <c r="Q751" s="14">
        <f>(J751/86400+25569)</f>
        <v>42733.94131944445</v>
      </c>
      <c r="R751">
        <f t="shared" si="11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2">
        <v>1359147872</v>
      </c>
      <c r="K752" t="b">
        <v>0</v>
      </c>
      <c r="L752">
        <v>59</v>
      </c>
      <c r="M752" t="b">
        <v>1</v>
      </c>
      <c r="N752" s="10" t="s">
        <v>8277</v>
      </c>
      <c r="O752" t="s">
        <v>8278</v>
      </c>
      <c r="P752" s="16">
        <f>ROUND(E752/D752*100,0)</f>
        <v>103</v>
      </c>
      <c r="Q752" s="14">
        <f>(J752/86400+25569)</f>
        <v>41299.878148148149</v>
      </c>
      <c r="R752">
        <f t="shared" si="11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2">
        <v>1308496075</v>
      </c>
      <c r="K753" t="b">
        <v>0</v>
      </c>
      <c r="L753">
        <v>62</v>
      </c>
      <c r="M753" t="b">
        <v>1</v>
      </c>
      <c r="N753" s="10" t="s">
        <v>8277</v>
      </c>
      <c r="O753" t="s">
        <v>8278</v>
      </c>
      <c r="P753" s="16">
        <f>ROUND(E753/D753*100,0)</f>
        <v>119</v>
      </c>
      <c r="Q753" s="14">
        <f>(J753/86400+25569)</f>
        <v>40713.630497685182</v>
      </c>
      <c r="R753">
        <f t="shared" si="11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2">
        <v>1474884417</v>
      </c>
      <c r="K754" t="b">
        <v>0</v>
      </c>
      <c r="L754">
        <v>105</v>
      </c>
      <c r="M754" t="b">
        <v>1</v>
      </c>
      <c r="N754" s="10" t="s">
        <v>8277</v>
      </c>
      <c r="O754" t="s">
        <v>8278</v>
      </c>
      <c r="P754" s="16">
        <f>ROUND(E754/D754*100,0)</f>
        <v>112</v>
      </c>
      <c r="Q754" s="14">
        <f>(J754/86400+25569)</f>
        <v>42639.421493055561</v>
      </c>
      <c r="R754">
        <f t="shared" si="11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2">
        <v>1421330991</v>
      </c>
      <c r="K755" t="b">
        <v>0</v>
      </c>
      <c r="L755">
        <v>26</v>
      </c>
      <c r="M755" t="b">
        <v>1</v>
      </c>
      <c r="N755" s="10" t="s">
        <v>8277</v>
      </c>
      <c r="O755" t="s">
        <v>8278</v>
      </c>
      <c r="P755" s="16">
        <f>ROUND(E755/D755*100,0)</f>
        <v>128</v>
      </c>
      <c r="Q755" s="14">
        <f>(J755/86400+25569)</f>
        <v>42019.590173611112</v>
      </c>
      <c r="R755">
        <f t="shared" si="11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2">
        <v>1354816721</v>
      </c>
      <c r="K756" t="b">
        <v>0</v>
      </c>
      <c r="L756">
        <v>49</v>
      </c>
      <c r="M756" t="b">
        <v>1</v>
      </c>
      <c r="N756" s="10" t="s">
        <v>8277</v>
      </c>
      <c r="O756" t="s">
        <v>8278</v>
      </c>
      <c r="P756" s="16">
        <f>ROUND(E756/D756*100,0)</f>
        <v>104</v>
      </c>
      <c r="Q756" s="14">
        <f>(J756/86400+25569)</f>
        <v>41249.749085648145</v>
      </c>
      <c r="R756">
        <f t="shared" si="11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2">
        <v>1366381877</v>
      </c>
      <c r="K757" t="b">
        <v>0</v>
      </c>
      <c r="L757">
        <v>68</v>
      </c>
      <c r="M757" t="b">
        <v>1</v>
      </c>
      <c r="N757" s="10" t="s">
        <v>8277</v>
      </c>
      <c r="O757" t="s">
        <v>8278</v>
      </c>
      <c r="P757" s="16">
        <f>ROUND(E757/D757*100,0)</f>
        <v>102</v>
      </c>
      <c r="Q757" s="14">
        <f>(J757/86400+25569)</f>
        <v>41383.605057870373</v>
      </c>
      <c r="R757">
        <f t="shared" si="11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2">
        <v>1297880659</v>
      </c>
      <c r="K758" t="b">
        <v>0</v>
      </c>
      <c r="L758">
        <v>22</v>
      </c>
      <c r="M758" t="b">
        <v>1</v>
      </c>
      <c r="N758" s="10" t="s">
        <v>8277</v>
      </c>
      <c r="O758" t="s">
        <v>8278</v>
      </c>
      <c r="P758" s="16">
        <f>ROUND(E758/D758*100,0)</f>
        <v>118</v>
      </c>
      <c r="Q758" s="14">
        <f>(J758/86400+25569)</f>
        <v>40590.766886574071</v>
      </c>
      <c r="R758">
        <f t="shared" si="11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2">
        <v>1353547114</v>
      </c>
      <c r="K759" t="b">
        <v>0</v>
      </c>
      <c r="L759">
        <v>18</v>
      </c>
      <c r="M759" t="b">
        <v>1</v>
      </c>
      <c r="N759" s="10" t="s">
        <v>8277</v>
      </c>
      <c r="O759" t="s">
        <v>8278</v>
      </c>
      <c r="P759" s="16">
        <f>ROUND(E759/D759*100,0)</f>
        <v>238</v>
      </c>
      <c r="Q759" s="14">
        <f>(J759/86400+25569)</f>
        <v>41235.054560185185</v>
      </c>
      <c r="R759">
        <f t="shared" si="11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2">
        <v>1283976268</v>
      </c>
      <c r="K760" t="b">
        <v>0</v>
      </c>
      <c r="L760">
        <v>19</v>
      </c>
      <c r="M760" t="b">
        <v>1</v>
      </c>
      <c r="N760" s="10" t="s">
        <v>8277</v>
      </c>
      <c r="O760" t="s">
        <v>8278</v>
      </c>
      <c r="P760" s="16">
        <f>ROUND(E760/D760*100,0)</f>
        <v>102</v>
      </c>
      <c r="Q760" s="14">
        <f>(J760/86400+25569)</f>
        <v>40429.836435185185</v>
      </c>
      <c r="R760">
        <f t="shared" si="11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2">
        <v>1401436539</v>
      </c>
      <c r="K761" t="b">
        <v>0</v>
      </c>
      <c r="L761">
        <v>99</v>
      </c>
      <c r="M761" t="b">
        <v>1</v>
      </c>
      <c r="N761" s="10" t="s">
        <v>8277</v>
      </c>
      <c r="O761" t="s">
        <v>8278</v>
      </c>
      <c r="P761" s="16">
        <f>ROUND(E761/D761*100,0)</f>
        <v>102</v>
      </c>
      <c r="Q761" s="14">
        <f>(J761/86400+25569)</f>
        <v>41789.330312500002</v>
      </c>
      <c r="R761">
        <f t="shared" si="11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2">
        <v>1477592413</v>
      </c>
      <c r="K762" t="b">
        <v>0</v>
      </c>
      <c r="L762">
        <v>0</v>
      </c>
      <c r="M762" t="b">
        <v>0</v>
      </c>
      <c r="N762" s="10" t="s">
        <v>8277</v>
      </c>
      <c r="O762" t="s">
        <v>8279</v>
      </c>
      <c r="P762" s="16">
        <f>ROUND(E762/D762*100,0)</f>
        <v>0</v>
      </c>
      <c r="Q762" s="14">
        <f>(J762/86400+25569)</f>
        <v>42670.764039351852</v>
      </c>
      <c r="R762">
        <f t="shared" si="11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2">
        <v>1388772126</v>
      </c>
      <c r="K763" t="b">
        <v>0</v>
      </c>
      <c r="L763">
        <v>6</v>
      </c>
      <c r="M763" t="b">
        <v>0</v>
      </c>
      <c r="N763" s="10" t="s">
        <v>8277</v>
      </c>
      <c r="O763" t="s">
        <v>8279</v>
      </c>
      <c r="P763" s="16">
        <f>ROUND(E763/D763*100,0)</f>
        <v>5</v>
      </c>
      <c r="Q763" s="14">
        <f>(J763/86400+25569)</f>
        <v>41642.751458333332</v>
      </c>
      <c r="R763">
        <f t="shared" si="11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2">
        <v>1479328570</v>
      </c>
      <c r="K764" t="b">
        <v>0</v>
      </c>
      <c r="L764">
        <v>0</v>
      </c>
      <c r="M764" t="b">
        <v>0</v>
      </c>
      <c r="N764" s="10" t="s">
        <v>8277</v>
      </c>
      <c r="O764" t="s">
        <v>8279</v>
      </c>
      <c r="P764" s="16">
        <f>ROUND(E764/D764*100,0)</f>
        <v>0</v>
      </c>
      <c r="Q764" s="14">
        <f>(J764/86400+25569)</f>
        <v>42690.858449074076</v>
      </c>
      <c r="R764">
        <f t="shared" si="11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2">
        <v>1373971408</v>
      </c>
      <c r="K765" t="b">
        <v>0</v>
      </c>
      <c r="L765">
        <v>1</v>
      </c>
      <c r="M765" t="b">
        <v>0</v>
      </c>
      <c r="N765" s="10" t="s">
        <v>8277</v>
      </c>
      <c r="O765" t="s">
        <v>8279</v>
      </c>
      <c r="P765" s="16">
        <f>ROUND(E765/D765*100,0)</f>
        <v>0</v>
      </c>
      <c r="Q765" s="14">
        <f>(J765/86400+25569)</f>
        <v>41471.446851851855</v>
      </c>
      <c r="R765">
        <f t="shared" si="11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2">
        <v>1439266161</v>
      </c>
      <c r="K766" t="b">
        <v>0</v>
      </c>
      <c r="L766">
        <v>0</v>
      </c>
      <c r="M766" t="b">
        <v>0</v>
      </c>
      <c r="N766" s="10" t="s">
        <v>8277</v>
      </c>
      <c r="O766" t="s">
        <v>8279</v>
      </c>
      <c r="P766" s="16">
        <f>ROUND(E766/D766*100,0)</f>
        <v>0</v>
      </c>
      <c r="Q766" s="14">
        <f>(J766/86400+25569)</f>
        <v>42227.173159722224</v>
      </c>
      <c r="R766">
        <f t="shared" si="11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2">
        <v>1411131684</v>
      </c>
      <c r="K767" t="b">
        <v>0</v>
      </c>
      <c r="L767">
        <v>44</v>
      </c>
      <c r="M767" t="b">
        <v>0</v>
      </c>
      <c r="N767" s="10" t="s">
        <v>8277</v>
      </c>
      <c r="O767" t="s">
        <v>8279</v>
      </c>
      <c r="P767" s="16">
        <f>ROUND(E767/D767*100,0)</f>
        <v>36</v>
      </c>
      <c r="Q767" s="14">
        <f>(J767/86400+25569)</f>
        <v>41901.542638888888</v>
      </c>
      <c r="R767">
        <f t="shared" si="11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2">
        <v>1421520483</v>
      </c>
      <c r="K768" t="b">
        <v>0</v>
      </c>
      <c r="L768">
        <v>0</v>
      </c>
      <c r="M768" t="b">
        <v>0</v>
      </c>
      <c r="N768" s="10" t="s">
        <v>8277</v>
      </c>
      <c r="O768" t="s">
        <v>8279</v>
      </c>
      <c r="P768" s="16">
        <f>ROUND(E768/D768*100,0)</f>
        <v>0</v>
      </c>
      <c r="Q768" s="14">
        <f>(J768/86400+25569)</f>
        <v>42021.783368055556</v>
      </c>
      <c r="R768">
        <f t="shared" si="11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2">
        <v>1429586810</v>
      </c>
      <c r="K769" t="b">
        <v>0</v>
      </c>
      <c r="L769">
        <v>3</v>
      </c>
      <c r="M769" t="b">
        <v>0</v>
      </c>
      <c r="N769" s="10" t="s">
        <v>8277</v>
      </c>
      <c r="O769" t="s">
        <v>8279</v>
      </c>
      <c r="P769" s="16">
        <f>ROUND(E769/D769*100,0)</f>
        <v>4</v>
      </c>
      <c r="Q769" s="14">
        <f>(J769/86400+25569)</f>
        <v>42115.143634259264</v>
      </c>
      <c r="R769">
        <f t="shared" si="11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2">
        <v>1384577890</v>
      </c>
      <c r="K770" t="b">
        <v>0</v>
      </c>
      <c r="L770">
        <v>0</v>
      </c>
      <c r="M770" t="b">
        <v>0</v>
      </c>
      <c r="N770" s="10" t="s">
        <v>8277</v>
      </c>
      <c r="O770" t="s">
        <v>8279</v>
      </c>
      <c r="P770" s="16">
        <f>ROUND(E770/D770*100,0)</f>
        <v>0</v>
      </c>
      <c r="Q770" s="14">
        <f>(J770/86400+25569)</f>
        <v>41594.207060185188</v>
      </c>
      <c r="R770">
        <f t="shared" si="11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2">
        <v>1385510094</v>
      </c>
      <c r="K771" t="b">
        <v>0</v>
      </c>
      <c r="L771">
        <v>52</v>
      </c>
      <c r="M771" t="b">
        <v>0</v>
      </c>
      <c r="N771" s="10" t="s">
        <v>8277</v>
      </c>
      <c r="O771" t="s">
        <v>8279</v>
      </c>
      <c r="P771" s="16">
        <f>ROUND(E771/D771*100,0)</f>
        <v>41</v>
      </c>
      <c r="Q771" s="14">
        <f>(J771/86400+25569)</f>
        <v>41604.996458333335</v>
      </c>
      <c r="R771">
        <f t="shared" ref="R771:R834" si="12">YEAR(Q771)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2">
        <v>1358294369</v>
      </c>
      <c r="K772" t="b">
        <v>0</v>
      </c>
      <c r="L772">
        <v>0</v>
      </c>
      <c r="M772" t="b">
        <v>0</v>
      </c>
      <c r="N772" s="10" t="s">
        <v>8277</v>
      </c>
      <c r="O772" t="s">
        <v>8279</v>
      </c>
      <c r="P772" s="16">
        <f>ROUND(E772/D772*100,0)</f>
        <v>0</v>
      </c>
      <c r="Q772" s="14">
        <f>(J772/86400+25569)</f>
        <v>41289.9996412037</v>
      </c>
      <c r="R772">
        <f t="shared" si="12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2">
        <v>1449863202</v>
      </c>
      <c r="K773" t="b">
        <v>0</v>
      </c>
      <c r="L773">
        <v>1</v>
      </c>
      <c r="M773" t="b">
        <v>0</v>
      </c>
      <c r="N773" s="10" t="s">
        <v>8277</v>
      </c>
      <c r="O773" t="s">
        <v>8279</v>
      </c>
      <c r="P773" s="16">
        <f>ROUND(E773/D773*100,0)</f>
        <v>0</v>
      </c>
      <c r="Q773" s="14">
        <f>(J773/86400+25569)</f>
        <v>42349.824097222227</v>
      </c>
      <c r="R773">
        <f t="shared" si="12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2">
        <v>1252718519</v>
      </c>
      <c r="K774" t="b">
        <v>0</v>
      </c>
      <c r="L774">
        <v>1</v>
      </c>
      <c r="M774" t="b">
        <v>0</v>
      </c>
      <c r="N774" s="10" t="s">
        <v>8277</v>
      </c>
      <c r="O774" t="s">
        <v>8279</v>
      </c>
      <c r="P774" s="16">
        <f>ROUND(E774/D774*100,0)</f>
        <v>3</v>
      </c>
      <c r="Q774" s="14">
        <f>(J774/86400+25569)</f>
        <v>40068.056932870371</v>
      </c>
      <c r="R774">
        <f t="shared" si="12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2">
        <v>1428341985</v>
      </c>
      <c r="K775" t="b">
        <v>0</v>
      </c>
      <c r="L775">
        <v>2</v>
      </c>
      <c r="M775" t="b">
        <v>0</v>
      </c>
      <c r="N775" s="10" t="s">
        <v>8277</v>
      </c>
      <c r="O775" t="s">
        <v>8279</v>
      </c>
      <c r="P775" s="16">
        <f>ROUND(E775/D775*100,0)</f>
        <v>1</v>
      </c>
      <c r="Q775" s="14">
        <f>(J775/86400+25569)</f>
        <v>42100.735937500001</v>
      </c>
      <c r="R775">
        <f t="shared" si="12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2">
        <v>1390589018</v>
      </c>
      <c r="K776" t="b">
        <v>0</v>
      </c>
      <c r="L776">
        <v>9</v>
      </c>
      <c r="M776" t="b">
        <v>0</v>
      </c>
      <c r="N776" s="10" t="s">
        <v>8277</v>
      </c>
      <c r="O776" t="s">
        <v>8279</v>
      </c>
      <c r="P776" s="16">
        <f>ROUND(E776/D776*100,0)</f>
        <v>70</v>
      </c>
      <c r="Q776" s="14">
        <f>(J776/86400+25569)</f>
        <v>41663.780300925922</v>
      </c>
      <c r="R776">
        <f t="shared" si="12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2">
        <v>1321406795</v>
      </c>
      <c r="K777" t="b">
        <v>0</v>
      </c>
      <c r="L777">
        <v>5</v>
      </c>
      <c r="M777" t="b">
        <v>0</v>
      </c>
      <c r="N777" s="10" t="s">
        <v>8277</v>
      </c>
      <c r="O777" t="s">
        <v>8279</v>
      </c>
      <c r="P777" s="16">
        <f>ROUND(E777/D777*100,0)</f>
        <v>2</v>
      </c>
      <c r="Q777" s="14">
        <f>(J777/86400+25569)</f>
        <v>40863.060127314813</v>
      </c>
      <c r="R777">
        <f t="shared" si="12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2">
        <v>1441297645</v>
      </c>
      <c r="K778" t="b">
        <v>0</v>
      </c>
      <c r="L778">
        <v>57</v>
      </c>
      <c r="M778" t="b">
        <v>0</v>
      </c>
      <c r="N778" s="10" t="s">
        <v>8277</v>
      </c>
      <c r="O778" t="s">
        <v>8279</v>
      </c>
      <c r="P778" s="16">
        <f>ROUND(E778/D778*100,0)</f>
        <v>51</v>
      </c>
      <c r="Q778" s="14">
        <f>(J778/86400+25569)</f>
        <v>42250.685706018514</v>
      </c>
      <c r="R778">
        <f t="shared" si="12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2">
        <v>1372721577</v>
      </c>
      <c r="K779" t="b">
        <v>0</v>
      </c>
      <c r="L779">
        <v>3</v>
      </c>
      <c r="M779" t="b">
        <v>0</v>
      </c>
      <c r="N779" s="10" t="s">
        <v>8277</v>
      </c>
      <c r="O779" t="s">
        <v>8279</v>
      </c>
      <c r="P779" s="16">
        <f>ROUND(E779/D779*100,0)</f>
        <v>1</v>
      </c>
      <c r="Q779" s="14">
        <f>(J779/86400+25569)</f>
        <v>41456.981215277774</v>
      </c>
      <c r="R779">
        <f t="shared" si="12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2">
        <v>1396284680</v>
      </c>
      <c r="K780" t="b">
        <v>0</v>
      </c>
      <c r="L780">
        <v>1</v>
      </c>
      <c r="M780" t="b">
        <v>0</v>
      </c>
      <c r="N780" s="10" t="s">
        <v>8277</v>
      </c>
      <c r="O780" t="s">
        <v>8279</v>
      </c>
      <c r="P780" s="16">
        <f>ROUND(E780/D780*100,0)</f>
        <v>0</v>
      </c>
      <c r="Q780" s="14">
        <f>(J780/86400+25569)</f>
        <v>41729.702314814815</v>
      </c>
      <c r="R780">
        <f t="shared" si="12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2">
        <v>1284567905</v>
      </c>
      <c r="K781" t="b">
        <v>0</v>
      </c>
      <c r="L781">
        <v>6</v>
      </c>
      <c r="M781" t="b">
        <v>0</v>
      </c>
      <c r="N781" s="10" t="s">
        <v>8277</v>
      </c>
      <c r="O781" t="s">
        <v>8279</v>
      </c>
      <c r="P781" s="16">
        <f>ROUND(E781/D781*100,0)</f>
        <v>3</v>
      </c>
      <c r="Q781" s="14">
        <f>(J781/86400+25569)</f>
        <v>40436.68408564815</v>
      </c>
      <c r="R781">
        <f t="shared" si="12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2">
        <v>1301847025</v>
      </c>
      <c r="K782" t="b">
        <v>0</v>
      </c>
      <c r="L782">
        <v>27</v>
      </c>
      <c r="M782" t="b">
        <v>1</v>
      </c>
      <c r="N782" s="10" t="s">
        <v>8280</v>
      </c>
      <c r="O782" t="s">
        <v>8281</v>
      </c>
      <c r="P782" s="16">
        <f>ROUND(E782/D782*100,0)</f>
        <v>104</v>
      </c>
      <c r="Q782" s="14">
        <f>(J782/86400+25569)</f>
        <v>40636.673900462964</v>
      </c>
      <c r="R782">
        <f t="shared" si="12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2">
        <v>1368057674</v>
      </c>
      <c r="K783" t="b">
        <v>0</v>
      </c>
      <c r="L783">
        <v>25</v>
      </c>
      <c r="M783" t="b">
        <v>1</v>
      </c>
      <c r="N783" s="10" t="s">
        <v>8280</v>
      </c>
      <c r="O783" t="s">
        <v>8281</v>
      </c>
      <c r="P783" s="16">
        <f>ROUND(E783/D783*100,0)</f>
        <v>133</v>
      </c>
      <c r="Q783" s="14">
        <f>(J783/86400+25569)</f>
        <v>41403.000856481478</v>
      </c>
      <c r="R783">
        <f t="shared" si="12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2">
        <v>1343326302</v>
      </c>
      <c r="K784" t="b">
        <v>0</v>
      </c>
      <c r="L784">
        <v>14</v>
      </c>
      <c r="M784" t="b">
        <v>1</v>
      </c>
      <c r="N784" s="10" t="s">
        <v>8280</v>
      </c>
      <c r="O784" t="s">
        <v>8281</v>
      </c>
      <c r="P784" s="16">
        <f>ROUND(E784/D784*100,0)</f>
        <v>100</v>
      </c>
      <c r="Q784" s="14">
        <f>(J784/86400+25569)</f>
        <v>41116.758125</v>
      </c>
      <c r="R784">
        <f t="shared" si="12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2">
        <v>1332182049</v>
      </c>
      <c r="K785" t="b">
        <v>0</v>
      </c>
      <c r="L785">
        <v>35</v>
      </c>
      <c r="M785" t="b">
        <v>1</v>
      </c>
      <c r="N785" s="10" t="s">
        <v>8280</v>
      </c>
      <c r="O785" t="s">
        <v>8281</v>
      </c>
      <c r="P785" s="16">
        <f>ROUND(E785/D785*100,0)</f>
        <v>148</v>
      </c>
      <c r="Q785" s="14">
        <f>(J785/86400+25569)</f>
        <v>40987.773715277777</v>
      </c>
      <c r="R785">
        <f t="shared" si="12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2">
        <v>1391571319</v>
      </c>
      <c r="K786" t="b">
        <v>0</v>
      </c>
      <c r="L786">
        <v>10</v>
      </c>
      <c r="M786" t="b">
        <v>1</v>
      </c>
      <c r="N786" s="10" t="s">
        <v>8280</v>
      </c>
      <c r="O786" t="s">
        <v>8281</v>
      </c>
      <c r="P786" s="16">
        <f>ROUND(E786/D786*100,0)</f>
        <v>103</v>
      </c>
      <c r="Q786" s="14">
        <f>(J786/86400+25569)</f>
        <v>41675.149525462963</v>
      </c>
      <c r="R786">
        <f t="shared" si="12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2">
        <v>1359468915</v>
      </c>
      <c r="K787" t="b">
        <v>0</v>
      </c>
      <c r="L787">
        <v>29</v>
      </c>
      <c r="M787" t="b">
        <v>1</v>
      </c>
      <c r="N787" s="10" t="s">
        <v>8280</v>
      </c>
      <c r="O787" t="s">
        <v>8281</v>
      </c>
      <c r="P787" s="16">
        <f>ROUND(E787/D787*100,0)</f>
        <v>181</v>
      </c>
      <c r="Q787" s="14">
        <f>(J787/86400+25569)</f>
        <v>41303.593923611115</v>
      </c>
      <c r="R787">
        <f t="shared" si="12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2">
        <v>1331774434</v>
      </c>
      <c r="K788" t="b">
        <v>0</v>
      </c>
      <c r="L788">
        <v>44</v>
      </c>
      <c r="M788" t="b">
        <v>1</v>
      </c>
      <c r="N788" s="10" t="s">
        <v>8280</v>
      </c>
      <c r="O788" t="s">
        <v>8281</v>
      </c>
      <c r="P788" s="16">
        <f>ROUND(E788/D788*100,0)</f>
        <v>143</v>
      </c>
      <c r="Q788" s="14">
        <f>(J788/86400+25569)</f>
        <v>40983.055949074071</v>
      </c>
      <c r="R788">
        <f t="shared" si="12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2">
        <v>1380726226</v>
      </c>
      <c r="K789" t="b">
        <v>0</v>
      </c>
      <c r="L789">
        <v>17</v>
      </c>
      <c r="M789" t="b">
        <v>1</v>
      </c>
      <c r="N789" s="10" t="s">
        <v>8280</v>
      </c>
      <c r="O789" t="s">
        <v>8281</v>
      </c>
      <c r="P789" s="16">
        <f>ROUND(E789/D789*100,0)</f>
        <v>114</v>
      </c>
      <c r="Q789" s="14">
        <f>(J789/86400+25569)</f>
        <v>41549.627615740741</v>
      </c>
      <c r="R789">
        <f t="shared" si="12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2">
        <v>1338336588</v>
      </c>
      <c r="K790" t="b">
        <v>0</v>
      </c>
      <c r="L790">
        <v>34</v>
      </c>
      <c r="M790" t="b">
        <v>1</v>
      </c>
      <c r="N790" s="10" t="s">
        <v>8280</v>
      </c>
      <c r="O790" t="s">
        <v>8281</v>
      </c>
      <c r="P790" s="16">
        <f>ROUND(E790/D790*100,0)</f>
        <v>204</v>
      </c>
      <c r="Q790" s="14">
        <f>(J790/86400+25569)</f>
        <v>41059.006805555553</v>
      </c>
      <c r="R790">
        <f t="shared" si="12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2">
        <v>1357187280</v>
      </c>
      <c r="K791" t="b">
        <v>0</v>
      </c>
      <c r="L791">
        <v>14</v>
      </c>
      <c r="M791" t="b">
        <v>1</v>
      </c>
      <c r="N791" s="10" t="s">
        <v>8280</v>
      </c>
      <c r="O791" t="s">
        <v>8281</v>
      </c>
      <c r="P791" s="16">
        <f>ROUND(E791/D791*100,0)</f>
        <v>109</v>
      </c>
      <c r="Q791" s="14">
        <f>(J791/86400+25569)</f>
        <v>41277.186111111107</v>
      </c>
      <c r="R791">
        <f t="shared" si="12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2">
        <v>1357088939</v>
      </c>
      <c r="K792" t="b">
        <v>0</v>
      </c>
      <c r="L792">
        <v>156</v>
      </c>
      <c r="M792" t="b">
        <v>1</v>
      </c>
      <c r="N792" s="10" t="s">
        <v>8280</v>
      </c>
      <c r="O792" t="s">
        <v>8281</v>
      </c>
      <c r="P792" s="16">
        <f>ROUND(E792/D792*100,0)</f>
        <v>144</v>
      </c>
      <c r="Q792" s="14">
        <f>(J792/86400+25569)</f>
        <v>41276.047905092593</v>
      </c>
      <c r="R792">
        <f t="shared" si="12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2">
        <v>1381430646</v>
      </c>
      <c r="K793" t="b">
        <v>0</v>
      </c>
      <c r="L793">
        <v>128</v>
      </c>
      <c r="M793" t="b">
        <v>1</v>
      </c>
      <c r="N793" s="10" t="s">
        <v>8280</v>
      </c>
      <c r="O793" t="s">
        <v>8281</v>
      </c>
      <c r="P793" s="16">
        <f>ROUND(E793/D793*100,0)</f>
        <v>104</v>
      </c>
      <c r="Q793" s="14">
        <f>(J793/86400+25569)</f>
        <v>41557.780624999999</v>
      </c>
      <c r="R793">
        <f t="shared" si="12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2">
        <v>1381265883</v>
      </c>
      <c r="K794" t="b">
        <v>0</v>
      </c>
      <c r="L794">
        <v>60</v>
      </c>
      <c r="M794" t="b">
        <v>1</v>
      </c>
      <c r="N794" s="10" t="s">
        <v>8280</v>
      </c>
      <c r="O794" t="s">
        <v>8281</v>
      </c>
      <c r="P794" s="16">
        <f>ROUND(E794/D794*100,0)</f>
        <v>100</v>
      </c>
      <c r="Q794" s="14">
        <f>(J794/86400+25569)</f>
        <v>41555.87364583333</v>
      </c>
      <c r="R794">
        <f t="shared" si="12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2">
        <v>1371491244</v>
      </c>
      <c r="K795" t="b">
        <v>0</v>
      </c>
      <c r="L795">
        <v>32</v>
      </c>
      <c r="M795" t="b">
        <v>1</v>
      </c>
      <c r="N795" s="10" t="s">
        <v>8280</v>
      </c>
      <c r="O795" t="s">
        <v>8281</v>
      </c>
      <c r="P795" s="16">
        <f>ROUND(E795/D795*100,0)</f>
        <v>103</v>
      </c>
      <c r="Q795" s="14">
        <f>(J795/86400+25569)</f>
        <v>41442.741249999999</v>
      </c>
      <c r="R795">
        <f t="shared" si="12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2">
        <v>1310438737</v>
      </c>
      <c r="K796" t="b">
        <v>0</v>
      </c>
      <c r="L796">
        <v>53</v>
      </c>
      <c r="M796" t="b">
        <v>1</v>
      </c>
      <c r="N796" s="10" t="s">
        <v>8280</v>
      </c>
      <c r="O796" t="s">
        <v>8281</v>
      </c>
      <c r="P796" s="16">
        <f>ROUND(E796/D796*100,0)</f>
        <v>105</v>
      </c>
      <c r="Q796" s="14">
        <f>(J796/86400+25569)</f>
        <v>40736.115011574075</v>
      </c>
      <c r="R796">
        <f t="shared" si="12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2">
        <v>1330094566</v>
      </c>
      <c r="K797" t="b">
        <v>0</v>
      </c>
      <c r="L797">
        <v>184</v>
      </c>
      <c r="M797" t="b">
        <v>1</v>
      </c>
      <c r="N797" s="10" t="s">
        <v>8280</v>
      </c>
      <c r="O797" t="s">
        <v>8281</v>
      </c>
      <c r="P797" s="16">
        <f>ROUND(E797/D797*100,0)</f>
        <v>112</v>
      </c>
      <c r="Q797" s="14">
        <f>(J797/86400+25569)</f>
        <v>40963.613032407404</v>
      </c>
      <c r="R797">
        <f t="shared" si="12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2">
        <v>1376687485</v>
      </c>
      <c r="K798" t="b">
        <v>0</v>
      </c>
      <c r="L798">
        <v>90</v>
      </c>
      <c r="M798" t="b">
        <v>1</v>
      </c>
      <c r="N798" s="10" t="s">
        <v>8280</v>
      </c>
      <c r="O798" t="s">
        <v>8281</v>
      </c>
      <c r="P798" s="16">
        <f>ROUND(E798/D798*100,0)</f>
        <v>101</v>
      </c>
      <c r="Q798" s="14">
        <f>(J798/86400+25569)</f>
        <v>41502.882928240739</v>
      </c>
      <c r="R798">
        <f t="shared" si="12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2">
        <v>1332978688</v>
      </c>
      <c r="K799" t="b">
        <v>0</v>
      </c>
      <c r="L799">
        <v>71</v>
      </c>
      <c r="M799" t="b">
        <v>1</v>
      </c>
      <c r="N799" s="10" t="s">
        <v>8280</v>
      </c>
      <c r="O799" t="s">
        <v>8281</v>
      </c>
      <c r="P799" s="16">
        <f>ROUND(E799/D799*100,0)</f>
        <v>108</v>
      </c>
      <c r="Q799" s="14">
        <f>(J799/86400+25569)</f>
        <v>40996.994074074071</v>
      </c>
      <c r="R799">
        <f t="shared" si="12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2">
        <v>1409494187</v>
      </c>
      <c r="K800" t="b">
        <v>0</v>
      </c>
      <c r="L800">
        <v>87</v>
      </c>
      <c r="M800" t="b">
        <v>1</v>
      </c>
      <c r="N800" s="10" t="s">
        <v>8280</v>
      </c>
      <c r="O800" t="s">
        <v>8281</v>
      </c>
      <c r="P800" s="16">
        <f>ROUND(E800/D800*100,0)</f>
        <v>115</v>
      </c>
      <c r="Q800" s="14">
        <f>(J800/86400+25569)</f>
        <v>41882.590127314819</v>
      </c>
      <c r="R800">
        <f t="shared" si="12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2">
        <v>1332950446</v>
      </c>
      <c r="K801" t="b">
        <v>0</v>
      </c>
      <c r="L801">
        <v>28</v>
      </c>
      <c r="M801" t="b">
        <v>1</v>
      </c>
      <c r="N801" s="10" t="s">
        <v>8280</v>
      </c>
      <c r="O801" t="s">
        <v>8281</v>
      </c>
      <c r="P801" s="16">
        <f>ROUND(E801/D801*100,0)</f>
        <v>100</v>
      </c>
      <c r="Q801" s="14">
        <f>(J801/86400+25569)</f>
        <v>40996.667199074072</v>
      </c>
      <c r="R801">
        <f t="shared" si="12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2">
        <v>1407839054</v>
      </c>
      <c r="K802" t="b">
        <v>0</v>
      </c>
      <c r="L802">
        <v>56</v>
      </c>
      <c r="M802" t="b">
        <v>1</v>
      </c>
      <c r="N802" s="10" t="s">
        <v>8280</v>
      </c>
      <c r="O802" t="s">
        <v>8281</v>
      </c>
      <c r="P802" s="16">
        <f>ROUND(E802/D802*100,0)</f>
        <v>152</v>
      </c>
      <c r="Q802" s="14">
        <f>(J802/86400+25569)</f>
        <v>41863.433495370373</v>
      </c>
      <c r="R802">
        <f t="shared" si="12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2">
        <v>1306955120</v>
      </c>
      <c r="K803" t="b">
        <v>0</v>
      </c>
      <c r="L803">
        <v>51</v>
      </c>
      <c r="M803" t="b">
        <v>1</v>
      </c>
      <c r="N803" s="10" t="s">
        <v>8280</v>
      </c>
      <c r="O803" t="s">
        <v>8281</v>
      </c>
      <c r="P803" s="16">
        <f>ROUND(E803/D803*100,0)</f>
        <v>112</v>
      </c>
      <c r="Q803" s="14">
        <f>(J803/86400+25569)</f>
        <v>40695.795370370368</v>
      </c>
      <c r="R803">
        <f t="shared" si="12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2">
        <v>1343867524</v>
      </c>
      <c r="K804" t="b">
        <v>0</v>
      </c>
      <c r="L804">
        <v>75</v>
      </c>
      <c r="M804" t="b">
        <v>1</v>
      </c>
      <c r="N804" s="10" t="s">
        <v>8280</v>
      </c>
      <c r="O804" t="s">
        <v>8281</v>
      </c>
      <c r="P804" s="16">
        <f>ROUND(E804/D804*100,0)</f>
        <v>101</v>
      </c>
      <c r="Q804" s="14">
        <f>(J804/86400+25569)</f>
        <v>41123.022268518514</v>
      </c>
      <c r="R804">
        <f t="shared" si="12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2">
        <v>1304376478</v>
      </c>
      <c r="K805" t="b">
        <v>0</v>
      </c>
      <c r="L805">
        <v>38</v>
      </c>
      <c r="M805" t="b">
        <v>1</v>
      </c>
      <c r="N805" s="10" t="s">
        <v>8280</v>
      </c>
      <c r="O805" t="s">
        <v>8281</v>
      </c>
      <c r="P805" s="16">
        <f>ROUND(E805/D805*100,0)</f>
        <v>123</v>
      </c>
      <c r="Q805" s="14">
        <f>(J805/86400+25569)</f>
        <v>40665.949976851851</v>
      </c>
      <c r="R805">
        <f t="shared" si="12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2">
        <v>1309919526</v>
      </c>
      <c r="K806" t="b">
        <v>0</v>
      </c>
      <c r="L806">
        <v>18</v>
      </c>
      <c r="M806" t="b">
        <v>1</v>
      </c>
      <c r="N806" s="10" t="s">
        <v>8280</v>
      </c>
      <c r="O806" t="s">
        <v>8281</v>
      </c>
      <c r="P806" s="16">
        <f>ROUND(E806/D806*100,0)</f>
        <v>100</v>
      </c>
      <c r="Q806" s="14">
        <f>(J806/86400+25569)</f>
        <v>40730.105624999997</v>
      </c>
      <c r="R806">
        <f t="shared" si="12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2">
        <v>1306525512</v>
      </c>
      <c r="K807" t="b">
        <v>0</v>
      </c>
      <c r="L807">
        <v>54</v>
      </c>
      <c r="M807" t="b">
        <v>1</v>
      </c>
      <c r="N807" s="10" t="s">
        <v>8280</v>
      </c>
      <c r="O807" t="s">
        <v>8281</v>
      </c>
      <c r="P807" s="16">
        <f>ROUND(E807/D807*100,0)</f>
        <v>105</v>
      </c>
      <c r="Q807" s="14">
        <f>(J807/86400+25569)</f>
        <v>40690.823055555556</v>
      </c>
      <c r="R807">
        <f t="shared" si="12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2">
        <v>1312821339</v>
      </c>
      <c r="K808" t="b">
        <v>0</v>
      </c>
      <c r="L808">
        <v>71</v>
      </c>
      <c r="M808" t="b">
        <v>1</v>
      </c>
      <c r="N808" s="10" t="s">
        <v>8280</v>
      </c>
      <c r="O808" t="s">
        <v>8281</v>
      </c>
      <c r="P808" s="16">
        <f>ROUND(E808/D808*100,0)</f>
        <v>104</v>
      </c>
      <c r="Q808" s="14">
        <f>(J808/86400+25569)</f>
        <v>40763.691423611112</v>
      </c>
      <c r="R808">
        <f t="shared" si="12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2">
        <v>1485270311</v>
      </c>
      <c r="K809" t="b">
        <v>0</v>
      </c>
      <c r="L809">
        <v>57</v>
      </c>
      <c r="M809" t="b">
        <v>1</v>
      </c>
      <c r="N809" s="10" t="s">
        <v>8280</v>
      </c>
      <c r="O809" t="s">
        <v>8281</v>
      </c>
      <c r="P809" s="16">
        <f>ROUND(E809/D809*100,0)</f>
        <v>105</v>
      </c>
      <c r="Q809" s="14">
        <f>(J809/86400+25569)</f>
        <v>42759.628599537042</v>
      </c>
      <c r="R809">
        <f t="shared" si="12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2">
        <v>1416363886</v>
      </c>
      <c r="K810" t="b">
        <v>0</v>
      </c>
      <c r="L810">
        <v>43</v>
      </c>
      <c r="M810" t="b">
        <v>1</v>
      </c>
      <c r="N810" s="10" t="s">
        <v>8280</v>
      </c>
      <c r="O810" t="s">
        <v>8281</v>
      </c>
      <c r="P810" s="16">
        <f>ROUND(E810/D810*100,0)</f>
        <v>100</v>
      </c>
      <c r="Q810" s="14">
        <f>(J810/86400+25569)</f>
        <v>41962.100532407407</v>
      </c>
      <c r="R810">
        <f t="shared" si="12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2">
        <v>1387569630</v>
      </c>
      <c r="K811" t="b">
        <v>0</v>
      </c>
      <c r="L811">
        <v>52</v>
      </c>
      <c r="M811" t="b">
        <v>1</v>
      </c>
      <c r="N811" s="10" t="s">
        <v>8280</v>
      </c>
      <c r="O811" t="s">
        <v>8281</v>
      </c>
      <c r="P811" s="16">
        <f>ROUND(E811/D811*100,0)</f>
        <v>104</v>
      </c>
      <c r="Q811" s="14">
        <f>(J811/86400+25569)</f>
        <v>41628.833680555559</v>
      </c>
      <c r="R811">
        <f t="shared" si="12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2">
        <v>1343870462</v>
      </c>
      <c r="K812" t="b">
        <v>0</v>
      </c>
      <c r="L812">
        <v>27</v>
      </c>
      <c r="M812" t="b">
        <v>1</v>
      </c>
      <c r="N812" s="10" t="s">
        <v>8280</v>
      </c>
      <c r="O812" t="s">
        <v>8281</v>
      </c>
      <c r="P812" s="16">
        <f>ROUND(E812/D812*100,0)</f>
        <v>105</v>
      </c>
      <c r="Q812" s="14">
        <f>(J812/86400+25569)</f>
        <v>41123.056273148148</v>
      </c>
      <c r="R812">
        <f t="shared" si="12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2">
        <v>1371569202</v>
      </c>
      <c r="K813" t="b">
        <v>0</v>
      </c>
      <c r="L813">
        <v>12</v>
      </c>
      <c r="M813" t="b">
        <v>1</v>
      </c>
      <c r="N813" s="10" t="s">
        <v>8280</v>
      </c>
      <c r="O813" t="s">
        <v>8281</v>
      </c>
      <c r="P813" s="16">
        <f>ROUND(E813/D813*100,0)</f>
        <v>104</v>
      </c>
      <c r="Q813" s="14">
        <f>(J813/86400+25569)</f>
        <v>41443.643541666665</v>
      </c>
      <c r="R813">
        <f t="shared" si="12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2">
        <v>1357604752</v>
      </c>
      <c r="K814" t="b">
        <v>0</v>
      </c>
      <c r="L814">
        <v>33</v>
      </c>
      <c r="M814" t="b">
        <v>1</v>
      </c>
      <c r="N814" s="10" t="s">
        <v>8280</v>
      </c>
      <c r="O814" t="s">
        <v>8281</v>
      </c>
      <c r="P814" s="16">
        <f>ROUND(E814/D814*100,0)</f>
        <v>152</v>
      </c>
      <c r="Q814" s="14">
        <f>(J814/86400+25569)</f>
        <v>41282.017962962964</v>
      </c>
      <c r="R814">
        <f t="shared" si="12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2">
        <v>1340233365</v>
      </c>
      <c r="K815" t="b">
        <v>0</v>
      </c>
      <c r="L815">
        <v>96</v>
      </c>
      <c r="M815" t="b">
        <v>1</v>
      </c>
      <c r="N815" s="10" t="s">
        <v>8280</v>
      </c>
      <c r="O815" t="s">
        <v>8281</v>
      </c>
      <c r="P815" s="16">
        <f>ROUND(E815/D815*100,0)</f>
        <v>160</v>
      </c>
      <c r="Q815" s="14">
        <f>(J815/86400+25569)</f>
        <v>41080.960243055553</v>
      </c>
      <c r="R815">
        <f t="shared" si="12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2">
        <v>1305568201</v>
      </c>
      <c r="K816" t="b">
        <v>0</v>
      </c>
      <c r="L816">
        <v>28</v>
      </c>
      <c r="M816" t="b">
        <v>1</v>
      </c>
      <c r="N816" s="10" t="s">
        <v>8280</v>
      </c>
      <c r="O816" t="s">
        <v>8281</v>
      </c>
      <c r="P816" s="16">
        <f>ROUND(E816/D816*100,0)</f>
        <v>127</v>
      </c>
      <c r="Q816" s="14">
        <f>(J816/86400+25569)</f>
        <v>40679.743067129632</v>
      </c>
      <c r="R816">
        <f t="shared" si="12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2">
        <v>1412287303</v>
      </c>
      <c r="K817" t="b">
        <v>0</v>
      </c>
      <c r="L817">
        <v>43</v>
      </c>
      <c r="M817" t="b">
        <v>1</v>
      </c>
      <c r="N817" s="10" t="s">
        <v>8280</v>
      </c>
      <c r="O817" t="s">
        <v>8281</v>
      </c>
      <c r="P817" s="16">
        <f>ROUND(E817/D817*100,0)</f>
        <v>107</v>
      </c>
      <c r="Q817" s="14">
        <f>(J817/86400+25569)</f>
        <v>41914.917858796296</v>
      </c>
      <c r="R817">
        <f t="shared" si="12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2">
        <v>1362776043</v>
      </c>
      <c r="K818" t="b">
        <v>0</v>
      </c>
      <c r="L818">
        <v>205</v>
      </c>
      <c r="M818" t="b">
        <v>1</v>
      </c>
      <c r="N818" s="10" t="s">
        <v>8280</v>
      </c>
      <c r="O818" t="s">
        <v>8281</v>
      </c>
      <c r="P818" s="16">
        <f>ROUND(E818/D818*100,0)</f>
        <v>115</v>
      </c>
      <c r="Q818" s="14">
        <f>(J818/86400+25569)</f>
        <v>41341.870868055557</v>
      </c>
      <c r="R818">
        <f t="shared" si="12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2">
        <v>1326810211</v>
      </c>
      <c r="K819" t="b">
        <v>0</v>
      </c>
      <c r="L819">
        <v>23</v>
      </c>
      <c r="M819" t="b">
        <v>1</v>
      </c>
      <c r="N819" s="10" t="s">
        <v>8280</v>
      </c>
      <c r="O819" t="s">
        <v>8281</v>
      </c>
      <c r="P819" s="16">
        <f>ROUND(E819/D819*100,0)</f>
        <v>137</v>
      </c>
      <c r="Q819" s="14">
        <f>(J819/86400+25569)</f>
        <v>40925.599664351852</v>
      </c>
      <c r="R819">
        <f t="shared" si="12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2">
        <v>1343682681</v>
      </c>
      <c r="K820" t="b">
        <v>0</v>
      </c>
      <c r="L820">
        <v>19</v>
      </c>
      <c r="M820" t="b">
        <v>1</v>
      </c>
      <c r="N820" s="10" t="s">
        <v>8280</v>
      </c>
      <c r="O820" t="s">
        <v>8281</v>
      </c>
      <c r="P820" s="16">
        <f>ROUND(E820/D820*100,0)</f>
        <v>156</v>
      </c>
      <c r="Q820" s="14">
        <f>(J820/86400+25569)</f>
        <v>41120.882881944446</v>
      </c>
      <c r="R820">
        <f t="shared" si="12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2">
        <v>1386806254</v>
      </c>
      <c r="K821" t="b">
        <v>0</v>
      </c>
      <c r="L821">
        <v>14</v>
      </c>
      <c r="M821" t="b">
        <v>1</v>
      </c>
      <c r="N821" s="10" t="s">
        <v>8280</v>
      </c>
      <c r="O821" t="s">
        <v>8281</v>
      </c>
      <c r="P821" s="16">
        <f>ROUND(E821/D821*100,0)</f>
        <v>109</v>
      </c>
      <c r="Q821" s="14">
        <f>(J821/86400+25569)</f>
        <v>41619.998310185183</v>
      </c>
      <c r="R821">
        <f t="shared" si="12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2">
        <v>1399666342</v>
      </c>
      <c r="K822" t="b">
        <v>0</v>
      </c>
      <c r="L822">
        <v>38</v>
      </c>
      <c r="M822" t="b">
        <v>1</v>
      </c>
      <c r="N822" s="10" t="s">
        <v>8280</v>
      </c>
      <c r="O822" t="s">
        <v>8281</v>
      </c>
      <c r="P822" s="16">
        <f>ROUND(E822/D822*100,0)</f>
        <v>134</v>
      </c>
      <c r="Q822" s="14">
        <f>(J822/86400+25569)</f>
        <v>41768.841921296298</v>
      </c>
      <c r="R822">
        <f t="shared" si="12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2">
        <v>1427753265</v>
      </c>
      <c r="K823" t="b">
        <v>0</v>
      </c>
      <c r="L823">
        <v>78</v>
      </c>
      <c r="M823" t="b">
        <v>1</v>
      </c>
      <c r="N823" s="10" t="s">
        <v>8280</v>
      </c>
      <c r="O823" t="s">
        <v>8281</v>
      </c>
      <c r="P823" s="16">
        <f>ROUND(E823/D823*100,0)</f>
        <v>100</v>
      </c>
      <c r="Q823" s="14">
        <f>(J823/86400+25569)</f>
        <v>42093.922048611115</v>
      </c>
      <c r="R823">
        <f t="shared" si="12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2">
        <v>1346885050</v>
      </c>
      <c r="K824" t="b">
        <v>0</v>
      </c>
      <c r="L824">
        <v>69</v>
      </c>
      <c r="M824" t="b">
        <v>1</v>
      </c>
      <c r="N824" s="10" t="s">
        <v>8280</v>
      </c>
      <c r="O824" t="s">
        <v>8281</v>
      </c>
      <c r="P824" s="16">
        <f>ROUND(E824/D824*100,0)</f>
        <v>119</v>
      </c>
      <c r="Q824" s="14">
        <f>(J824/86400+25569)</f>
        <v>41157.947337962964</v>
      </c>
      <c r="R824">
        <f t="shared" si="12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2">
        <v>1424474452</v>
      </c>
      <c r="K825" t="b">
        <v>0</v>
      </c>
      <c r="L825">
        <v>33</v>
      </c>
      <c r="M825" t="b">
        <v>1</v>
      </c>
      <c r="N825" s="10" t="s">
        <v>8280</v>
      </c>
      <c r="O825" t="s">
        <v>8281</v>
      </c>
      <c r="P825" s="16">
        <f>ROUND(E825/D825*100,0)</f>
        <v>180</v>
      </c>
      <c r="Q825" s="14">
        <f>(J825/86400+25569)</f>
        <v>42055.972824074073</v>
      </c>
      <c r="R825">
        <f t="shared" si="12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2">
        <v>1268459318</v>
      </c>
      <c r="K826" t="b">
        <v>0</v>
      </c>
      <c r="L826">
        <v>54</v>
      </c>
      <c r="M826" t="b">
        <v>1</v>
      </c>
      <c r="N826" s="10" t="s">
        <v>8280</v>
      </c>
      <c r="O826" t="s">
        <v>8281</v>
      </c>
      <c r="P826" s="16">
        <f>ROUND(E826/D826*100,0)</f>
        <v>134</v>
      </c>
      <c r="Q826" s="14">
        <f>(J826/86400+25569)</f>
        <v>40250.242106481484</v>
      </c>
      <c r="R826">
        <f t="shared" si="12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2">
        <v>1349335284</v>
      </c>
      <c r="K827" t="b">
        <v>0</v>
      </c>
      <c r="L827">
        <v>99</v>
      </c>
      <c r="M827" t="b">
        <v>1</v>
      </c>
      <c r="N827" s="10" t="s">
        <v>8280</v>
      </c>
      <c r="O827" t="s">
        <v>8281</v>
      </c>
      <c r="P827" s="16">
        <f>ROUND(E827/D827*100,0)</f>
        <v>100</v>
      </c>
      <c r="Q827" s="14">
        <f>(J827/86400+25569)</f>
        <v>41186.306527777779</v>
      </c>
      <c r="R827">
        <f t="shared" si="12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2">
        <v>1330908930</v>
      </c>
      <c r="K828" t="b">
        <v>0</v>
      </c>
      <c r="L828">
        <v>49</v>
      </c>
      <c r="M828" t="b">
        <v>1</v>
      </c>
      <c r="N828" s="10" t="s">
        <v>8280</v>
      </c>
      <c r="O828" t="s">
        <v>8281</v>
      </c>
      <c r="P828" s="16">
        <f>ROUND(E828/D828*100,0)</f>
        <v>101</v>
      </c>
      <c r="Q828" s="14">
        <f>(J828/86400+25569)</f>
        <v>40973.038541666669</v>
      </c>
      <c r="R828">
        <f t="shared" si="12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2">
        <v>1326972107</v>
      </c>
      <c r="K829" t="b">
        <v>0</v>
      </c>
      <c r="L829">
        <v>11</v>
      </c>
      <c r="M829" t="b">
        <v>1</v>
      </c>
      <c r="N829" s="10" t="s">
        <v>8280</v>
      </c>
      <c r="O829" t="s">
        <v>8281</v>
      </c>
      <c r="P829" s="16">
        <f>ROUND(E829/D829*100,0)</f>
        <v>103</v>
      </c>
      <c r="Q829" s="14">
        <f>(J829/86400+25569)</f>
        <v>40927.473460648151</v>
      </c>
      <c r="R829">
        <f t="shared" si="12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2">
        <v>1339549982</v>
      </c>
      <c r="K830" t="b">
        <v>0</v>
      </c>
      <c r="L830">
        <v>38</v>
      </c>
      <c r="M830" t="b">
        <v>1</v>
      </c>
      <c r="N830" s="10" t="s">
        <v>8280</v>
      </c>
      <c r="O830" t="s">
        <v>8281</v>
      </c>
      <c r="P830" s="16">
        <f>ROUND(E830/D830*100,0)</f>
        <v>107</v>
      </c>
      <c r="Q830" s="14">
        <f>(J830/86400+25569)</f>
        <v>41073.050717592589</v>
      </c>
      <c r="R830">
        <f t="shared" si="12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2">
        <v>1463253240</v>
      </c>
      <c r="K831" t="b">
        <v>0</v>
      </c>
      <c r="L831">
        <v>16</v>
      </c>
      <c r="M831" t="b">
        <v>1</v>
      </c>
      <c r="N831" s="10" t="s">
        <v>8280</v>
      </c>
      <c r="O831" t="s">
        <v>8281</v>
      </c>
      <c r="P831" s="16">
        <f>ROUND(E831/D831*100,0)</f>
        <v>104</v>
      </c>
      <c r="Q831" s="14">
        <f>(J831/86400+25569)</f>
        <v>42504.801388888889</v>
      </c>
      <c r="R831">
        <f t="shared" si="12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2">
        <v>1361363825</v>
      </c>
      <c r="K832" t="b">
        <v>0</v>
      </c>
      <c r="L832">
        <v>32</v>
      </c>
      <c r="M832" t="b">
        <v>1</v>
      </c>
      <c r="N832" s="10" t="s">
        <v>8280</v>
      </c>
      <c r="O832" t="s">
        <v>8281</v>
      </c>
      <c r="P832" s="16">
        <f>ROUND(E832/D832*100,0)</f>
        <v>108</v>
      </c>
      <c r="Q832" s="14">
        <f>(J832/86400+25569)</f>
        <v>41325.525752314818</v>
      </c>
      <c r="R832">
        <f t="shared" si="12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2">
        <v>1332948694</v>
      </c>
      <c r="K833" t="b">
        <v>0</v>
      </c>
      <c r="L833">
        <v>20</v>
      </c>
      <c r="M833" t="b">
        <v>1</v>
      </c>
      <c r="N833" s="10" t="s">
        <v>8280</v>
      </c>
      <c r="O833" t="s">
        <v>8281</v>
      </c>
      <c r="P833" s="16">
        <f>ROUND(E833/D833*100,0)</f>
        <v>233</v>
      </c>
      <c r="Q833" s="14">
        <f>(J833/86400+25569)</f>
        <v>40996.646921296298</v>
      </c>
      <c r="R833">
        <f t="shared" si="12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2">
        <v>1321978335</v>
      </c>
      <c r="K834" t="b">
        <v>0</v>
      </c>
      <c r="L834">
        <v>154</v>
      </c>
      <c r="M834" t="b">
        <v>1</v>
      </c>
      <c r="N834" s="10" t="s">
        <v>8280</v>
      </c>
      <c r="O834" t="s">
        <v>8281</v>
      </c>
      <c r="P834" s="16">
        <f>ROUND(E834/D834*100,0)</f>
        <v>101</v>
      </c>
      <c r="Q834" s="14">
        <f>(J834/86400+25569)</f>
        <v>40869.675173611111</v>
      </c>
      <c r="R834">
        <f t="shared" si="12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2">
        <v>1395349475</v>
      </c>
      <c r="K835" t="b">
        <v>0</v>
      </c>
      <c r="L835">
        <v>41</v>
      </c>
      <c r="M835" t="b">
        <v>1</v>
      </c>
      <c r="N835" s="10" t="s">
        <v>8280</v>
      </c>
      <c r="O835" t="s">
        <v>8281</v>
      </c>
      <c r="P835" s="16">
        <f>ROUND(E835/D835*100,0)</f>
        <v>102</v>
      </c>
      <c r="Q835" s="14">
        <f>(J835/86400+25569)</f>
        <v>41718.878182870372</v>
      </c>
      <c r="R835">
        <f t="shared" ref="R835:R898" si="13">YEAR(Q835)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2">
        <v>1369770292</v>
      </c>
      <c r="K836" t="b">
        <v>0</v>
      </c>
      <c r="L836">
        <v>75</v>
      </c>
      <c r="M836" t="b">
        <v>1</v>
      </c>
      <c r="N836" s="10" t="s">
        <v>8280</v>
      </c>
      <c r="O836" t="s">
        <v>8281</v>
      </c>
      <c r="P836" s="16">
        <f>ROUND(E836/D836*100,0)</f>
        <v>131</v>
      </c>
      <c r="Q836" s="14">
        <f>(J836/86400+25569)</f>
        <v>41422.822824074072</v>
      </c>
      <c r="R836">
        <f t="shared" si="13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2">
        <v>1333709958</v>
      </c>
      <c r="K837" t="b">
        <v>0</v>
      </c>
      <c r="L837">
        <v>40</v>
      </c>
      <c r="M837" t="b">
        <v>1</v>
      </c>
      <c r="N837" s="10" t="s">
        <v>8280</v>
      </c>
      <c r="O837" t="s">
        <v>8281</v>
      </c>
      <c r="P837" s="16">
        <f>ROUND(E837/D837*100,0)</f>
        <v>117</v>
      </c>
      <c r="Q837" s="14">
        <f>(J837/86400+25569)</f>
        <v>41005.45784722222</v>
      </c>
      <c r="R837">
        <f t="shared" si="13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2">
        <v>1378516918</v>
      </c>
      <c r="K838" t="b">
        <v>0</v>
      </c>
      <c r="L838">
        <v>46</v>
      </c>
      <c r="M838" t="b">
        <v>1</v>
      </c>
      <c r="N838" s="10" t="s">
        <v>8280</v>
      </c>
      <c r="O838" t="s">
        <v>8281</v>
      </c>
      <c r="P838" s="16">
        <f>ROUND(E838/D838*100,0)</f>
        <v>101</v>
      </c>
      <c r="Q838" s="14">
        <f>(J838/86400+25569)</f>
        <v>41524.056921296295</v>
      </c>
      <c r="R838">
        <f t="shared" si="13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2">
        <v>1396396662</v>
      </c>
      <c r="K839" t="b">
        <v>0</v>
      </c>
      <c r="L839">
        <v>62</v>
      </c>
      <c r="M839" t="b">
        <v>1</v>
      </c>
      <c r="N839" s="10" t="s">
        <v>8280</v>
      </c>
      <c r="O839" t="s">
        <v>8281</v>
      </c>
      <c r="P839" s="16">
        <f>ROUND(E839/D839*100,0)</f>
        <v>122</v>
      </c>
      <c r="Q839" s="14">
        <f>(J839/86400+25569)</f>
        <v>41730.998402777775</v>
      </c>
      <c r="R839">
        <f t="shared" si="13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2">
        <v>1324243985</v>
      </c>
      <c r="K840" t="b">
        <v>0</v>
      </c>
      <c r="L840">
        <v>61</v>
      </c>
      <c r="M840" t="b">
        <v>1</v>
      </c>
      <c r="N840" s="10" t="s">
        <v>8280</v>
      </c>
      <c r="O840" t="s">
        <v>8281</v>
      </c>
      <c r="P840" s="16">
        <f>ROUND(E840/D840*100,0)</f>
        <v>145</v>
      </c>
      <c r="Q840" s="14">
        <f>(J840/86400+25569)</f>
        <v>40895.897974537038</v>
      </c>
      <c r="R840">
        <f t="shared" si="13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2">
        <v>1345745956</v>
      </c>
      <c r="K841" t="b">
        <v>0</v>
      </c>
      <c r="L841">
        <v>96</v>
      </c>
      <c r="M841" t="b">
        <v>1</v>
      </c>
      <c r="N841" s="10" t="s">
        <v>8280</v>
      </c>
      <c r="O841" t="s">
        <v>8281</v>
      </c>
      <c r="P841" s="16">
        <f>ROUND(E841/D841*100,0)</f>
        <v>117</v>
      </c>
      <c r="Q841" s="14">
        <f>(J841/86400+25569)</f>
        <v>41144.763379629629</v>
      </c>
      <c r="R841">
        <f t="shared" si="13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2">
        <v>1472102787</v>
      </c>
      <c r="K842" t="b">
        <v>0</v>
      </c>
      <c r="L842">
        <v>190</v>
      </c>
      <c r="M842" t="b">
        <v>1</v>
      </c>
      <c r="N842" s="10" t="s">
        <v>8280</v>
      </c>
      <c r="O842" t="s">
        <v>8282</v>
      </c>
      <c r="P842" s="16">
        <f>ROUND(E842/D842*100,0)</f>
        <v>120</v>
      </c>
      <c r="Q842" s="14">
        <f>(J842/86400+25569)</f>
        <v>42607.226701388892</v>
      </c>
      <c r="R842">
        <f t="shared" si="13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2">
        <v>1413058063</v>
      </c>
      <c r="K843" t="b">
        <v>1</v>
      </c>
      <c r="L843">
        <v>94</v>
      </c>
      <c r="M843" t="b">
        <v>1</v>
      </c>
      <c r="N843" s="10" t="s">
        <v>8280</v>
      </c>
      <c r="O843" t="s">
        <v>8282</v>
      </c>
      <c r="P843" s="16">
        <f>ROUND(E843/D843*100,0)</f>
        <v>101</v>
      </c>
      <c r="Q843" s="14">
        <f>(J843/86400+25569)</f>
        <v>41923.838692129633</v>
      </c>
      <c r="R843">
        <f t="shared" si="13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2">
        <v>1378735983</v>
      </c>
      <c r="K844" t="b">
        <v>1</v>
      </c>
      <c r="L844">
        <v>39</v>
      </c>
      <c r="M844" t="b">
        <v>1</v>
      </c>
      <c r="N844" s="10" t="s">
        <v>8280</v>
      </c>
      <c r="O844" t="s">
        <v>8282</v>
      </c>
      <c r="P844" s="16">
        <f>ROUND(E844/D844*100,0)</f>
        <v>104</v>
      </c>
      <c r="Q844" s="14">
        <f>(J844/86400+25569)</f>
        <v>41526.59239583333</v>
      </c>
      <c r="R844">
        <f t="shared" si="13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2">
        <v>1479708680</v>
      </c>
      <c r="K845" t="b">
        <v>0</v>
      </c>
      <c r="L845">
        <v>127</v>
      </c>
      <c r="M845" t="b">
        <v>1</v>
      </c>
      <c r="N845" s="10" t="s">
        <v>8280</v>
      </c>
      <c r="O845" t="s">
        <v>8282</v>
      </c>
      <c r="P845" s="16">
        <f>ROUND(E845/D845*100,0)</f>
        <v>267</v>
      </c>
      <c r="Q845" s="14">
        <f>(J845/86400+25569)</f>
        <v>42695.257870370369</v>
      </c>
      <c r="R845">
        <f t="shared" si="13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2">
        <v>1411489552</v>
      </c>
      <c r="K846" t="b">
        <v>1</v>
      </c>
      <c r="L846">
        <v>159</v>
      </c>
      <c r="M846" t="b">
        <v>1</v>
      </c>
      <c r="N846" s="10" t="s">
        <v>8280</v>
      </c>
      <c r="O846" t="s">
        <v>8282</v>
      </c>
      <c r="P846" s="16">
        <f>ROUND(E846/D846*100,0)</f>
        <v>194</v>
      </c>
      <c r="Q846" s="14">
        <f>(J846/86400+25569)</f>
        <v>41905.684629629628</v>
      </c>
      <c r="R846">
        <f t="shared" si="13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2">
        <v>1469595396</v>
      </c>
      <c r="K847" t="b">
        <v>0</v>
      </c>
      <c r="L847">
        <v>177</v>
      </c>
      <c r="M847" t="b">
        <v>1</v>
      </c>
      <c r="N847" s="10" t="s">
        <v>8280</v>
      </c>
      <c r="O847" t="s">
        <v>8282</v>
      </c>
      <c r="P847" s="16">
        <f>ROUND(E847/D847*100,0)</f>
        <v>120</v>
      </c>
      <c r="Q847" s="14">
        <f>(J847/86400+25569)</f>
        <v>42578.205972222218</v>
      </c>
      <c r="R847">
        <f t="shared" si="13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2">
        <v>1393233855</v>
      </c>
      <c r="K848" t="b">
        <v>0</v>
      </c>
      <c r="L848">
        <v>47</v>
      </c>
      <c r="M848" t="b">
        <v>1</v>
      </c>
      <c r="N848" s="10" t="s">
        <v>8280</v>
      </c>
      <c r="O848" t="s">
        <v>8282</v>
      </c>
      <c r="P848" s="16">
        <f>ROUND(E848/D848*100,0)</f>
        <v>122</v>
      </c>
      <c r="Q848" s="14">
        <f>(J848/86400+25569)</f>
        <v>41694.391840277778</v>
      </c>
      <c r="R848">
        <f t="shared" si="13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2">
        <v>1433963376</v>
      </c>
      <c r="K849" t="b">
        <v>0</v>
      </c>
      <c r="L849">
        <v>1</v>
      </c>
      <c r="M849" t="b">
        <v>1</v>
      </c>
      <c r="N849" s="10" t="s">
        <v>8280</v>
      </c>
      <c r="O849" t="s">
        <v>8282</v>
      </c>
      <c r="P849" s="16">
        <f>ROUND(E849/D849*100,0)</f>
        <v>100</v>
      </c>
      <c r="Q849" s="14">
        <f>(J849/86400+25569)</f>
        <v>42165.798333333332</v>
      </c>
      <c r="R849">
        <f t="shared" si="13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2">
        <v>1426446033</v>
      </c>
      <c r="K850" t="b">
        <v>0</v>
      </c>
      <c r="L850">
        <v>16</v>
      </c>
      <c r="M850" t="b">
        <v>1</v>
      </c>
      <c r="N850" s="10" t="s">
        <v>8280</v>
      </c>
      <c r="O850" t="s">
        <v>8282</v>
      </c>
      <c r="P850" s="16">
        <f>ROUND(E850/D850*100,0)</f>
        <v>100</v>
      </c>
      <c r="Q850" s="14">
        <f>(J850/86400+25569)</f>
        <v>42078.792048611111</v>
      </c>
      <c r="R850">
        <f t="shared" si="13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2">
        <v>1424057664</v>
      </c>
      <c r="K851" t="b">
        <v>0</v>
      </c>
      <c r="L851">
        <v>115</v>
      </c>
      <c r="M851" t="b">
        <v>1</v>
      </c>
      <c r="N851" s="10" t="s">
        <v>8280</v>
      </c>
      <c r="O851" t="s">
        <v>8282</v>
      </c>
      <c r="P851" s="16">
        <f>ROUND(E851/D851*100,0)</f>
        <v>120</v>
      </c>
      <c r="Q851" s="14">
        <f>(J851/86400+25569)</f>
        <v>42051.148888888885</v>
      </c>
      <c r="R851">
        <f t="shared" si="13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2">
        <v>1458762717</v>
      </c>
      <c r="K852" t="b">
        <v>0</v>
      </c>
      <c r="L852">
        <v>133</v>
      </c>
      <c r="M852" t="b">
        <v>1</v>
      </c>
      <c r="N852" s="10" t="s">
        <v>8280</v>
      </c>
      <c r="O852" t="s">
        <v>8282</v>
      </c>
      <c r="P852" s="16">
        <f>ROUND(E852/D852*100,0)</f>
        <v>155</v>
      </c>
      <c r="Q852" s="14">
        <f>(J852/86400+25569)</f>
        <v>42452.827743055561</v>
      </c>
      <c r="R852">
        <f t="shared" si="13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2">
        <v>1464815253</v>
      </c>
      <c r="K853" t="b">
        <v>0</v>
      </c>
      <c r="L853">
        <v>70</v>
      </c>
      <c r="M853" t="b">
        <v>1</v>
      </c>
      <c r="N853" s="10" t="s">
        <v>8280</v>
      </c>
      <c r="O853" t="s">
        <v>8282</v>
      </c>
      <c r="P853" s="16">
        <f>ROUND(E853/D853*100,0)</f>
        <v>130</v>
      </c>
      <c r="Q853" s="14">
        <f>(J853/86400+25569)</f>
        <v>42522.880243055552</v>
      </c>
      <c r="R853">
        <f t="shared" si="13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2">
        <v>1476386395</v>
      </c>
      <c r="K854" t="b">
        <v>0</v>
      </c>
      <c r="L854">
        <v>62</v>
      </c>
      <c r="M854" t="b">
        <v>1</v>
      </c>
      <c r="N854" s="10" t="s">
        <v>8280</v>
      </c>
      <c r="O854" t="s">
        <v>8282</v>
      </c>
      <c r="P854" s="16">
        <f>ROUND(E854/D854*100,0)</f>
        <v>105</v>
      </c>
      <c r="Q854" s="14">
        <f>(J854/86400+25569)</f>
        <v>42656.805497685185</v>
      </c>
      <c r="R854">
        <f t="shared" si="13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2">
        <v>1421524709</v>
      </c>
      <c r="K855" t="b">
        <v>0</v>
      </c>
      <c r="L855">
        <v>10</v>
      </c>
      <c r="M855" t="b">
        <v>1</v>
      </c>
      <c r="N855" s="10" t="s">
        <v>8280</v>
      </c>
      <c r="O855" t="s">
        <v>8282</v>
      </c>
      <c r="P855" s="16">
        <f>ROUND(E855/D855*100,0)</f>
        <v>100</v>
      </c>
      <c r="Q855" s="14">
        <f>(J855/86400+25569)</f>
        <v>42021.832280092596</v>
      </c>
      <c r="R855">
        <f t="shared" si="13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2">
        <v>1480309546</v>
      </c>
      <c r="K856" t="b">
        <v>0</v>
      </c>
      <c r="L856">
        <v>499</v>
      </c>
      <c r="M856" t="b">
        <v>1</v>
      </c>
      <c r="N856" s="10" t="s">
        <v>8280</v>
      </c>
      <c r="O856" t="s">
        <v>8282</v>
      </c>
      <c r="P856" s="16">
        <f>ROUND(E856/D856*100,0)</f>
        <v>118</v>
      </c>
      <c r="Q856" s="14">
        <f>(J856/86400+25569)</f>
        <v>42702.212337962963</v>
      </c>
      <c r="R856">
        <f t="shared" si="13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2">
        <v>1466737217</v>
      </c>
      <c r="K857" t="b">
        <v>0</v>
      </c>
      <c r="L857">
        <v>47</v>
      </c>
      <c r="M857" t="b">
        <v>1</v>
      </c>
      <c r="N857" s="10" t="s">
        <v>8280</v>
      </c>
      <c r="O857" t="s">
        <v>8282</v>
      </c>
      <c r="P857" s="16">
        <f>ROUND(E857/D857*100,0)</f>
        <v>103</v>
      </c>
      <c r="Q857" s="14">
        <f>(J857/86400+25569)</f>
        <v>42545.125196759254</v>
      </c>
      <c r="R857">
        <f t="shared" si="13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2">
        <v>1472282956</v>
      </c>
      <c r="K858" t="b">
        <v>0</v>
      </c>
      <c r="L858">
        <v>28</v>
      </c>
      <c r="M858" t="b">
        <v>1</v>
      </c>
      <c r="N858" s="10" t="s">
        <v>8280</v>
      </c>
      <c r="O858" t="s">
        <v>8282</v>
      </c>
      <c r="P858" s="16">
        <f>ROUND(E858/D858*100,0)</f>
        <v>218</v>
      </c>
      <c r="Q858" s="14">
        <f>(J858/86400+25569)</f>
        <v>42609.311990740738</v>
      </c>
      <c r="R858">
        <f t="shared" si="13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2">
        <v>1444831031</v>
      </c>
      <c r="K859" t="b">
        <v>0</v>
      </c>
      <c r="L859">
        <v>24</v>
      </c>
      <c r="M859" t="b">
        <v>1</v>
      </c>
      <c r="N859" s="10" t="s">
        <v>8280</v>
      </c>
      <c r="O859" t="s">
        <v>8282</v>
      </c>
      <c r="P859" s="16">
        <f>ROUND(E859/D859*100,0)</f>
        <v>100</v>
      </c>
      <c r="Q859" s="14">
        <f>(J859/86400+25569)</f>
        <v>42291.581377314811</v>
      </c>
      <c r="R859">
        <f t="shared" si="13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2">
        <v>1426528418</v>
      </c>
      <c r="K860" t="b">
        <v>0</v>
      </c>
      <c r="L860">
        <v>76</v>
      </c>
      <c r="M860" t="b">
        <v>1</v>
      </c>
      <c r="N860" s="10" t="s">
        <v>8280</v>
      </c>
      <c r="O860" t="s">
        <v>8282</v>
      </c>
      <c r="P860" s="16">
        <f>ROUND(E860/D860*100,0)</f>
        <v>144</v>
      </c>
      <c r="Q860" s="14">
        <f>(J860/86400+25569)</f>
        <v>42079.745578703703</v>
      </c>
      <c r="R860">
        <f t="shared" si="13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2">
        <v>1430768468</v>
      </c>
      <c r="K861" t="b">
        <v>0</v>
      </c>
      <c r="L861">
        <v>98</v>
      </c>
      <c r="M861" t="b">
        <v>1</v>
      </c>
      <c r="N861" s="10" t="s">
        <v>8280</v>
      </c>
      <c r="O861" t="s">
        <v>8282</v>
      </c>
      <c r="P861" s="16">
        <f>ROUND(E861/D861*100,0)</f>
        <v>105</v>
      </c>
      <c r="Q861" s="14">
        <f>(J861/86400+25569)</f>
        <v>42128.820231481484</v>
      </c>
      <c r="R861">
        <f t="shared" si="13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2">
        <v>1382528113</v>
      </c>
      <c r="K862" t="b">
        <v>0</v>
      </c>
      <c r="L862">
        <v>48</v>
      </c>
      <c r="M862" t="b">
        <v>0</v>
      </c>
      <c r="N862" s="10" t="s">
        <v>8280</v>
      </c>
      <c r="O862" t="s">
        <v>8283</v>
      </c>
      <c r="P862" s="16">
        <f>ROUND(E862/D862*100,0)</f>
        <v>18</v>
      </c>
      <c r="Q862" s="14">
        <f>(J862/86400+25569)</f>
        <v>41570.482789351852</v>
      </c>
      <c r="R862">
        <f t="shared" si="13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2">
        <v>1471475404</v>
      </c>
      <c r="K863" t="b">
        <v>0</v>
      </c>
      <c r="L863">
        <v>2</v>
      </c>
      <c r="M863" t="b">
        <v>0</v>
      </c>
      <c r="N863" s="10" t="s">
        <v>8280</v>
      </c>
      <c r="O863" t="s">
        <v>8283</v>
      </c>
      <c r="P863" s="16">
        <f>ROUND(E863/D863*100,0)</f>
        <v>2</v>
      </c>
      <c r="Q863" s="14">
        <f>(J863/86400+25569)</f>
        <v>42599.965324074074</v>
      </c>
      <c r="R863">
        <f t="shared" si="13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2">
        <v>1381583948</v>
      </c>
      <c r="K864" t="b">
        <v>0</v>
      </c>
      <c r="L864">
        <v>4</v>
      </c>
      <c r="M864" t="b">
        <v>0</v>
      </c>
      <c r="N864" s="10" t="s">
        <v>8280</v>
      </c>
      <c r="O864" t="s">
        <v>8283</v>
      </c>
      <c r="P864" s="16">
        <f>ROUND(E864/D864*100,0)</f>
        <v>0</v>
      </c>
      <c r="Q864" s="14">
        <f>(J864/86400+25569)</f>
        <v>41559.5549537037</v>
      </c>
      <c r="R864">
        <f t="shared" si="13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2">
        <v>1326422966</v>
      </c>
      <c r="K865" t="b">
        <v>0</v>
      </c>
      <c r="L865">
        <v>5</v>
      </c>
      <c r="M865" t="b">
        <v>0</v>
      </c>
      <c r="N865" s="10" t="s">
        <v>8280</v>
      </c>
      <c r="O865" t="s">
        <v>8283</v>
      </c>
      <c r="P865" s="16">
        <f>ROUND(E865/D865*100,0)</f>
        <v>5</v>
      </c>
      <c r="Q865" s="14">
        <f>(J865/86400+25569)</f>
        <v>40921.117662037039</v>
      </c>
      <c r="R865">
        <f t="shared" si="13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2">
        <v>1379990038</v>
      </c>
      <c r="K866" t="b">
        <v>0</v>
      </c>
      <c r="L866">
        <v>79</v>
      </c>
      <c r="M866" t="b">
        <v>0</v>
      </c>
      <c r="N866" s="10" t="s">
        <v>8280</v>
      </c>
      <c r="O866" t="s">
        <v>8283</v>
      </c>
      <c r="P866" s="16">
        <f>ROUND(E866/D866*100,0)</f>
        <v>42</v>
      </c>
      <c r="Q866" s="14">
        <f>(J866/86400+25569)</f>
        <v>41541.106921296298</v>
      </c>
      <c r="R866">
        <f t="shared" si="13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2">
        <v>1353177197</v>
      </c>
      <c r="K867" t="b">
        <v>0</v>
      </c>
      <c r="L867">
        <v>2</v>
      </c>
      <c r="M867" t="b">
        <v>0</v>
      </c>
      <c r="N867" s="10" t="s">
        <v>8280</v>
      </c>
      <c r="O867" t="s">
        <v>8283</v>
      </c>
      <c r="P867" s="16">
        <f>ROUND(E867/D867*100,0)</f>
        <v>2</v>
      </c>
      <c r="Q867" s="14">
        <f>(J867/86400+25569)</f>
        <v>41230.773113425923</v>
      </c>
      <c r="R867">
        <f t="shared" si="13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2">
        <v>1421853518</v>
      </c>
      <c r="K868" t="b">
        <v>0</v>
      </c>
      <c r="L868">
        <v>11</v>
      </c>
      <c r="M868" t="b">
        <v>0</v>
      </c>
      <c r="N868" s="10" t="s">
        <v>8280</v>
      </c>
      <c r="O868" t="s">
        <v>8283</v>
      </c>
      <c r="P868" s="16">
        <f>ROUND(E868/D868*100,0)</f>
        <v>18</v>
      </c>
      <c r="Q868" s="14">
        <f>(J868/86400+25569)</f>
        <v>42025.637939814813</v>
      </c>
      <c r="R868">
        <f t="shared" si="13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2">
        <v>1254450706</v>
      </c>
      <c r="K869" t="b">
        <v>0</v>
      </c>
      <c r="L869">
        <v>11</v>
      </c>
      <c r="M869" t="b">
        <v>0</v>
      </c>
      <c r="N869" s="10" t="s">
        <v>8280</v>
      </c>
      <c r="O869" t="s">
        <v>8283</v>
      </c>
      <c r="P869" s="16">
        <f>ROUND(E869/D869*100,0)</f>
        <v>24</v>
      </c>
      <c r="Q869" s="14">
        <f>(J869/86400+25569)</f>
        <v>40088.105393518519</v>
      </c>
      <c r="R869">
        <f t="shared" si="13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2">
        <v>1386463198</v>
      </c>
      <c r="K870" t="b">
        <v>0</v>
      </c>
      <c r="L870">
        <v>1</v>
      </c>
      <c r="M870" t="b">
        <v>0</v>
      </c>
      <c r="N870" s="10" t="s">
        <v>8280</v>
      </c>
      <c r="O870" t="s">
        <v>8283</v>
      </c>
      <c r="P870" s="16">
        <f>ROUND(E870/D870*100,0)</f>
        <v>0</v>
      </c>
      <c r="Q870" s="14">
        <f>(J870/86400+25569)</f>
        <v>41616.027754629627</v>
      </c>
      <c r="R870">
        <f t="shared" si="13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2">
        <v>1362860257</v>
      </c>
      <c r="K871" t="b">
        <v>0</v>
      </c>
      <c r="L871">
        <v>3</v>
      </c>
      <c r="M871" t="b">
        <v>0</v>
      </c>
      <c r="N871" s="10" t="s">
        <v>8280</v>
      </c>
      <c r="O871" t="s">
        <v>8283</v>
      </c>
      <c r="P871" s="16">
        <f>ROUND(E871/D871*100,0)</f>
        <v>12</v>
      </c>
      <c r="Q871" s="14">
        <f>(J871/86400+25569)</f>
        <v>41342.845567129625</v>
      </c>
      <c r="R871">
        <f t="shared" si="13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2">
        <v>1375403523</v>
      </c>
      <c r="K872" t="b">
        <v>0</v>
      </c>
      <c r="L872">
        <v>5</v>
      </c>
      <c r="M872" t="b">
        <v>0</v>
      </c>
      <c r="N872" s="10" t="s">
        <v>8280</v>
      </c>
      <c r="O872" t="s">
        <v>8283</v>
      </c>
      <c r="P872" s="16">
        <f>ROUND(E872/D872*100,0)</f>
        <v>0</v>
      </c>
      <c r="Q872" s="14">
        <f>(J872/86400+25569)</f>
        <v>41488.022256944445</v>
      </c>
      <c r="R872">
        <f t="shared" si="13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2">
        <v>1383139695</v>
      </c>
      <c r="K873" t="b">
        <v>0</v>
      </c>
      <c r="L873">
        <v>12</v>
      </c>
      <c r="M873" t="b">
        <v>0</v>
      </c>
      <c r="N873" s="10" t="s">
        <v>8280</v>
      </c>
      <c r="O873" t="s">
        <v>8283</v>
      </c>
      <c r="P873" s="16">
        <f>ROUND(E873/D873*100,0)</f>
        <v>5</v>
      </c>
      <c r="Q873" s="14">
        <f>(J873/86400+25569)</f>
        <v>41577.561284722222</v>
      </c>
      <c r="R873">
        <f t="shared" si="13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2">
        <v>1295898527</v>
      </c>
      <c r="K874" t="b">
        <v>0</v>
      </c>
      <c r="L874">
        <v>2</v>
      </c>
      <c r="M874" t="b">
        <v>0</v>
      </c>
      <c r="N874" s="10" t="s">
        <v>8280</v>
      </c>
      <c r="O874" t="s">
        <v>8283</v>
      </c>
      <c r="P874" s="16">
        <f>ROUND(E874/D874*100,0)</f>
        <v>1</v>
      </c>
      <c r="Q874" s="14">
        <f>(J874/86400+25569)</f>
        <v>40567.825543981482</v>
      </c>
      <c r="R874">
        <f t="shared" si="13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2">
        <v>1349150440</v>
      </c>
      <c r="K875" t="b">
        <v>0</v>
      </c>
      <c r="L875">
        <v>5</v>
      </c>
      <c r="M875" t="b">
        <v>0</v>
      </c>
      <c r="N875" s="10" t="s">
        <v>8280</v>
      </c>
      <c r="O875" t="s">
        <v>8283</v>
      </c>
      <c r="P875" s="16">
        <f>ROUND(E875/D875*100,0)</f>
        <v>1</v>
      </c>
      <c r="Q875" s="14">
        <f>(J875/86400+25569)</f>
        <v>41184.167129629626</v>
      </c>
      <c r="R875">
        <f t="shared" si="13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2">
        <v>1365084034</v>
      </c>
      <c r="K876" t="b">
        <v>0</v>
      </c>
      <c r="L876">
        <v>21</v>
      </c>
      <c r="M876" t="b">
        <v>0</v>
      </c>
      <c r="N876" s="10" t="s">
        <v>8280</v>
      </c>
      <c r="O876" t="s">
        <v>8283</v>
      </c>
      <c r="P876" s="16">
        <f>ROUND(E876/D876*100,0)</f>
        <v>24</v>
      </c>
      <c r="Q876" s="14">
        <f>(J876/86400+25569)</f>
        <v>41368.583726851852</v>
      </c>
      <c r="R876">
        <f t="shared" si="13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2">
        <v>1441128131</v>
      </c>
      <c r="K877" t="b">
        <v>0</v>
      </c>
      <c r="L877">
        <v>0</v>
      </c>
      <c r="M877" t="b">
        <v>0</v>
      </c>
      <c r="N877" s="10" t="s">
        <v>8280</v>
      </c>
      <c r="O877" t="s">
        <v>8283</v>
      </c>
      <c r="P877" s="16">
        <f>ROUND(E877/D877*100,0)</f>
        <v>0</v>
      </c>
      <c r="Q877" s="14">
        <f>(J877/86400+25569)</f>
        <v>42248.723738425921</v>
      </c>
      <c r="R877">
        <f t="shared" si="13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2">
        <v>1357127727</v>
      </c>
      <c r="K878" t="b">
        <v>0</v>
      </c>
      <c r="L878">
        <v>45</v>
      </c>
      <c r="M878" t="b">
        <v>0</v>
      </c>
      <c r="N878" s="10" t="s">
        <v>8280</v>
      </c>
      <c r="O878" t="s">
        <v>8283</v>
      </c>
      <c r="P878" s="16">
        <f>ROUND(E878/D878*100,0)</f>
        <v>41</v>
      </c>
      <c r="Q878" s="14">
        <f>(J878/86400+25569)</f>
        <v>41276.496840277774</v>
      </c>
      <c r="R878">
        <f t="shared" si="13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2">
        <v>1384887360</v>
      </c>
      <c r="K879" t="b">
        <v>0</v>
      </c>
      <c r="L879">
        <v>29</v>
      </c>
      <c r="M879" t="b">
        <v>0</v>
      </c>
      <c r="N879" s="10" t="s">
        <v>8280</v>
      </c>
      <c r="O879" t="s">
        <v>8283</v>
      </c>
      <c r="P879" s="16">
        <f>ROUND(E879/D879*100,0)</f>
        <v>68</v>
      </c>
      <c r="Q879" s="14">
        <f>(J879/86400+25569)</f>
        <v>41597.788888888885</v>
      </c>
      <c r="R879">
        <f t="shared" si="13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2">
        <v>1290490524</v>
      </c>
      <c r="K880" t="b">
        <v>0</v>
      </c>
      <c r="L880">
        <v>2</v>
      </c>
      <c r="M880" t="b">
        <v>0</v>
      </c>
      <c r="N880" s="10" t="s">
        <v>8280</v>
      </c>
      <c r="O880" t="s">
        <v>8283</v>
      </c>
      <c r="P880" s="16">
        <f>ROUND(E880/D880*100,0)</f>
        <v>1</v>
      </c>
      <c r="Q880" s="14">
        <f>(J880/86400+25569)</f>
        <v>40505.232916666668</v>
      </c>
      <c r="R880">
        <f t="shared" si="13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2">
        <v>1336506905</v>
      </c>
      <c r="K881" t="b">
        <v>0</v>
      </c>
      <c r="L881">
        <v>30</v>
      </c>
      <c r="M881" t="b">
        <v>0</v>
      </c>
      <c r="N881" s="10" t="s">
        <v>8280</v>
      </c>
      <c r="O881" t="s">
        <v>8283</v>
      </c>
      <c r="P881" s="16">
        <f>ROUND(E881/D881*100,0)</f>
        <v>31</v>
      </c>
      <c r="Q881" s="14">
        <f>(J881/86400+25569)</f>
        <v>41037.829918981479</v>
      </c>
      <c r="R881">
        <f t="shared" si="13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2">
        <v>1348731738</v>
      </c>
      <c r="K882" t="b">
        <v>0</v>
      </c>
      <c r="L882">
        <v>8</v>
      </c>
      <c r="M882" t="b">
        <v>0</v>
      </c>
      <c r="N882" s="10" t="s">
        <v>8280</v>
      </c>
      <c r="O882" t="s">
        <v>8284</v>
      </c>
      <c r="P882" s="16">
        <f>ROUND(E882/D882*100,0)</f>
        <v>3</v>
      </c>
      <c r="Q882" s="14">
        <f>(J882/86400+25569)</f>
        <v>41179.32104166667</v>
      </c>
      <c r="R882">
        <f t="shared" si="13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2">
        <v>1322632886</v>
      </c>
      <c r="K883" t="b">
        <v>0</v>
      </c>
      <c r="L883">
        <v>1</v>
      </c>
      <c r="M883" t="b">
        <v>0</v>
      </c>
      <c r="N883" s="10" t="s">
        <v>8280</v>
      </c>
      <c r="O883" t="s">
        <v>8284</v>
      </c>
      <c r="P883" s="16">
        <f>ROUND(E883/D883*100,0)</f>
        <v>1</v>
      </c>
      <c r="Q883" s="14">
        <f>(J883/86400+25569)</f>
        <v>40877.25099537037</v>
      </c>
      <c r="R883">
        <f t="shared" si="13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2">
        <v>1312490350</v>
      </c>
      <c r="K884" t="b">
        <v>0</v>
      </c>
      <c r="L884">
        <v>14</v>
      </c>
      <c r="M884" t="b">
        <v>0</v>
      </c>
      <c r="N884" s="10" t="s">
        <v>8280</v>
      </c>
      <c r="O884" t="s">
        <v>8284</v>
      </c>
      <c r="P884" s="16">
        <f>ROUND(E884/D884*100,0)</f>
        <v>20</v>
      </c>
      <c r="Q884" s="14">
        <f>(J884/86400+25569)</f>
        <v>40759.860532407409</v>
      </c>
      <c r="R884">
        <f t="shared" si="13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2">
        <v>1451773635</v>
      </c>
      <c r="K885" t="b">
        <v>0</v>
      </c>
      <c r="L885">
        <v>24</v>
      </c>
      <c r="M885" t="b">
        <v>0</v>
      </c>
      <c r="N885" s="10" t="s">
        <v>8280</v>
      </c>
      <c r="O885" t="s">
        <v>8284</v>
      </c>
      <c r="P885" s="16">
        <f>ROUND(E885/D885*100,0)</f>
        <v>40</v>
      </c>
      <c r="Q885" s="14">
        <f>(J885/86400+25569)</f>
        <v>42371.935590277775</v>
      </c>
      <c r="R885">
        <f t="shared" si="13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2">
        <v>1331666146</v>
      </c>
      <c r="K886" t="b">
        <v>0</v>
      </c>
      <c r="L886">
        <v>2</v>
      </c>
      <c r="M886" t="b">
        <v>0</v>
      </c>
      <c r="N886" s="10" t="s">
        <v>8280</v>
      </c>
      <c r="O886" t="s">
        <v>8284</v>
      </c>
      <c r="P886" s="16">
        <f>ROUND(E886/D886*100,0)</f>
        <v>1</v>
      </c>
      <c r="Q886" s="14">
        <f>(J886/86400+25569)</f>
        <v>40981.802615740744</v>
      </c>
      <c r="R886">
        <f t="shared" si="13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2">
        <v>1481322911</v>
      </c>
      <c r="K887" t="b">
        <v>0</v>
      </c>
      <c r="L887">
        <v>21</v>
      </c>
      <c r="M887" t="b">
        <v>0</v>
      </c>
      <c r="N887" s="10" t="s">
        <v>8280</v>
      </c>
      <c r="O887" t="s">
        <v>8284</v>
      </c>
      <c r="P887" s="16">
        <f>ROUND(E887/D887*100,0)</f>
        <v>75</v>
      </c>
      <c r="Q887" s="14">
        <f>(J887/86400+25569)</f>
        <v>42713.941099537042</v>
      </c>
      <c r="R887">
        <f t="shared" si="13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2">
        <v>1471812813</v>
      </c>
      <c r="K888" t="b">
        <v>0</v>
      </c>
      <c r="L888">
        <v>7</v>
      </c>
      <c r="M888" t="b">
        <v>0</v>
      </c>
      <c r="N888" s="10" t="s">
        <v>8280</v>
      </c>
      <c r="O888" t="s">
        <v>8284</v>
      </c>
      <c r="P888" s="16">
        <f>ROUND(E888/D888*100,0)</f>
        <v>41</v>
      </c>
      <c r="Q888" s="14">
        <f>(J888/86400+25569)</f>
        <v>42603.870520833334</v>
      </c>
      <c r="R888">
        <f t="shared" si="13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2">
        <v>1335567655</v>
      </c>
      <c r="K889" t="b">
        <v>0</v>
      </c>
      <c r="L889">
        <v>0</v>
      </c>
      <c r="M889" t="b">
        <v>0</v>
      </c>
      <c r="N889" s="10" t="s">
        <v>8280</v>
      </c>
      <c r="O889" t="s">
        <v>8284</v>
      </c>
      <c r="P889" s="16">
        <f>ROUND(E889/D889*100,0)</f>
        <v>0</v>
      </c>
      <c r="Q889" s="14">
        <f>(J889/86400+25569)</f>
        <v>41026.958969907406</v>
      </c>
      <c r="R889">
        <f t="shared" si="13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2">
        <v>1311789885</v>
      </c>
      <c r="K890" t="b">
        <v>0</v>
      </c>
      <c r="L890">
        <v>4</v>
      </c>
      <c r="M890" t="b">
        <v>0</v>
      </c>
      <c r="N890" s="10" t="s">
        <v>8280</v>
      </c>
      <c r="O890" t="s">
        <v>8284</v>
      </c>
      <c r="P890" s="16">
        <f>ROUND(E890/D890*100,0)</f>
        <v>7</v>
      </c>
      <c r="Q890" s="14">
        <f>(J890/86400+25569)</f>
        <v>40751.753298611111</v>
      </c>
      <c r="R890">
        <f t="shared" si="13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2">
        <v>1409942943</v>
      </c>
      <c r="K891" t="b">
        <v>0</v>
      </c>
      <c r="L891">
        <v>32</v>
      </c>
      <c r="M891" t="b">
        <v>0</v>
      </c>
      <c r="N891" s="10" t="s">
        <v>8280</v>
      </c>
      <c r="O891" t="s">
        <v>8284</v>
      </c>
      <c r="P891" s="16">
        <f>ROUND(E891/D891*100,0)</f>
        <v>9</v>
      </c>
      <c r="Q891" s="14">
        <f>(J891/86400+25569)</f>
        <v>41887.784062500003</v>
      </c>
      <c r="R891">
        <f t="shared" si="13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2">
        <v>1382460379</v>
      </c>
      <c r="K892" t="b">
        <v>0</v>
      </c>
      <c r="L892">
        <v>4</v>
      </c>
      <c r="M892" t="b">
        <v>0</v>
      </c>
      <c r="N892" s="10" t="s">
        <v>8280</v>
      </c>
      <c r="O892" t="s">
        <v>8284</v>
      </c>
      <c r="P892" s="16">
        <f>ROUND(E892/D892*100,0)</f>
        <v>4</v>
      </c>
      <c r="Q892" s="14">
        <f>(J892/86400+25569)</f>
        <v>41569.698831018519</v>
      </c>
      <c r="R892">
        <f t="shared" si="13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2">
        <v>1405989930</v>
      </c>
      <c r="K893" t="b">
        <v>0</v>
      </c>
      <c r="L893">
        <v>9</v>
      </c>
      <c r="M893" t="b">
        <v>0</v>
      </c>
      <c r="N893" s="10" t="s">
        <v>8280</v>
      </c>
      <c r="O893" t="s">
        <v>8284</v>
      </c>
      <c r="P893" s="16">
        <f>ROUND(E893/D893*100,0)</f>
        <v>3</v>
      </c>
      <c r="Q893" s="14">
        <f>(J893/86400+25569)</f>
        <v>41842.031597222223</v>
      </c>
      <c r="R893">
        <f t="shared" si="13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2">
        <v>1273121283</v>
      </c>
      <c r="K894" t="b">
        <v>0</v>
      </c>
      <c r="L894">
        <v>17</v>
      </c>
      <c r="M894" t="b">
        <v>0</v>
      </c>
      <c r="N894" s="10" t="s">
        <v>8280</v>
      </c>
      <c r="O894" t="s">
        <v>8284</v>
      </c>
      <c r="P894" s="16">
        <f>ROUND(E894/D894*100,0)</f>
        <v>41</v>
      </c>
      <c r="Q894" s="14">
        <f>(J894/86400+25569)</f>
        <v>40304.20003472222</v>
      </c>
      <c r="R894">
        <f t="shared" si="13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2">
        <v>1425331963</v>
      </c>
      <c r="K895" t="b">
        <v>0</v>
      </c>
      <c r="L895">
        <v>5</v>
      </c>
      <c r="M895" t="b">
        <v>0</v>
      </c>
      <c r="N895" s="10" t="s">
        <v>8280</v>
      </c>
      <c r="O895" t="s">
        <v>8284</v>
      </c>
      <c r="P895" s="16">
        <f>ROUND(E895/D895*100,0)</f>
        <v>10</v>
      </c>
      <c r="Q895" s="14">
        <f>(J895/86400+25569)</f>
        <v>42065.897719907407</v>
      </c>
      <c r="R895">
        <f t="shared" si="13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2">
        <v>1462577610</v>
      </c>
      <c r="K896" t="b">
        <v>0</v>
      </c>
      <c r="L896">
        <v>53</v>
      </c>
      <c r="M896" t="b">
        <v>0</v>
      </c>
      <c r="N896" s="10" t="s">
        <v>8280</v>
      </c>
      <c r="O896" t="s">
        <v>8284</v>
      </c>
      <c r="P896" s="16">
        <f>ROUND(E896/D896*100,0)</f>
        <v>39</v>
      </c>
      <c r="Q896" s="14">
        <f>(J896/86400+25569)</f>
        <v>42496.98159722222</v>
      </c>
      <c r="R896">
        <f t="shared" si="13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2">
        <v>1284087829</v>
      </c>
      <c r="K897" t="b">
        <v>0</v>
      </c>
      <c r="L897">
        <v>7</v>
      </c>
      <c r="M897" t="b">
        <v>0</v>
      </c>
      <c r="N897" s="10" t="s">
        <v>8280</v>
      </c>
      <c r="O897" t="s">
        <v>8284</v>
      </c>
      <c r="P897" s="16">
        <f>ROUND(E897/D897*100,0)</f>
        <v>2</v>
      </c>
      <c r="Q897" s="14">
        <f>(J897/86400+25569)</f>
        <v>40431.127650462964</v>
      </c>
      <c r="R897">
        <f t="shared" si="13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2">
        <v>1438549026</v>
      </c>
      <c r="K898" t="b">
        <v>0</v>
      </c>
      <c r="L898">
        <v>72</v>
      </c>
      <c r="M898" t="b">
        <v>0</v>
      </c>
      <c r="N898" s="10" t="s">
        <v>8280</v>
      </c>
      <c r="O898" t="s">
        <v>8284</v>
      </c>
      <c r="P898" s="16">
        <f>ROUND(E898/D898*100,0)</f>
        <v>40</v>
      </c>
      <c r="Q898" s="14">
        <f>(J898/86400+25569)</f>
        <v>42218.872986111106</v>
      </c>
      <c r="R898">
        <f t="shared" si="13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2">
        <v>1351528308</v>
      </c>
      <c r="K899" t="b">
        <v>0</v>
      </c>
      <c r="L899">
        <v>0</v>
      </c>
      <c r="M899" t="b">
        <v>0</v>
      </c>
      <c r="N899" s="10" t="s">
        <v>8280</v>
      </c>
      <c r="O899" t="s">
        <v>8284</v>
      </c>
      <c r="P899" s="16">
        <f>ROUND(E899/D899*100,0)</f>
        <v>0</v>
      </c>
      <c r="Q899" s="14">
        <f>(J899/86400+25569)</f>
        <v>41211.688750000001</v>
      </c>
      <c r="R899">
        <f t="shared" ref="R899:R962" si="14">YEAR(Q899)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2">
        <v>1322763110</v>
      </c>
      <c r="K900" t="b">
        <v>0</v>
      </c>
      <c r="L900">
        <v>2</v>
      </c>
      <c r="M900" t="b">
        <v>0</v>
      </c>
      <c r="N900" s="10" t="s">
        <v>8280</v>
      </c>
      <c r="O900" t="s">
        <v>8284</v>
      </c>
      <c r="P900" s="16">
        <f>ROUND(E900/D900*100,0)</f>
        <v>3</v>
      </c>
      <c r="Q900" s="14">
        <f>(J900/86400+25569)</f>
        <v>40878.758217592593</v>
      </c>
      <c r="R900">
        <f t="shared" si="14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2">
        <v>1302661362</v>
      </c>
      <c r="K901" t="b">
        <v>0</v>
      </c>
      <c r="L901">
        <v>8</v>
      </c>
      <c r="M901" t="b">
        <v>0</v>
      </c>
      <c r="N901" s="10" t="s">
        <v>8280</v>
      </c>
      <c r="O901" t="s">
        <v>8284</v>
      </c>
      <c r="P901" s="16">
        <f>ROUND(E901/D901*100,0)</f>
        <v>37</v>
      </c>
      <c r="Q901" s="14">
        <f>(J901/86400+25569)</f>
        <v>40646.099097222221</v>
      </c>
      <c r="R901">
        <f t="shared" si="14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2">
        <v>1456777402</v>
      </c>
      <c r="K902" t="b">
        <v>0</v>
      </c>
      <c r="L902">
        <v>2</v>
      </c>
      <c r="M902" t="b">
        <v>0</v>
      </c>
      <c r="N902" s="10" t="s">
        <v>8280</v>
      </c>
      <c r="O902" t="s">
        <v>8283</v>
      </c>
      <c r="P902" s="16">
        <f>ROUND(E902/D902*100,0)</f>
        <v>0</v>
      </c>
      <c r="Q902" s="14">
        <f>(J902/86400+25569)</f>
        <v>42429.84956018519</v>
      </c>
      <c r="R902">
        <f t="shared" si="14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2">
        <v>1272050914</v>
      </c>
      <c r="K903" t="b">
        <v>0</v>
      </c>
      <c r="L903">
        <v>0</v>
      </c>
      <c r="M903" t="b">
        <v>0</v>
      </c>
      <c r="N903" s="10" t="s">
        <v>8280</v>
      </c>
      <c r="O903" t="s">
        <v>8283</v>
      </c>
      <c r="P903" s="16">
        <f>ROUND(E903/D903*100,0)</f>
        <v>0</v>
      </c>
      <c r="Q903" s="14">
        <f>(J903/86400+25569)</f>
        <v>40291.81150462963</v>
      </c>
      <c r="R903">
        <f t="shared" si="14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2">
        <v>1404947422</v>
      </c>
      <c r="K904" t="b">
        <v>0</v>
      </c>
      <c r="L904">
        <v>3</v>
      </c>
      <c r="M904" t="b">
        <v>0</v>
      </c>
      <c r="N904" s="10" t="s">
        <v>8280</v>
      </c>
      <c r="O904" t="s">
        <v>8283</v>
      </c>
      <c r="P904" s="16">
        <f>ROUND(E904/D904*100,0)</f>
        <v>0</v>
      </c>
      <c r="Q904" s="14">
        <f>(J904/86400+25569)</f>
        <v>41829.965532407405</v>
      </c>
      <c r="R904">
        <f t="shared" si="14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2">
        <v>1346180780</v>
      </c>
      <c r="K905" t="b">
        <v>0</v>
      </c>
      <c r="L905">
        <v>4</v>
      </c>
      <c r="M905" t="b">
        <v>0</v>
      </c>
      <c r="N905" s="10" t="s">
        <v>8280</v>
      </c>
      <c r="O905" t="s">
        <v>8283</v>
      </c>
      <c r="P905" s="16">
        <f>ROUND(E905/D905*100,0)</f>
        <v>3</v>
      </c>
      <c r="Q905" s="14">
        <f>(J905/86400+25569)</f>
        <v>41149.796064814815</v>
      </c>
      <c r="R905">
        <f t="shared" si="14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2">
        <v>1449194137</v>
      </c>
      <c r="K906" t="b">
        <v>0</v>
      </c>
      <c r="L906">
        <v>3</v>
      </c>
      <c r="M906" t="b">
        <v>0</v>
      </c>
      <c r="N906" s="10" t="s">
        <v>8280</v>
      </c>
      <c r="O906" t="s">
        <v>8283</v>
      </c>
      <c r="P906" s="16">
        <f>ROUND(E906/D906*100,0)</f>
        <v>0</v>
      </c>
      <c r="Q906" s="14">
        <f>(J906/86400+25569)</f>
        <v>42342.080289351856</v>
      </c>
      <c r="R906">
        <f t="shared" si="14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2">
        <v>1290663926</v>
      </c>
      <c r="K907" t="b">
        <v>0</v>
      </c>
      <c r="L907">
        <v>6</v>
      </c>
      <c r="M907" t="b">
        <v>0</v>
      </c>
      <c r="N907" s="10" t="s">
        <v>8280</v>
      </c>
      <c r="O907" t="s">
        <v>8283</v>
      </c>
      <c r="P907" s="16">
        <f>ROUND(E907/D907*100,0)</f>
        <v>3</v>
      </c>
      <c r="Q907" s="14">
        <f>(J907/86400+25569)</f>
        <v>40507.239884259259</v>
      </c>
      <c r="R907">
        <f t="shared" si="14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2">
        <v>1392093190</v>
      </c>
      <c r="K908" t="b">
        <v>0</v>
      </c>
      <c r="L908">
        <v>0</v>
      </c>
      <c r="M908" t="b">
        <v>0</v>
      </c>
      <c r="N908" s="10" t="s">
        <v>8280</v>
      </c>
      <c r="O908" t="s">
        <v>8283</v>
      </c>
      <c r="P908" s="16">
        <f>ROUND(E908/D908*100,0)</f>
        <v>0</v>
      </c>
      <c r="Q908" s="14">
        <f>(J908/86400+25569)</f>
        <v>41681.189699074072</v>
      </c>
      <c r="R908">
        <f t="shared" si="14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2">
        <v>1313123823</v>
      </c>
      <c r="K909" t="b">
        <v>0</v>
      </c>
      <c r="L909">
        <v>0</v>
      </c>
      <c r="M909" t="b">
        <v>0</v>
      </c>
      <c r="N909" s="10" t="s">
        <v>8280</v>
      </c>
      <c r="O909" t="s">
        <v>8283</v>
      </c>
      <c r="P909" s="16">
        <f>ROUND(E909/D909*100,0)</f>
        <v>0</v>
      </c>
      <c r="Q909" s="14">
        <f>(J909/86400+25569)</f>
        <v>40767.192395833335</v>
      </c>
      <c r="R909">
        <f t="shared" si="14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2">
        <v>1276283655</v>
      </c>
      <c r="K910" t="b">
        <v>0</v>
      </c>
      <c r="L910">
        <v>0</v>
      </c>
      <c r="M910" t="b">
        <v>0</v>
      </c>
      <c r="N910" s="10" t="s">
        <v>8280</v>
      </c>
      <c r="O910" t="s">
        <v>8283</v>
      </c>
      <c r="P910" s="16">
        <f>ROUND(E910/D910*100,0)</f>
        <v>0</v>
      </c>
      <c r="Q910" s="14">
        <f>(J910/86400+25569)</f>
        <v>40340.801562499997</v>
      </c>
      <c r="R910">
        <f t="shared" si="14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2">
        <v>1340296440</v>
      </c>
      <c r="K911" t="b">
        <v>0</v>
      </c>
      <c r="L911">
        <v>8</v>
      </c>
      <c r="M911" t="b">
        <v>0</v>
      </c>
      <c r="N911" s="10" t="s">
        <v>8280</v>
      </c>
      <c r="O911" t="s">
        <v>8283</v>
      </c>
      <c r="P911" s="16">
        <f>ROUND(E911/D911*100,0)</f>
        <v>3</v>
      </c>
      <c r="Q911" s="14">
        <f>(J911/86400+25569)</f>
        <v>41081.69027777778</v>
      </c>
      <c r="R911">
        <f t="shared" si="14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2">
        <v>1483362319</v>
      </c>
      <c r="K912" t="b">
        <v>0</v>
      </c>
      <c r="L912">
        <v>5</v>
      </c>
      <c r="M912" t="b">
        <v>0</v>
      </c>
      <c r="N912" s="10" t="s">
        <v>8280</v>
      </c>
      <c r="O912" t="s">
        <v>8283</v>
      </c>
      <c r="P912" s="16">
        <f>ROUND(E912/D912*100,0)</f>
        <v>22</v>
      </c>
      <c r="Q912" s="14">
        <f>(J912/86400+25569)</f>
        <v>42737.545358796298</v>
      </c>
      <c r="R912">
        <f t="shared" si="14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2">
        <v>1388707645</v>
      </c>
      <c r="K913" t="b">
        <v>0</v>
      </c>
      <c r="L913">
        <v>0</v>
      </c>
      <c r="M913" t="b">
        <v>0</v>
      </c>
      <c r="N913" s="10" t="s">
        <v>8280</v>
      </c>
      <c r="O913" t="s">
        <v>8283</v>
      </c>
      <c r="P913" s="16">
        <f>ROUND(E913/D913*100,0)</f>
        <v>0</v>
      </c>
      <c r="Q913" s="14">
        <f>(J913/86400+25569)</f>
        <v>41642.005150462966</v>
      </c>
      <c r="R913">
        <f t="shared" si="14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2">
        <v>1350009447</v>
      </c>
      <c r="K914" t="b">
        <v>0</v>
      </c>
      <c r="L914">
        <v>2</v>
      </c>
      <c r="M914" t="b">
        <v>0</v>
      </c>
      <c r="N914" s="10" t="s">
        <v>8280</v>
      </c>
      <c r="O914" t="s">
        <v>8283</v>
      </c>
      <c r="P914" s="16">
        <f>ROUND(E914/D914*100,0)</f>
        <v>1</v>
      </c>
      <c r="Q914" s="14">
        <f>(J914/86400+25569)</f>
        <v>41194.109340277777</v>
      </c>
      <c r="R914">
        <f t="shared" si="14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2">
        <v>1333596019</v>
      </c>
      <c r="K915" t="b">
        <v>0</v>
      </c>
      <c r="L915">
        <v>24</v>
      </c>
      <c r="M915" t="b">
        <v>0</v>
      </c>
      <c r="N915" s="10" t="s">
        <v>8280</v>
      </c>
      <c r="O915" t="s">
        <v>8283</v>
      </c>
      <c r="P915" s="16">
        <f>ROUND(E915/D915*100,0)</f>
        <v>7</v>
      </c>
      <c r="Q915" s="14">
        <f>(J915/86400+25569)</f>
        <v>41004.139108796298</v>
      </c>
      <c r="R915">
        <f t="shared" si="14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2">
        <v>1343326747</v>
      </c>
      <c r="K916" t="b">
        <v>0</v>
      </c>
      <c r="L916">
        <v>0</v>
      </c>
      <c r="M916" t="b">
        <v>0</v>
      </c>
      <c r="N916" s="10" t="s">
        <v>8280</v>
      </c>
      <c r="O916" t="s">
        <v>8283</v>
      </c>
      <c r="P916" s="16">
        <f>ROUND(E916/D916*100,0)</f>
        <v>0</v>
      </c>
      <c r="Q916" s="14">
        <f>(J916/86400+25569)</f>
        <v>41116.763275462959</v>
      </c>
      <c r="R916">
        <f t="shared" si="14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2">
        <v>1327853914</v>
      </c>
      <c r="K917" t="b">
        <v>0</v>
      </c>
      <c r="L917">
        <v>9</v>
      </c>
      <c r="M917" t="b">
        <v>0</v>
      </c>
      <c r="N917" s="10" t="s">
        <v>8280</v>
      </c>
      <c r="O917" t="s">
        <v>8283</v>
      </c>
      <c r="P917" s="16">
        <f>ROUND(E917/D917*100,0)</f>
        <v>6</v>
      </c>
      <c r="Q917" s="14">
        <f>(J917/86400+25569)</f>
        <v>40937.679560185185</v>
      </c>
      <c r="R917">
        <f t="shared" si="14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2">
        <v>1284409734</v>
      </c>
      <c r="K918" t="b">
        <v>0</v>
      </c>
      <c r="L918">
        <v>0</v>
      </c>
      <c r="M918" t="b">
        <v>0</v>
      </c>
      <c r="N918" s="10" t="s">
        <v>8280</v>
      </c>
      <c r="O918" t="s">
        <v>8283</v>
      </c>
      <c r="P918" s="16">
        <f>ROUND(E918/D918*100,0)</f>
        <v>0</v>
      </c>
      <c r="Q918" s="14">
        <f>(J918/86400+25569)</f>
        <v>40434.853402777779</v>
      </c>
      <c r="R918">
        <f t="shared" si="14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2">
        <v>1402612730</v>
      </c>
      <c r="K919" t="b">
        <v>0</v>
      </c>
      <c r="L919">
        <v>1</v>
      </c>
      <c r="M919" t="b">
        <v>0</v>
      </c>
      <c r="N919" s="10" t="s">
        <v>8280</v>
      </c>
      <c r="O919" t="s">
        <v>8283</v>
      </c>
      <c r="P919" s="16">
        <f>ROUND(E919/D919*100,0)</f>
        <v>1</v>
      </c>
      <c r="Q919" s="14">
        <f>(J919/86400+25569)</f>
        <v>41802.94363425926</v>
      </c>
      <c r="R919">
        <f t="shared" si="14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2">
        <v>1414879161</v>
      </c>
      <c r="K920" t="b">
        <v>0</v>
      </c>
      <c r="L920">
        <v>10</v>
      </c>
      <c r="M920" t="b">
        <v>0</v>
      </c>
      <c r="N920" s="10" t="s">
        <v>8280</v>
      </c>
      <c r="O920" t="s">
        <v>8283</v>
      </c>
      <c r="P920" s="16">
        <f>ROUND(E920/D920*100,0)</f>
        <v>5</v>
      </c>
      <c r="Q920" s="14">
        <f>(J920/86400+25569)</f>
        <v>41944.916215277779</v>
      </c>
      <c r="R920">
        <f t="shared" si="14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2">
        <v>1352906645</v>
      </c>
      <c r="K921" t="b">
        <v>0</v>
      </c>
      <c r="L921">
        <v>1</v>
      </c>
      <c r="M921" t="b">
        <v>0</v>
      </c>
      <c r="N921" s="10" t="s">
        <v>8280</v>
      </c>
      <c r="O921" t="s">
        <v>8283</v>
      </c>
      <c r="P921" s="16">
        <f>ROUND(E921/D921*100,0)</f>
        <v>1</v>
      </c>
      <c r="Q921" s="14">
        <f>(J921/86400+25569)</f>
        <v>41227.641724537039</v>
      </c>
      <c r="R921">
        <f t="shared" si="14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2">
        <v>1381853222</v>
      </c>
      <c r="K922" t="b">
        <v>0</v>
      </c>
      <c r="L922">
        <v>0</v>
      </c>
      <c r="M922" t="b">
        <v>0</v>
      </c>
      <c r="N922" s="10" t="s">
        <v>8280</v>
      </c>
      <c r="O922" t="s">
        <v>8283</v>
      </c>
      <c r="P922" s="16">
        <f>ROUND(E922/D922*100,0)</f>
        <v>0</v>
      </c>
      <c r="Q922" s="14">
        <f>(J922/86400+25569)</f>
        <v>41562.671550925923</v>
      </c>
      <c r="R922">
        <f t="shared" si="14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2">
        <v>1320033976</v>
      </c>
      <c r="K923" t="b">
        <v>0</v>
      </c>
      <c r="L923">
        <v>20</v>
      </c>
      <c r="M923" t="b">
        <v>0</v>
      </c>
      <c r="N923" s="10" t="s">
        <v>8280</v>
      </c>
      <c r="O923" t="s">
        <v>8283</v>
      </c>
      <c r="P923" s="16">
        <f>ROUND(E923/D923*100,0)</f>
        <v>31</v>
      </c>
      <c r="Q923" s="14">
        <f>(J923/86400+25569)</f>
        <v>40847.171018518522</v>
      </c>
      <c r="R923">
        <f t="shared" si="14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2">
        <v>1409143393</v>
      </c>
      <c r="K924" t="b">
        <v>0</v>
      </c>
      <c r="L924">
        <v>30</v>
      </c>
      <c r="M924" t="b">
        <v>0</v>
      </c>
      <c r="N924" s="10" t="s">
        <v>8280</v>
      </c>
      <c r="O924" t="s">
        <v>8283</v>
      </c>
      <c r="P924" s="16">
        <f>ROUND(E924/D924*100,0)</f>
        <v>21</v>
      </c>
      <c r="Q924" s="14">
        <f>(J924/86400+25569)</f>
        <v>41878.530011574076</v>
      </c>
      <c r="R924">
        <f t="shared" si="14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2">
        <v>1414018923</v>
      </c>
      <c r="K925" t="b">
        <v>0</v>
      </c>
      <c r="L925">
        <v>6</v>
      </c>
      <c r="M925" t="b">
        <v>0</v>
      </c>
      <c r="N925" s="10" t="s">
        <v>8280</v>
      </c>
      <c r="O925" t="s">
        <v>8283</v>
      </c>
      <c r="P925" s="16">
        <f>ROUND(E925/D925*100,0)</f>
        <v>2</v>
      </c>
      <c r="Q925" s="14">
        <f>(J925/86400+25569)</f>
        <v>41934.959756944445</v>
      </c>
      <c r="R925">
        <f t="shared" si="14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2">
        <v>1358203069</v>
      </c>
      <c r="K926" t="b">
        <v>0</v>
      </c>
      <c r="L926">
        <v>15</v>
      </c>
      <c r="M926" t="b">
        <v>0</v>
      </c>
      <c r="N926" s="10" t="s">
        <v>8280</v>
      </c>
      <c r="O926" t="s">
        <v>8283</v>
      </c>
      <c r="P926" s="16">
        <f>ROUND(E926/D926*100,0)</f>
        <v>11</v>
      </c>
      <c r="Q926" s="14">
        <f>(J926/86400+25569)</f>
        <v>41288.942928240736</v>
      </c>
      <c r="R926">
        <f t="shared" si="14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2">
        <v>1382994511</v>
      </c>
      <c r="K927" t="b">
        <v>0</v>
      </c>
      <c r="L927">
        <v>5</v>
      </c>
      <c r="M927" t="b">
        <v>0</v>
      </c>
      <c r="N927" s="10" t="s">
        <v>8280</v>
      </c>
      <c r="O927" t="s">
        <v>8283</v>
      </c>
      <c r="P927" s="16">
        <f>ROUND(E927/D927*100,0)</f>
        <v>3</v>
      </c>
      <c r="Q927" s="14">
        <f>(J927/86400+25569)</f>
        <v>41575.880914351852</v>
      </c>
      <c r="R927">
        <f t="shared" si="14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2">
        <v>1276043330</v>
      </c>
      <c r="K928" t="b">
        <v>0</v>
      </c>
      <c r="L928">
        <v>0</v>
      </c>
      <c r="M928" t="b">
        <v>0</v>
      </c>
      <c r="N928" s="10" t="s">
        <v>8280</v>
      </c>
      <c r="O928" t="s">
        <v>8283</v>
      </c>
      <c r="P928" s="16">
        <f>ROUND(E928/D928*100,0)</f>
        <v>0</v>
      </c>
      <c r="Q928" s="14">
        <f>(J928/86400+25569)</f>
        <v>40338.02002314815</v>
      </c>
      <c r="R928">
        <f t="shared" si="14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2">
        <v>1334432695</v>
      </c>
      <c r="K929" t="b">
        <v>0</v>
      </c>
      <c r="L929">
        <v>0</v>
      </c>
      <c r="M929" t="b">
        <v>0</v>
      </c>
      <c r="N929" s="10" t="s">
        <v>8280</v>
      </c>
      <c r="O929" t="s">
        <v>8283</v>
      </c>
      <c r="P929" s="16">
        <f>ROUND(E929/D929*100,0)</f>
        <v>0</v>
      </c>
      <c r="Q929" s="14">
        <f>(J929/86400+25569)</f>
        <v>41013.822858796295</v>
      </c>
      <c r="R929">
        <f t="shared" si="14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2">
        <v>1348864913</v>
      </c>
      <c r="K930" t="b">
        <v>0</v>
      </c>
      <c r="L930">
        <v>28</v>
      </c>
      <c r="M930" t="b">
        <v>0</v>
      </c>
      <c r="N930" s="10" t="s">
        <v>8280</v>
      </c>
      <c r="O930" t="s">
        <v>8283</v>
      </c>
      <c r="P930" s="16">
        <f>ROUND(E930/D930*100,0)</f>
        <v>11</v>
      </c>
      <c r="Q930" s="14">
        <f>(J930/86400+25569)</f>
        <v>41180.86241898148</v>
      </c>
      <c r="R930">
        <f t="shared" si="14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2">
        <v>1331358169</v>
      </c>
      <c r="K931" t="b">
        <v>0</v>
      </c>
      <c r="L931">
        <v>0</v>
      </c>
      <c r="M931" t="b">
        <v>0</v>
      </c>
      <c r="N931" s="10" t="s">
        <v>8280</v>
      </c>
      <c r="O931" t="s">
        <v>8283</v>
      </c>
      <c r="P931" s="16">
        <f>ROUND(E931/D931*100,0)</f>
        <v>0</v>
      </c>
      <c r="Q931" s="14">
        <f>(J931/86400+25569)</f>
        <v>40978.238067129627</v>
      </c>
      <c r="R931">
        <f t="shared" si="14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2">
        <v>1273874306</v>
      </c>
      <c r="K932" t="b">
        <v>0</v>
      </c>
      <c r="L932">
        <v>5</v>
      </c>
      <c r="M932" t="b">
        <v>0</v>
      </c>
      <c r="N932" s="10" t="s">
        <v>8280</v>
      </c>
      <c r="O932" t="s">
        <v>8283</v>
      </c>
      <c r="P932" s="16">
        <f>ROUND(E932/D932*100,0)</f>
        <v>38</v>
      </c>
      <c r="Q932" s="14">
        <f>(J932/86400+25569)</f>
        <v>40312.915578703702</v>
      </c>
      <c r="R932">
        <f t="shared" si="14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2">
        <v>1392021502</v>
      </c>
      <c r="K933" t="b">
        <v>0</v>
      </c>
      <c r="L933">
        <v>7</v>
      </c>
      <c r="M933" t="b">
        <v>0</v>
      </c>
      <c r="N933" s="10" t="s">
        <v>8280</v>
      </c>
      <c r="O933" t="s">
        <v>8283</v>
      </c>
      <c r="P933" s="16">
        <f>ROUND(E933/D933*100,0)</f>
        <v>7</v>
      </c>
      <c r="Q933" s="14">
        <f>(J933/86400+25569)</f>
        <v>41680.359976851854</v>
      </c>
      <c r="R933">
        <f t="shared" si="14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2">
        <v>1360106145</v>
      </c>
      <c r="K934" t="b">
        <v>0</v>
      </c>
      <c r="L934">
        <v>30</v>
      </c>
      <c r="M934" t="b">
        <v>0</v>
      </c>
      <c r="N934" s="10" t="s">
        <v>8280</v>
      </c>
      <c r="O934" t="s">
        <v>8283</v>
      </c>
      <c r="P934" s="16">
        <f>ROUND(E934/D934*100,0)</f>
        <v>15</v>
      </c>
      <c r="Q934" s="14">
        <f>(J934/86400+25569)</f>
        <v>41310.969270833331</v>
      </c>
      <c r="R934">
        <f t="shared" si="14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2">
        <v>1394683409</v>
      </c>
      <c r="K935" t="b">
        <v>0</v>
      </c>
      <c r="L935">
        <v>2</v>
      </c>
      <c r="M935" t="b">
        <v>0</v>
      </c>
      <c r="N935" s="10" t="s">
        <v>8280</v>
      </c>
      <c r="O935" t="s">
        <v>8283</v>
      </c>
      <c r="P935" s="16">
        <f>ROUND(E935/D935*100,0)</f>
        <v>6</v>
      </c>
      <c r="Q935" s="14">
        <f>(J935/86400+25569)</f>
        <v>41711.169085648144</v>
      </c>
      <c r="R935">
        <f t="shared" si="14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2">
        <v>1396633284</v>
      </c>
      <c r="K936" t="b">
        <v>0</v>
      </c>
      <c r="L936">
        <v>30</v>
      </c>
      <c r="M936" t="b">
        <v>0</v>
      </c>
      <c r="N936" s="10" t="s">
        <v>8280</v>
      </c>
      <c r="O936" t="s">
        <v>8283</v>
      </c>
      <c r="P936" s="16">
        <f>ROUND(E936/D936*100,0)</f>
        <v>30</v>
      </c>
      <c r="Q936" s="14">
        <f>(J936/86400+25569)</f>
        <v>41733.737083333333</v>
      </c>
      <c r="R936">
        <f t="shared" si="14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2">
        <v>1451462429</v>
      </c>
      <c r="K937" t="b">
        <v>0</v>
      </c>
      <c r="L937">
        <v>2</v>
      </c>
      <c r="M937" t="b">
        <v>0</v>
      </c>
      <c r="N937" s="10" t="s">
        <v>8280</v>
      </c>
      <c r="O937" t="s">
        <v>8283</v>
      </c>
      <c r="P937" s="16">
        <f>ROUND(E937/D937*100,0)</f>
        <v>1</v>
      </c>
      <c r="Q937" s="14">
        <f>(J937/86400+25569)</f>
        <v>42368.333668981482</v>
      </c>
      <c r="R937">
        <f t="shared" si="14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2">
        <v>1323131689</v>
      </c>
      <c r="K938" t="b">
        <v>0</v>
      </c>
      <c r="L938">
        <v>0</v>
      </c>
      <c r="M938" t="b">
        <v>0</v>
      </c>
      <c r="N938" s="10" t="s">
        <v>8280</v>
      </c>
      <c r="O938" t="s">
        <v>8283</v>
      </c>
      <c r="P938" s="16">
        <f>ROUND(E938/D938*100,0)</f>
        <v>0</v>
      </c>
      <c r="Q938" s="14">
        <f>(J938/86400+25569)</f>
        <v>40883.024178240739</v>
      </c>
      <c r="R938">
        <f t="shared" si="14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2">
        <v>1380913757</v>
      </c>
      <c r="K939" t="b">
        <v>0</v>
      </c>
      <c r="L939">
        <v>2</v>
      </c>
      <c r="M939" t="b">
        <v>0</v>
      </c>
      <c r="N939" s="10" t="s">
        <v>8280</v>
      </c>
      <c r="O939" t="s">
        <v>8283</v>
      </c>
      <c r="P939" s="16">
        <f>ROUND(E939/D939*100,0)</f>
        <v>1</v>
      </c>
      <c r="Q939" s="14">
        <f>(J939/86400+25569)</f>
        <v>41551.798113425924</v>
      </c>
      <c r="R939">
        <f t="shared" si="14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2">
        <v>1343993448</v>
      </c>
      <c r="K940" t="b">
        <v>0</v>
      </c>
      <c r="L940">
        <v>1</v>
      </c>
      <c r="M940" t="b">
        <v>0</v>
      </c>
      <c r="N940" s="10" t="s">
        <v>8280</v>
      </c>
      <c r="O940" t="s">
        <v>8283</v>
      </c>
      <c r="P940" s="16">
        <f>ROUND(E940/D940*100,0)</f>
        <v>0</v>
      </c>
      <c r="Q940" s="14">
        <f>(J940/86400+25569)</f>
        <v>41124.479722222226</v>
      </c>
      <c r="R940">
        <f t="shared" si="14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2">
        <v>1369246738</v>
      </c>
      <c r="K941" t="b">
        <v>0</v>
      </c>
      <c r="L941">
        <v>2</v>
      </c>
      <c r="M941" t="b">
        <v>0</v>
      </c>
      <c r="N941" s="10" t="s">
        <v>8280</v>
      </c>
      <c r="O941" t="s">
        <v>8283</v>
      </c>
      <c r="P941" s="16">
        <f>ROUND(E941/D941*100,0)</f>
        <v>1</v>
      </c>
      <c r="Q941" s="14">
        <f>(J941/86400+25569)</f>
        <v>41416.763171296298</v>
      </c>
      <c r="R941">
        <f t="shared" si="14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2">
        <v>1435363926</v>
      </c>
      <c r="K942" t="b">
        <v>0</v>
      </c>
      <c r="L942">
        <v>14</v>
      </c>
      <c r="M942" t="b">
        <v>0</v>
      </c>
      <c r="N942" s="10" t="s">
        <v>8274</v>
      </c>
      <c r="O942" t="s">
        <v>8276</v>
      </c>
      <c r="P942" s="16">
        <f>ROUND(E942/D942*100,0)</f>
        <v>17</v>
      </c>
      <c r="Q942" s="14">
        <f>(J942/86400+25569)</f>
        <v>42182.008402777778</v>
      </c>
      <c r="R942">
        <f t="shared" si="14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2">
        <v>1484101145</v>
      </c>
      <c r="K943" t="b">
        <v>0</v>
      </c>
      <c r="L943">
        <v>31</v>
      </c>
      <c r="M943" t="b">
        <v>0</v>
      </c>
      <c r="N943" s="10" t="s">
        <v>8274</v>
      </c>
      <c r="O943" t="s">
        <v>8276</v>
      </c>
      <c r="P943" s="16">
        <f>ROUND(E943/D943*100,0)</f>
        <v>2</v>
      </c>
      <c r="Q943" s="14">
        <f>(J943/86400+25569)</f>
        <v>42746.096585648149</v>
      </c>
      <c r="R943">
        <f t="shared" si="14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2">
        <v>1452716060</v>
      </c>
      <c r="K944" t="b">
        <v>0</v>
      </c>
      <c r="L944">
        <v>16</v>
      </c>
      <c r="M944" t="b">
        <v>0</v>
      </c>
      <c r="N944" s="10" t="s">
        <v>8274</v>
      </c>
      <c r="O944" t="s">
        <v>8276</v>
      </c>
      <c r="P944" s="16">
        <f>ROUND(E944/D944*100,0)</f>
        <v>9</v>
      </c>
      <c r="Q944" s="14">
        <f>(J944/86400+25569)</f>
        <v>42382.843287037038</v>
      </c>
      <c r="R944">
        <f t="shared" si="14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2">
        <v>1477843305</v>
      </c>
      <c r="K945" t="b">
        <v>0</v>
      </c>
      <c r="L945">
        <v>12</v>
      </c>
      <c r="M945" t="b">
        <v>0</v>
      </c>
      <c r="N945" s="10" t="s">
        <v>8274</v>
      </c>
      <c r="O945" t="s">
        <v>8276</v>
      </c>
      <c r="P945" s="16">
        <f>ROUND(E945/D945*100,0)</f>
        <v>10</v>
      </c>
      <c r="Q945" s="14">
        <f>(J945/86400+25569)</f>
        <v>42673.66788194445</v>
      </c>
      <c r="R945">
        <f t="shared" si="14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2">
        <v>1458050450</v>
      </c>
      <c r="K946" t="b">
        <v>0</v>
      </c>
      <c r="L946">
        <v>96</v>
      </c>
      <c r="M946" t="b">
        <v>0</v>
      </c>
      <c r="N946" s="10" t="s">
        <v>8274</v>
      </c>
      <c r="O946" t="s">
        <v>8276</v>
      </c>
      <c r="P946" s="16">
        <f>ROUND(E946/D946*100,0)</f>
        <v>13</v>
      </c>
      <c r="Q946" s="14">
        <f>(J946/86400+25569)</f>
        <v>42444.583912037036</v>
      </c>
      <c r="R946">
        <f t="shared" si="14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2">
        <v>1482958626</v>
      </c>
      <c r="K947" t="b">
        <v>0</v>
      </c>
      <c r="L947">
        <v>16</v>
      </c>
      <c r="M947" t="b">
        <v>0</v>
      </c>
      <c r="N947" s="10" t="s">
        <v>8274</v>
      </c>
      <c r="O947" t="s">
        <v>8276</v>
      </c>
      <c r="P947" s="16">
        <f>ROUND(E947/D947*100,0)</f>
        <v>2</v>
      </c>
      <c r="Q947" s="14">
        <f>(J947/86400+25569)</f>
        <v>42732.872986111106</v>
      </c>
      <c r="R947">
        <f t="shared" si="14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2">
        <v>1470852048</v>
      </c>
      <c r="K948" t="b">
        <v>0</v>
      </c>
      <c r="L948">
        <v>5</v>
      </c>
      <c r="M948" t="b">
        <v>0</v>
      </c>
      <c r="N948" s="10" t="s">
        <v>8274</v>
      </c>
      <c r="O948" t="s">
        <v>8276</v>
      </c>
      <c r="P948" s="16">
        <f>ROUND(E948/D948*100,0)</f>
        <v>2</v>
      </c>
      <c r="Q948" s="14">
        <f>(J948/86400+25569)</f>
        <v>42592.750555555554</v>
      </c>
      <c r="R948">
        <f t="shared" si="14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2">
        <v>1462128306</v>
      </c>
      <c r="K949" t="b">
        <v>0</v>
      </c>
      <c r="L949">
        <v>0</v>
      </c>
      <c r="M949" t="b">
        <v>0</v>
      </c>
      <c r="N949" s="10" t="s">
        <v>8274</v>
      </c>
      <c r="O949" t="s">
        <v>8276</v>
      </c>
      <c r="P949" s="16">
        <f>ROUND(E949/D949*100,0)</f>
        <v>0</v>
      </c>
      <c r="Q949" s="14">
        <f>(J949/86400+25569)</f>
        <v>42491.781319444446</v>
      </c>
      <c r="R949">
        <f t="shared" si="14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2">
        <v>1455220364</v>
      </c>
      <c r="K950" t="b">
        <v>0</v>
      </c>
      <c r="L950">
        <v>8</v>
      </c>
      <c r="M950" t="b">
        <v>0</v>
      </c>
      <c r="N950" s="10" t="s">
        <v>8274</v>
      </c>
      <c r="O950" t="s">
        <v>8276</v>
      </c>
      <c r="P950" s="16">
        <f>ROUND(E950/D950*100,0)</f>
        <v>12</v>
      </c>
      <c r="Q950" s="14">
        <f>(J950/86400+25569)</f>
        <v>42411.828287037039</v>
      </c>
      <c r="R950">
        <f t="shared" si="14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2">
        <v>1450832576</v>
      </c>
      <c r="K951" t="b">
        <v>0</v>
      </c>
      <c r="L951">
        <v>7</v>
      </c>
      <c r="M951" t="b">
        <v>0</v>
      </c>
      <c r="N951" s="10" t="s">
        <v>8274</v>
      </c>
      <c r="O951" t="s">
        <v>8276</v>
      </c>
      <c r="P951" s="16">
        <f>ROUND(E951/D951*100,0)</f>
        <v>1</v>
      </c>
      <c r="Q951" s="14">
        <f>(J951/86400+25569)</f>
        <v>42361.043703703705</v>
      </c>
      <c r="R951">
        <f t="shared" si="14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2">
        <v>1450461661</v>
      </c>
      <c r="K952" t="b">
        <v>0</v>
      </c>
      <c r="L952">
        <v>24</v>
      </c>
      <c r="M952" t="b">
        <v>0</v>
      </c>
      <c r="N952" s="10" t="s">
        <v>8274</v>
      </c>
      <c r="O952" t="s">
        <v>8276</v>
      </c>
      <c r="P952" s="16">
        <f>ROUND(E952/D952*100,0)</f>
        <v>28</v>
      </c>
      <c r="Q952" s="14">
        <f>(J952/86400+25569)</f>
        <v>42356.750706018516</v>
      </c>
      <c r="R952">
        <f t="shared" si="14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2">
        <v>1461166872</v>
      </c>
      <c r="K953" t="b">
        <v>0</v>
      </c>
      <c r="L953">
        <v>121</v>
      </c>
      <c r="M953" t="b">
        <v>0</v>
      </c>
      <c r="N953" s="10" t="s">
        <v>8274</v>
      </c>
      <c r="O953" t="s">
        <v>8276</v>
      </c>
      <c r="P953" s="16">
        <f>ROUND(E953/D953*100,0)</f>
        <v>38</v>
      </c>
      <c r="Q953" s="14">
        <f>(J953/86400+25569)</f>
        <v>42480.653611111113</v>
      </c>
      <c r="R953">
        <f t="shared" si="14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2">
        <v>1476888212</v>
      </c>
      <c r="K954" t="b">
        <v>0</v>
      </c>
      <c r="L954">
        <v>196</v>
      </c>
      <c r="M954" t="b">
        <v>0</v>
      </c>
      <c r="N954" s="10" t="s">
        <v>8274</v>
      </c>
      <c r="O954" t="s">
        <v>8276</v>
      </c>
      <c r="P954" s="16">
        <f>ROUND(E954/D954*100,0)</f>
        <v>40</v>
      </c>
      <c r="Q954" s="14">
        <f>(J954/86400+25569)</f>
        <v>42662.613564814819</v>
      </c>
      <c r="R954">
        <f t="shared" si="14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2">
        <v>1419566199</v>
      </c>
      <c r="K955" t="b">
        <v>0</v>
      </c>
      <c r="L955">
        <v>5</v>
      </c>
      <c r="M955" t="b">
        <v>0</v>
      </c>
      <c r="N955" s="10" t="s">
        <v>8274</v>
      </c>
      <c r="O955" t="s">
        <v>8276</v>
      </c>
      <c r="P955" s="16">
        <f>ROUND(E955/D955*100,0)</f>
        <v>1</v>
      </c>
      <c r="Q955" s="14">
        <f>(J955/86400+25569)</f>
        <v>41999.164340277777</v>
      </c>
      <c r="R955">
        <f t="shared" si="14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2">
        <v>1436472039</v>
      </c>
      <c r="K956" t="b">
        <v>0</v>
      </c>
      <c r="L956">
        <v>73</v>
      </c>
      <c r="M956" t="b">
        <v>0</v>
      </c>
      <c r="N956" s="10" t="s">
        <v>8274</v>
      </c>
      <c r="O956" t="s">
        <v>8276</v>
      </c>
      <c r="P956" s="16">
        <f>ROUND(E956/D956*100,0)</f>
        <v>43</v>
      </c>
      <c r="Q956" s="14">
        <f>(J956/86400+25569)</f>
        <v>42194.833784722221</v>
      </c>
      <c r="R956">
        <f t="shared" si="14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2">
        <v>1470294300</v>
      </c>
      <c r="K957" t="b">
        <v>0</v>
      </c>
      <c r="L957">
        <v>93</v>
      </c>
      <c r="M957" t="b">
        <v>0</v>
      </c>
      <c r="N957" s="10" t="s">
        <v>8274</v>
      </c>
      <c r="O957" t="s">
        <v>8276</v>
      </c>
      <c r="P957" s="16">
        <f>ROUND(E957/D957*100,0)</f>
        <v>6</v>
      </c>
      <c r="Q957" s="14">
        <f>(J957/86400+25569)</f>
        <v>42586.295138888891</v>
      </c>
      <c r="R957">
        <f t="shared" si="14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2">
        <v>1424901359</v>
      </c>
      <c r="K958" t="b">
        <v>0</v>
      </c>
      <c r="L958">
        <v>17</v>
      </c>
      <c r="M958" t="b">
        <v>0</v>
      </c>
      <c r="N958" s="10" t="s">
        <v>8274</v>
      </c>
      <c r="O958" t="s">
        <v>8276</v>
      </c>
      <c r="P958" s="16">
        <f>ROUND(E958/D958*100,0)</f>
        <v>2</v>
      </c>
      <c r="Q958" s="14">
        <f>(J958/86400+25569)</f>
        <v>42060.913877314815</v>
      </c>
      <c r="R958">
        <f t="shared" si="14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2">
        <v>1476710133</v>
      </c>
      <c r="K959" t="b">
        <v>0</v>
      </c>
      <c r="L959">
        <v>7</v>
      </c>
      <c r="M959" t="b">
        <v>0</v>
      </c>
      <c r="N959" s="10" t="s">
        <v>8274</v>
      </c>
      <c r="O959" t="s">
        <v>8276</v>
      </c>
      <c r="P959" s="16">
        <f>ROUND(E959/D959*100,0)</f>
        <v>2</v>
      </c>
      <c r="Q959" s="14">
        <f>(J959/86400+25569)</f>
        <v>42660.552465277782</v>
      </c>
      <c r="R959">
        <f t="shared" si="14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2">
        <v>1426792563</v>
      </c>
      <c r="K960" t="b">
        <v>0</v>
      </c>
      <c r="L960">
        <v>17</v>
      </c>
      <c r="M960" t="b">
        <v>0</v>
      </c>
      <c r="N960" s="10" t="s">
        <v>8274</v>
      </c>
      <c r="O960" t="s">
        <v>8276</v>
      </c>
      <c r="P960" s="16">
        <f>ROUND(E960/D960*100,0)</f>
        <v>11</v>
      </c>
      <c r="Q960" s="14">
        <f>(J960/86400+25569)</f>
        <v>42082.802812499998</v>
      </c>
      <c r="R960">
        <f t="shared" si="14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2">
        <v>1419048665</v>
      </c>
      <c r="K961" t="b">
        <v>0</v>
      </c>
      <c r="L961">
        <v>171</v>
      </c>
      <c r="M961" t="b">
        <v>0</v>
      </c>
      <c r="N961" s="10" t="s">
        <v>8274</v>
      </c>
      <c r="O961" t="s">
        <v>8276</v>
      </c>
      <c r="P961" s="16">
        <f>ROUND(E961/D961*100,0)</f>
        <v>39</v>
      </c>
      <c r="Q961" s="14">
        <f>(J961/86400+25569)</f>
        <v>41993.174363425926</v>
      </c>
      <c r="R961">
        <f t="shared" si="14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2">
        <v>1485874955</v>
      </c>
      <c r="K962" t="b">
        <v>0</v>
      </c>
      <c r="L962">
        <v>188</v>
      </c>
      <c r="M962" t="b">
        <v>0</v>
      </c>
      <c r="N962" s="10" t="s">
        <v>8274</v>
      </c>
      <c r="O962" t="s">
        <v>8276</v>
      </c>
      <c r="P962" s="16">
        <f>ROUND(E962/D962*100,0)</f>
        <v>46</v>
      </c>
      <c r="Q962" s="14">
        <f>(J962/86400+25569)</f>
        <v>42766.626793981486</v>
      </c>
      <c r="R962">
        <f t="shared" si="14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2">
        <v>1483634335</v>
      </c>
      <c r="K963" t="b">
        <v>0</v>
      </c>
      <c r="L963">
        <v>110</v>
      </c>
      <c r="M963" t="b">
        <v>0</v>
      </c>
      <c r="N963" s="10" t="s">
        <v>8274</v>
      </c>
      <c r="O963" t="s">
        <v>8276</v>
      </c>
      <c r="P963" s="16">
        <f>ROUND(E963/D963*100,0)</f>
        <v>42</v>
      </c>
      <c r="Q963" s="14">
        <f>(J963/86400+25569)</f>
        <v>42740.693692129629</v>
      </c>
      <c r="R963">
        <f t="shared" ref="R963:R1026" si="15">YEAR(Q963)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2">
        <v>1451927153</v>
      </c>
      <c r="K964" t="b">
        <v>0</v>
      </c>
      <c r="L964">
        <v>37</v>
      </c>
      <c r="M964" t="b">
        <v>0</v>
      </c>
      <c r="N964" s="10" t="s">
        <v>8274</v>
      </c>
      <c r="O964" t="s">
        <v>8276</v>
      </c>
      <c r="P964" s="16">
        <f>ROUND(E964/D964*100,0)</f>
        <v>28</v>
      </c>
      <c r="Q964" s="14">
        <f>(J964/86400+25569)</f>
        <v>42373.712418981479</v>
      </c>
      <c r="R964">
        <f t="shared" si="15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2">
        <v>1473693319</v>
      </c>
      <c r="K965" t="b">
        <v>0</v>
      </c>
      <c r="L965">
        <v>9</v>
      </c>
      <c r="M965" t="b">
        <v>0</v>
      </c>
      <c r="N965" s="10" t="s">
        <v>8274</v>
      </c>
      <c r="O965" t="s">
        <v>8276</v>
      </c>
      <c r="P965" s="16">
        <f>ROUND(E965/D965*100,0)</f>
        <v>1</v>
      </c>
      <c r="Q965" s="14">
        <f>(J965/86400+25569)</f>
        <v>42625.635636574079</v>
      </c>
      <c r="R965">
        <f t="shared" si="15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2">
        <v>1437663919</v>
      </c>
      <c r="K966" t="b">
        <v>0</v>
      </c>
      <c r="L966">
        <v>29</v>
      </c>
      <c r="M966" t="b">
        <v>0</v>
      </c>
      <c r="N966" s="10" t="s">
        <v>8274</v>
      </c>
      <c r="O966" t="s">
        <v>8276</v>
      </c>
      <c r="P966" s="16">
        <f>ROUND(E966/D966*100,0)</f>
        <v>1</v>
      </c>
      <c r="Q966" s="14">
        <f>(J966/86400+25569)</f>
        <v>42208.628692129627</v>
      </c>
      <c r="R966">
        <f t="shared" si="15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2">
        <v>1474676646</v>
      </c>
      <c r="K967" t="b">
        <v>0</v>
      </c>
      <c r="L967">
        <v>6</v>
      </c>
      <c r="M967" t="b">
        <v>0</v>
      </c>
      <c r="N967" s="10" t="s">
        <v>8274</v>
      </c>
      <c r="O967" t="s">
        <v>8276</v>
      </c>
      <c r="P967" s="16">
        <f>ROUND(E967/D967*100,0)</f>
        <v>1</v>
      </c>
      <c r="Q967" s="14">
        <f>(J967/86400+25569)</f>
        <v>42637.016736111109</v>
      </c>
      <c r="R967">
        <f t="shared" si="15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2">
        <v>1473174932</v>
      </c>
      <c r="K968" t="b">
        <v>0</v>
      </c>
      <c r="L968">
        <v>30</v>
      </c>
      <c r="M968" t="b">
        <v>0</v>
      </c>
      <c r="N968" s="10" t="s">
        <v>8274</v>
      </c>
      <c r="O968" t="s">
        <v>8276</v>
      </c>
      <c r="P968" s="16">
        <f>ROUND(E968/D968*100,0)</f>
        <v>15</v>
      </c>
      <c r="Q968" s="14">
        <f>(J968/86400+25569)</f>
        <v>42619.635787037041</v>
      </c>
      <c r="R968">
        <f t="shared" si="15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2">
        <v>1456121174</v>
      </c>
      <c r="K969" t="b">
        <v>0</v>
      </c>
      <c r="L969">
        <v>81</v>
      </c>
      <c r="M969" t="b">
        <v>0</v>
      </c>
      <c r="N969" s="10" t="s">
        <v>8274</v>
      </c>
      <c r="O969" t="s">
        <v>8276</v>
      </c>
      <c r="P969" s="16">
        <f>ROUND(E969/D969*100,0)</f>
        <v>18</v>
      </c>
      <c r="Q969" s="14">
        <f>(J969/86400+25569)</f>
        <v>42422.254328703704</v>
      </c>
      <c r="R969">
        <f t="shared" si="15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2">
        <v>1405542034</v>
      </c>
      <c r="K970" t="b">
        <v>0</v>
      </c>
      <c r="L970">
        <v>4</v>
      </c>
      <c r="M970" t="b">
        <v>0</v>
      </c>
      <c r="N970" s="10" t="s">
        <v>8274</v>
      </c>
      <c r="O970" t="s">
        <v>8276</v>
      </c>
      <c r="P970" s="16">
        <f>ROUND(E970/D970*100,0)</f>
        <v>1</v>
      </c>
      <c r="Q970" s="14">
        <f>(J970/86400+25569)</f>
        <v>41836.847615740742</v>
      </c>
      <c r="R970">
        <f t="shared" si="15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2">
        <v>1483773407</v>
      </c>
      <c r="K971" t="b">
        <v>0</v>
      </c>
      <c r="L971">
        <v>11</v>
      </c>
      <c r="M971" t="b">
        <v>0</v>
      </c>
      <c r="N971" s="10" t="s">
        <v>8274</v>
      </c>
      <c r="O971" t="s">
        <v>8276</v>
      </c>
      <c r="P971" s="16">
        <f>ROUND(E971/D971*100,0)</f>
        <v>47</v>
      </c>
      <c r="Q971" s="14">
        <f>(J971/86400+25569)</f>
        <v>42742.30332175926</v>
      </c>
      <c r="R971">
        <f t="shared" si="15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2">
        <v>1481951853</v>
      </c>
      <c r="K972" t="b">
        <v>0</v>
      </c>
      <c r="L972">
        <v>14</v>
      </c>
      <c r="M972" t="b">
        <v>0</v>
      </c>
      <c r="N972" s="10" t="s">
        <v>8274</v>
      </c>
      <c r="O972" t="s">
        <v>8276</v>
      </c>
      <c r="P972" s="16">
        <f>ROUND(E972/D972*100,0)</f>
        <v>46</v>
      </c>
      <c r="Q972" s="14">
        <f>(J972/86400+25569)</f>
        <v>42721.220520833333</v>
      </c>
      <c r="R972">
        <f t="shared" si="15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2">
        <v>1429290060</v>
      </c>
      <c r="K973" t="b">
        <v>0</v>
      </c>
      <c r="L973">
        <v>5</v>
      </c>
      <c r="M973" t="b">
        <v>0</v>
      </c>
      <c r="N973" s="10" t="s">
        <v>8274</v>
      </c>
      <c r="O973" t="s">
        <v>8276</v>
      </c>
      <c r="P973" s="16">
        <f>ROUND(E973/D973*100,0)</f>
        <v>0</v>
      </c>
      <c r="Q973" s="14">
        <f>(J973/86400+25569)</f>
        <v>42111.709027777775</v>
      </c>
      <c r="R973">
        <f t="shared" si="15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2">
        <v>1407271598</v>
      </c>
      <c r="K974" t="b">
        <v>0</v>
      </c>
      <c r="L974">
        <v>45</v>
      </c>
      <c r="M974" t="b">
        <v>0</v>
      </c>
      <c r="N974" s="10" t="s">
        <v>8274</v>
      </c>
      <c r="O974" t="s">
        <v>8276</v>
      </c>
      <c r="P974" s="16">
        <f>ROUND(E974/D974*100,0)</f>
        <v>35</v>
      </c>
      <c r="Q974" s="14">
        <f>(J974/86400+25569)</f>
        <v>41856.865717592591</v>
      </c>
      <c r="R974">
        <f t="shared" si="15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2">
        <v>1441844493</v>
      </c>
      <c r="K975" t="b">
        <v>0</v>
      </c>
      <c r="L975">
        <v>8</v>
      </c>
      <c r="M975" t="b">
        <v>0</v>
      </c>
      <c r="N975" s="10" t="s">
        <v>8274</v>
      </c>
      <c r="O975" t="s">
        <v>8276</v>
      </c>
      <c r="P975" s="16">
        <f>ROUND(E975/D975*100,0)</f>
        <v>2</v>
      </c>
      <c r="Q975" s="14">
        <f>(J975/86400+25569)</f>
        <v>42257.014965277776</v>
      </c>
      <c r="R975">
        <f t="shared" si="15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2">
        <v>1456336756</v>
      </c>
      <c r="K976" t="b">
        <v>0</v>
      </c>
      <c r="L976">
        <v>3</v>
      </c>
      <c r="M976" t="b">
        <v>0</v>
      </c>
      <c r="N976" s="10" t="s">
        <v>8274</v>
      </c>
      <c r="O976" t="s">
        <v>8276</v>
      </c>
      <c r="P976" s="16">
        <f>ROUND(E976/D976*100,0)</f>
        <v>1</v>
      </c>
      <c r="Q976" s="14">
        <f>(J976/86400+25569)</f>
        <v>42424.749490740738</v>
      </c>
      <c r="R976">
        <f t="shared" si="15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2">
        <v>1461948185</v>
      </c>
      <c r="K977" t="b">
        <v>0</v>
      </c>
      <c r="L977">
        <v>24</v>
      </c>
      <c r="M977" t="b">
        <v>0</v>
      </c>
      <c r="N977" s="10" t="s">
        <v>8274</v>
      </c>
      <c r="O977" t="s">
        <v>8276</v>
      </c>
      <c r="P977" s="16">
        <f>ROUND(E977/D977*100,0)</f>
        <v>3</v>
      </c>
      <c r="Q977" s="14">
        <f>(J977/86400+25569)</f>
        <v>42489.696585648147</v>
      </c>
      <c r="R977">
        <f t="shared" si="15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2">
        <v>1435627497</v>
      </c>
      <c r="K978" t="b">
        <v>0</v>
      </c>
      <c r="L978">
        <v>18</v>
      </c>
      <c r="M978" t="b">
        <v>0</v>
      </c>
      <c r="N978" s="10" t="s">
        <v>8274</v>
      </c>
      <c r="O978" t="s">
        <v>8276</v>
      </c>
      <c r="P978" s="16">
        <f>ROUND(E978/D978*100,0)</f>
        <v>2</v>
      </c>
      <c r="Q978" s="14">
        <f>(J978/86400+25569)</f>
        <v>42185.058993055558</v>
      </c>
      <c r="R978">
        <f t="shared" si="15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2">
        <v>1453502197</v>
      </c>
      <c r="K979" t="b">
        <v>0</v>
      </c>
      <c r="L979">
        <v>12</v>
      </c>
      <c r="M979" t="b">
        <v>0</v>
      </c>
      <c r="N979" s="10" t="s">
        <v>8274</v>
      </c>
      <c r="O979" t="s">
        <v>8276</v>
      </c>
      <c r="P979" s="16">
        <f>ROUND(E979/D979*100,0)</f>
        <v>34</v>
      </c>
      <c r="Q979" s="14">
        <f>(J979/86400+25569)</f>
        <v>42391.942094907412</v>
      </c>
      <c r="R979">
        <f t="shared" si="15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2">
        <v>1453793101</v>
      </c>
      <c r="K980" t="b">
        <v>0</v>
      </c>
      <c r="L980">
        <v>123</v>
      </c>
      <c r="M980" t="b">
        <v>0</v>
      </c>
      <c r="N980" s="10" t="s">
        <v>8274</v>
      </c>
      <c r="O980" t="s">
        <v>8276</v>
      </c>
      <c r="P980" s="16">
        <f>ROUND(E980/D980*100,0)</f>
        <v>56</v>
      </c>
      <c r="Q980" s="14">
        <f>(J980/86400+25569)</f>
        <v>42395.309039351851</v>
      </c>
      <c r="R980">
        <f t="shared" si="15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2">
        <v>1463392828</v>
      </c>
      <c r="K981" t="b">
        <v>0</v>
      </c>
      <c r="L981">
        <v>96</v>
      </c>
      <c r="M981" t="b">
        <v>0</v>
      </c>
      <c r="N981" s="10" t="s">
        <v>8274</v>
      </c>
      <c r="O981" t="s">
        <v>8276</v>
      </c>
      <c r="P981" s="16">
        <f>ROUND(E981/D981*100,0)</f>
        <v>83</v>
      </c>
      <c r="Q981" s="14">
        <f>(J981/86400+25569)</f>
        <v>42506.416990740741</v>
      </c>
      <c r="R981">
        <f t="shared" si="15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2">
        <v>1413495722</v>
      </c>
      <c r="K982" t="b">
        <v>0</v>
      </c>
      <c r="L982">
        <v>31</v>
      </c>
      <c r="M982" t="b">
        <v>0</v>
      </c>
      <c r="N982" s="10" t="s">
        <v>8274</v>
      </c>
      <c r="O982" t="s">
        <v>8276</v>
      </c>
      <c r="P982" s="16">
        <f>ROUND(E982/D982*100,0)</f>
        <v>15</v>
      </c>
      <c r="Q982" s="14">
        <f>(J982/86400+25569)</f>
        <v>41928.904189814813</v>
      </c>
      <c r="R982">
        <f t="shared" si="15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2">
        <v>1405032222</v>
      </c>
      <c r="K983" t="b">
        <v>0</v>
      </c>
      <c r="L983">
        <v>4</v>
      </c>
      <c r="M983" t="b">
        <v>0</v>
      </c>
      <c r="N983" s="10" t="s">
        <v>8274</v>
      </c>
      <c r="O983" t="s">
        <v>8276</v>
      </c>
      <c r="P983" s="16">
        <f>ROUND(E983/D983*100,0)</f>
        <v>0</v>
      </c>
      <c r="Q983" s="14">
        <f>(J983/86400+25569)</f>
        <v>41830.947013888886</v>
      </c>
      <c r="R983">
        <f t="shared" si="15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2">
        <v>1472839486</v>
      </c>
      <c r="K984" t="b">
        <v>0</v>
      </c>
      <c r="L984">
        <v>3</v>
      </c>
      <c r="M984" t="b">
        <v>0</v>
      </c>
      <c r="N984" s="10" t="s">
        <v>8274</v>
      </c>
      <c r="O984" t="s">
        <v>8276</v>
      </c>
      <c r="P984" s="16">
        <f>ROUND(E984/D984*100,0)</f>
        <v>0</v>
      </c>
      <c r="Q984" s="14">
        <f>(J984/86400+25569)</f>
        <v>42615.753310185188</v>
      </c>
      <c r="R984">
        <f t="shared" si="15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2">
        <v>1469289685</v>
      </c>
      <c r="K985" t="b">
        <v>0</v>
      </c>
      <c r="L985">
        <v>179</v>
      </c>
      <c r="M985" t="b">
        <v>0</v>
      </c>
      <c r="N985" s="10" t="s">
        <v>8274</v>
      </c>
      <c r="O985" t="s">
        <v>8276</v>
      </c>
      <c r="P985" s="16">
        <f>ROUND(E985/D985*100,0)</f>
        <v>30</v>
      </c>
      <c r="Q985" s="14">
        <f>(J985/86400+25569)</f>
        <v>42574.667650462958</v>
      </c>
      <c r="R985">
        <f t="shared" si="15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2">
        <v>1424918808</v>
      </c>
      <c r="K986" t="b">
        <v>0</v>
      </c>
      <c r="L986">
        <v>3</v>
      </c>
      <c r="M986" t="b">
        <v>0</v>
      </c>
      <c r="N986" s="10" t="s">
        <v>8274</v>
      </c>
      <c r="O986" t="s">
        <v>8276</v>
      </c>
      <c r="P986" s="16">
        <f>ROUND(E986/D986*100,0)</f>
        <v>1</v>
      </c>
      <c r="Q986" s="14">
        <f>(J986/86400+25569)</f>
        <v>42061.11583333333</v>
      </c>
      <c r="R986">
        <f t="shared" si="15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2">
        <v>1449011610</v>
      </c>
      <c r="K987" t="b">
        <v>0</v>
      </c>
      <c r="L987">
        <v>23</v>
      </c>
      <c r="M987" t="b">
        <v>0</v>
      </c>
      <c r="N987" s="10" t="s">
        <v>8274</v>
      </c>
      <c r="O987" t="s">
        <v>8276</v>
      </c>
      <c r="P987" s="16">
        <f>ROUND(E987/D987*100,0)</f>
        <v>6</v>
      </c>
      <c r="Q987" s="14">
        <f>(J987/86400+25569)</f>
        <v>42339.967708333337</v>
      </c>
      <c r="R987">
        <f t="shared" si="15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2">
        <v>1447698300</v>
      </c>
      <c r="K988" t="b">
        <v>0</v>
      </c>
      <c r="L988">
        <v>23</v>
      </c>
      <c r="M988" t="b">
        <v>0</v>
      </c>
      <c r="N988" s="10" t="s">
        <v>8274</v>
      </c>
      <c r="O988" t="s">
        <v>8276</v>
      </c>
      <c r="P988" s="16">
        <f>ROUND(E988/D988*100,0)</f>
        <v>13</v>
      </c>
      <c r="Q988" s="14">
        <f>(J988/86400+25569)</f>
        <v>42324.767361111109</v>
      </c>
      <c r="R988">
        <f t="shared" si="15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2">
        <v>1400051050</v>
      </c>
      <c r="K989" t="b">
        <v>0</v>
      </c>
      <c r="L989">
        <v>41</v>
      </c>
      <c r="M989" t="b">
        <v>0</v>
      </c>
      <c r="N989" s="10" t="s">
        <v>8274</v>
      </c>
      <c r="O989" t="s">
        <v>8276</v>
      </c>
      <c r="P989" s="16">
        <f>ROUND(E989/D989*100,0)</f>
        <v>13</v>
      </c>
      <c r="Q989" s="14">
        <f>(J989/86400+25569)</f>
        <v>41773.294560185182</v>
      </c>
      <c r="R989">
        <f t="shared" si="15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2">
        <v>1472718825</v>
      </c>
      <c r="K990" t="b">
        <v>0</v>
      </c>
      <c r="L990">
        <v>0</v>
      </c>
      <c r="M990" t="b">
        <v>0</v>
      </c>
      <c r="N990" s="10" t="s">
        <v>8274</v>
      </c>
      <c r="O990" t="s">
        <v>8276</v>
      </c>
      <c r="P990" s="16">
        <f>ROUND(E990/D990*100,0)</f>
        <v>0</v>
      </c>
      <c r="Q990" s="14">
        <f>(J990/86400+25569)</f>
        <v>42614.356770833328</v>
      </c>
      <c r="R990">
        <f t="shared" si="15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2">
        <v>1472509495</v>
      </c>
      <c r="K991" t="b">
        <v>0</v>
      </c>
      <c r="L991">
        <v>32</v>
      </c>
      <c r="M991" t="b">
        <v>0</v>
      </c>
      <c r="N991" s="10" t="s">
        <v>8274</v>
      </c>
      <c r="O991" t="s">
        <v>8276</v>
      </c>
      <c r="P991" s="16">
        <f>ROUND(E991/D991*100,0)</f>
        <v>17</v>
      </c>
      <c r="Q991" s="14">
        <f>(J991/86400+25569)</f>
        <v>42611.933969907404</v>
      </c>
      <c r="R991">
        <f t="shared" si="15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2">
        <v>1407178164</v>
      </c>
      <c r="K992" t="b">
        <v>0</v>
      </c>
      <c r="L992">
        <v>2</v>
      </c>
      <c r="M992" t="b">
        <v>0</v>
      </c>
      <c r="N992" s="10" t="s">
        <v>8274</v>
      </c>
      <c r="O992" t="s">
        <v>8276</v>
      </c>
      <c r="P992" s="16">
        <f>ROUND(E992/D992*100,0)</f>
        <v>0</v>
      </c>
      <c r="Q992" s="14">
        <f>(J992/86400+25569)</f>
        <v>41855.784305555557</v>
      </c>
      <c r="R992">
        <f t="shared" si="15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2">
        <v>1466186988</v>
      </c>
      <c r="K993" t="b">
        <v>0</v>
      </c>
      <c r="L993">
        <v>7</v>
      </c>
      <c r="M993" t="b">
        <v>0</v>
      </c>
      <c r="N993" s="10" t="s">
        <v>8274</v>
      </c>
      <c r="O993" t="s">
        <v>8276</v>
      </c>
      <c r="P993" s="16">
        <f>ROUND(E993/D993*100,0)</f>
        <v>4</v>
      </c>
      <c r="Q993" s="14">
        <f>(J993/86400+25569)</f>
        <v>42538.75680555556</v>
      </c>
      <c r="R993">
        <f t="shared" si="15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2">
        <v>1457475119</v>
      </c>
      <c r="K994" t="b">
        <v>0</v>
      </c>
      <c r="L994">
        <v>4</v>
      </c>
      <c r="M994" t="b">
        <v>0</v>
      </c>
      <c r="N994" s="10" t="s">
        <v>8274</v>
      </c>
      <c r="O994" t="s">
        <v>8276</v>
      </c>
      <c r="P994" s="16">
        <f>ROUND(E994/D994*100,0)</f>
        <v>0</v>
      </c>
      <c r="Q994" s="14">
        <f>(J994/86400+25569)</f>
        <v>42437.924988425926</v>
      </c>
      <c r="R994">
        <f t="shared" si="15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2">
        <v>1476054568</v>
      </c>
      <c r="K995" t="b">
        <v>0</v>
      </c>
      <c r="L995">
        <v>196</v>
      </c>
      <c r="M995" t="b">
        <v>0</v>
      </c>
      <c r="N995" s="10" t="s">
        <v>8274</v>
      </c>
      <c r="O995" t="s">
        <v>8276</v>
      </c>
      <c r="P995" s="16">
        <f>ROUND(E995/D995*100,0)</f>
        <v>25</v>
      </c>
      <c r="Q995" s="14">
        <f>(J995/86400+25569)</f>
        <v>42652.964907407411</v>
      </c>
      <c r="R995">
        <f t="shared" si="15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2">
        <v>1412835530</v>
      </c>
      <c r="K996" t="b">
        <v>0</v>
      </c>
      <c r="L996">
        <v>11</v>
      </c>
      <c r="M996" t="b">
        <v>0</v>
      </c>
      <c r="N996" s="10" t="s">
        <v>8274</v>
      </c>
      <c r="O996" t="s">
        <v>8276</v>
      </c>
      <c r="P996" s="16">
        <f>ROUND(E996/D996*100,0)</f>
        <v>2</v>
      </c>
      <c r="Q996" s="14">
        <f>(J996/86400+25569)</f>
        <v>41921.263078703705</v>
      </c>
      <c r="R996">
        <f t="shared" si="15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2">
        <v>1415140480</v>
      </c>
      <c r="K997" t="b">
        <v>0</v>
      </c>
      <c r="L997">
        <v>9</v>
      </c>
      <c r="M997" t="b">
        <v>0</v>
      </c>
      <c r="N997" s="10" t="s">
        <v>8274</v>
      </c>
      <c r="O997" t="s">
        <v>8276</v>
      </c>
      <c r="P997" s="16">
        <f>ROUND(E997/D997*100,0)</f>
        <v>7</v>
      </c>
      <c r="Q997" s="14">
        <f>(J997/86400+25569)</f>
        <v>41947.940740740742</v>
      </c>
      <c r="R997">
        <f t="shared" si="15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2">
        <v>1403902060</v>
      </c>
      <c r="K998" t="b">
        <v>0</v>
      </c>
      <c r="L998">
        <v>5</v>
      </c>
      <c r="M998" t="b">
        <v>0</v>
      </c>
      <c r="N998" s="10" t="s">
        <v>8274</v>
      </c>
      <c r="O998" t="s">
        <v>8276</v>
      </c>
      <c r="P998" s="16">
        <f>ROUND(E998/D998*100,0)</f>
        <v>2</v>
      </c>
      <c r="Q998" s="14">
        <f>(J998/86400+25569)</f>
        <v>41817.866435185184</v>
      </c>
      <c r="R998">
        <f t="shared" si="15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2">
        <v>1414549697</v>
      </c>
      <c r="K999" t="b">
        <v>0</v>
      </c>
      <c r="L999">
        <v>8</v>
      </c>
      <c r="M999" t="b">
        <v>0</v>
      </c>
      <c r="N999" s="10" t="s">
        <v>8274</v>
      </c>
      <c r="O999" t="s">
        <v>8276</v>
      </c>
      <c r="P999" s="16">
        <f>ROUND(E999/D999*100,0)</f>
        <v>1</v>
      </c>
      <c r="Q999" s="14">
        <f>(J999/86400+25569)</f>
        <v>41941.10297453704</v>
      </c>
      <c r="R999">
        <f t="shared" si="15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2">
        <v>1444017801</v>
      </c>
      <c r="K1000" t="b">
        <v>0</v>
      </c>
      <c r="L1000">
        <v>229</v>
      </c>
      <c r="M1000" t="b">
        <v>0</v>
      </c>
      <c r="N1000" s="10" t="s">
        <v>8274</v>
      </c>
      <c r="O1000" t="s">
        <v>8276</v>
      </c>
      <c r="P1000" s="16">
        <f>ROUND(E1000/D1000*100,0)</f>
        <v>59</v>
      </c>
      <c r="Q1000" s="14">
        <f>(J1000/86400+25569)</f>
        <v>42282.168993055559</v>
      </c>
      <c r="R1000">
        <f t="shared" si="15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2">
        <v>1413270690</v>
      </c>
      <c r="K1001" t="b">
        <v>0</v>
      </c>
      <c r="L1001">
        <v>40</v>
      </c>
      <c r="M1001" t="b">
        <v>0</v>
      </c>
      <c r="N1001" s="10" t="s">
        <v>8274</v>
      </c>
      <c r="O1001" t="s">
        <v>8276</v>
      </c>
      <c r="P1001" s="16">
        <f>ROUND(E1001/D1001*100,0)</f>
        <v>8</v>
      </c>
      <c r="Q1001" s="14">
        <f>(J1001/86400+25569)</f>
        <v>41926.29965277778</v>
      </c>
      <c r="R1001">
        <f t="shared" si="15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2">
        <v>1484357160</v>
      </c>
      <c r="K1002" t="b">
        <v>0</v>
      </c>
      <c r="L1002">
        <v>6</v>
      </c>
      <c r="M1002" t="b">
        <v>0</v>
      </c>
      <c r="N1002" s="10" t="s">
        <v>8274</v>
      </c>
      <c r="O1002" t="s">
        <v>8276</v>
      </c>
      <c r="P1002" s="16">
        <f>ROUND(E1002/D1002*100,0)</f>
        <v>2</v>
      </c>
      <c r="Q1002" s="14">
        <f>(J1002/86400+25569)</f>
        <v>42749.05972222222</v>
      </c>
      <c r="R1002">
        <f t="shared" si="15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2">
        <v>1481908613</v>
      </c>
      <c r="K1003" t="b">
        <v>0</v>
      </c>
      <c r="L1003">
        <v>4</v>
      </c>
      <c r="M1003" t="b">
        <v>0</v>
      </c>
      <c r="N1003" s="10" t="s">
        <v>8274</v>
      </c>
      <c r="O1003" t="s">
        <v>8276</v>
      </c>
      <c r="P1003" s="16">
        <f>ROUND(E1003/D1003*100,0)</f>
        <v>104</v>
      </c>
      <c r="Q1003" s="14">
        <f>(J1003/86400+25569)</f>
        <v>42720.720057870371</v>
      </c>
      <c r="R1003">
        <f t="shared" si="15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2">
        <v>1447777514</v>
      </c>
      <c r="K1004" t="b">
        <v>0</v>
      </c>
      <c r="L1004">
        <v>22</v>
      </c>
      <c r="M1004" t="b">
        <v>0</v>
      </c>
      <c r="N1004" s="10" t="s">
        <v>8274</v>
      </c>
      <c r="O1004" t="s">
        <v>8276</v>
      </c>
      <c r="P1004" s="16">
        <f>ROUND(E1004/D1004*100,0)</f>
        <v>30</v>
      </c>
      <c r="Q1004" s="14">
        <f>(J1004/86400+25569)</f>
        <v>42325.684189814812</v>
      </c>
      <c r="R1004">
        <f t="shared" si="15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2">
        <v>1487091661</v>
      </c>
      <c r="K1005" t="b">
        <v>0</v>
      </c>
      <c r="L1005">
        <v>15</v>
      </c>
      <c r="M1005" t="b">
        <v>0</v>
      </c>
      <c r="N1005" s="10" t="s">
        <v>8274</v>
      </c>
      <c r="O1005" t="s">
        <v>8276</v>
      </c>
      <c r="P1005" s="16">
        <f>ROUND(E1005/D1005*100,0)</f>
        <v>16</v>
      </c>
      <c r="Q1005" s="14">
        <f>(J1005/86400+25569)</f>
        <v>42780.709039351852</v>
      </c>
      <c r="R1005">
        <f t="shared" si="15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2">
        <v>1453222827</v>
      </c>
      <c r="K1006" t="b">
        <v>0</v>
      </c>
      <c r="L1006">
        <v>95</v>
      </c>
      <c r="M1006" t="b">
        <v>0</v>
      </c>
      <c r="N1006" s="10" t="s">
        <v>8274</v>
      </c>
      <c r="O1006" t="s">
        <v>8276</v>
      </c>
      <c r="P1006" s="16">
        <f>ROUND(E1006/D1006*100,0)</f>
        <v>82</v>
      </c>
      <c r="Q1006" s="14">
        <f>(J1006/86400+25569)</f>
        <v>42388.708645833336</v>
      </c>
      <c r="R1006">
        <f t="shared" si="15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2">
        <v>1443538783</v>
      </c>
      <c r="K1007" t="b">
        <v>0</v>
      </c>
      <c r="L1007">
        <v>161</v>
      </c>
      <c r="M1007" t="b">
        <v>0</v>
      </c>
      <c r="N1007" s="10" t="s">
        <v>8274</v>
      </c>
      <c r="O1007" t="s">
        <v>8276</v>
      </c>
      <c r="P1007" s="16">
        <f>ROUND(E1007/D1007*100,0)</f>
        <v>75</v>
      </c>
      <c r="Q1007" s="14">
        <f>(J1007/86400+25569)</f>
        <v>42276.624803240746</v>
      </c>
      <c r="R1007">
        <f t="shared" si="15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2">
        <v>1417654672</v>
      </c>
      <c r="K1008" t="b">
        <v>0</v>
      </c>
      <c r="L1008">
        <v>8</v>
      </c>
      <c r="M1008" t="b">
        <v>0</v>
      </c>
      <c r="N1008" s="10" t="s">
        <v>8274</v>
      </c>
      <c r="O1008" t="s">
        <v>8276</v>
      </c>
      <c r="P1008" s="16">
        <f>ROUND(E1008/D1008*100,0)</f>
        <v>6</v>
      </c>
      <c r="Q1008" s="14">
        <f>(J1008/86400+25569)</f>
        <v>41977.040185185186</v>
      </c>
      <c r="R1008">
        <f t="shared" si="15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2">
        <v>1478095223</v>
      </c>
      <c r="K1009" t="b">
        <v>0</v>
      </c>
      <c r="L1009">
        <v>76</v>
      </c>
      <c r="M1009" t="b">
        <v>0</v>
      </c>
      <c r="N1009" s="10" t="s">
        <v>8274</v>
      </c>
      <c r="O1009" t="s">
        <v>8276</v>
      </c>
      <c r="P1009" s="16">
        <f>ROUND(E1009/D1009*100,0)</f>
        <v>44</v>
      </c>
      <c r="Q1009" s="14">
        <f>(J1009/86400+25569)</f>
        <v>42676.583599537036</v>
      </c>
      <c r="R1009">
        <f t="shared" si="15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2">
        <v>1480361115</v>
      </c>
      <c r="K1010" t="b">
        <v>0</v>
      </c>
      <c r="L1010">
        <v>1</v>
      </c>
      <c r="M1010" t="b">
        <v>0</v>
      </c>
      <c r="N1010" s="10" t="s">
        <v>8274</v>
      </c>
      <c r="O1010" t="s">
        <v>8276</v>
      </c>
      <c r="P1010" s="16">
        <f>ROUND(E1010/D1010*100,0)</f>
        <v>0</v>
      </c>
      <c r="Q1010" s="14">
        <f>(J1010/86400+25569)</f>
        <v>42702.809201388889</v>
      </c>
      <c r="R1010">
        <f t="shared" si="15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2">
        <v>1463754646</v>
      </c>
      <c r="K1011" t="b">
        <v>0</v>
      </c>
      <c r="L1011">
        <v>101</v>
      </c>
      <c r="M1011" t="b">
        <v>0</v>
      </c>
      <c r="N1011" s="10" t="s">
        <v>8274</v>
      </c>
      <c r="O1011" t="s">
        <v>8276</v>
      </c>
      <c r="P1011" s="16">
        <f>ROUND(E1011/D1011*100,0)</f>
        <v>13</v>
      </c>
      <c r="Q1011" s="14">
        <f>(J1011/86400+25569)</f>
        <v>42510.604699074072</v>
      </c>
      <c r="R1011">
        <f t="shared" si="15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2">
        <v>1468180462</v>
      </c>
      <c r="K1012" t="b">
        <v>0</v>
      </c>
      <c r="L1012">
        <v>4</v>
      </c>
      <c r="M1012" t="b">
        <v>0</v>
      </c>
      <c r="N1012" s="10" t="s">
        <v>8274</v>
      </c>
      <c r="O1012" t="s">
        <v>8276</v>
      </c>
      <c r="P1012" s="16">
        <f>ROUND(E1012/D1012*100,0)</f>
        <v>0</v>
      </c>
      <c r="Q1012" s="14">
        <f>(J1012/86400+25569)</f>
        <v>42561.829421296294</v>
      </c>
      <c r="R1012">
        <f t="shared" si="15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2">
        <v>1415050395</v>
      </c>
      <c r="K1013" t="b">
        <v>0</v>
      </c>
      <c r="L1013">
        <v>1</v>
      </c>
      <c r="M1013" t="b">
        <v>0</v>
      </c>
      <c r="N1013" s="10" t="s">
        <v>8274</v>
      </c>
      <c r="O1013" t="s">
        <v>8276</v>
      </c>
      <c r="P1013" s="16">
        <f>ROUND(E1013/D1013*100,0)</f>
        <v>0</v>
      </c>
      <c r="Q1013" s="14">
        <f>(J1013/86400+25569)</f>
        <v>41946.898090277777</v>
      </c>
      <c r="R1013">
        <f t="shared" si="15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2">
        <v>1481366052</v>
      </c>
      <c r="K1014" t="b">
        <v>0</v>
      </c>
      <c r="L1014">
        <v>775</v>
      </c>
      <c r="M1014" t="b">
        <v>0</v>
      </c>
      <c r="N1014" s="10" t="s">
        <v>8274</v>
      </c>
      <c r="O1014" t="s">
        <v>8276</v>
      </c>
      <c r="P1014" s="16">
        <f>ROUND(E1014/D1014*100,0)</f>
        <v>21535</v>
      </c>
      <c r="Q1014" s="14">
        <f>(J1014/86400+25569)</f>
        <v>42714.440416666665</v>
      </c>
      <c r="R1014">
        <f t="shared" si="15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2">
        <v>1449000056</v>
      </c>
      <c r="K1015" t="b">
        <v>0</v>
      </c>
      <c r="L1015">
        <v>90</v>
      </c>
      <c r="M1015" t="b">
        <v>0</v>
      </c>
      <c r="N1015" s="10" t="s">
        <v>8274</v>
      </c>
      <c r="O1015" t="s">
        <v>8276</v>
      </c>
      <c r="P1015" s="16">
        <f>ROUND(E1015/D1015*100,0)</f>
        <v>35</v>
      </c>
      <c r="Q1015" s="14">
        <f>(J1015/86400+25569)</f>
        <v>42339.833981481483</v>
      </c>
      <c r="R1015">
        <f t="shared" si="15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2">
        <v>1415750615</v>
      </c>
      <c r="K1016" t="b">
        <v>0</v>
      </c>
      <c r="L1016">
        <v>16</v>
      </c>
      <c r="M1016" t="b">
        <v>0</v>
      </c>
      <c r="N1016" s="10" t="s">
        <v>8274</v>
      </c>
      <c r="O1016" t="s">
        <v>8276</v>
      </c>
      <c r="P1016" s="16">
        <f>ROUND(E1016/D1016*100,0)</f>
        <v>31</v>
      </c>
      <c r="Q1016" s="14">
        <f>(J1016/86400+25569)</f>
        <v>41955.002488425926</v>
      </c>
      <c r="R1016">
        <f t="shared" si="15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2">
        <v>1445893495</v>
      </c>
      <c r="K1017" t="b">
        <v>0</v>
      </c>
      <c r="L1017">
        <v>6</v>
      </c>
      <c r="M1017" t="b">
        <v>0</v>
      </c>
      <c r="N1017" s="10" t="s">
        <v>8274</v>
      </c>
      <c r="O1017" t="s">
        <v>8276</v>
      </c>
      <c r="P1017" s="16">
        <f>ROUND(E1017/D1017*100,0)</f>
        <v>3</v>
      </c>
      <c r="Q1017" s="14">
        <f>(J1017/86400+25569)</f>
        <v>42303.878414351857</v>
      </c>
      <c r="R1017">
        <f t="shared" si="15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2">
        <v>1456108456</v>
      </c>
      <c r="K1018" t="b">
        <v>0</v>
      </c>
      <c r="L1018">
        <v>38</v>
      </c>
      <c r="M1018" t="b">
        <v>0</v>
      </c>
      <c r="N1018" s="10" t="s">
        <v>8274</v>
      </c>
      <c r="O1018" t="s">
        <v>8276</v>
      </c>
      <c r="P1018" s="16">
        <f>ROUND(E1018/D1018*100,0)</f>
        <v>3</v>
      </c>
      <c r="Q1018" s="14">
        <f>(J1018/86400+25569)</f>
        <v>42422.107129629629</v>
      </c>
      <c r="R1018">
        <f t="shared" si="15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2">
        <v>1444666335</v>
      </c>
      <c r="K1019" t="b">
        <v>0</v>
      </c>
      <c r="L1019">
        <v>355</v>
      </c>
      <c r="M1019" t="b">
        <v>0</v>
      </c>
      <c r="N1019" s="10" t="s">
        <v>8274</v>
      </c>
      <c r="O1019" t="s">
        <v>8276</v>
      </c>
      <c r="P1019" s="16">
        <f>ROUND(E1019/D1019*100,0)</f>
        <v>23</v>
      </c>
      <c r="Q1019" s="14">
        <f>(J1019/86400+25569)</f>
        <v>42289.675173611111</v>
      </c>
      <c r="R1019">
        <f t="shared" si="15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2">
        <v>1465904933</v>
      </c>
      <c r="K1020" t="b">
        <v>0</v>
      </c>
      <c r="L1020">
        <v>7</v>
      </c>
      <c r="M1020" t="b">
        <v>0</v>
      </c>
      <c r="N1020" s="10" t="s">
        <v>8274</v>
      </c>
      <c r="O1020" t="s">
        <v>8276</v>
      </c>
      <c r="P1020" s="16">
        <f>ROUND(E1020/D1020*100,0)</f>
        <v>3</v>
      </c>
      <c r="Q1020" s="14">
        <f>(J1020/86400+25569)</f>
        <v>42535.492280092592</v>
      </c>
      <c r="R1020">
        <f t="shared" si="15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2">
        <v>1420500149</v>
      </c>
      <c r="K1021" t="b">
        <v>0</v>
      </c>
      <c r="L1021">
        <v>400</v>
      </c>
      <c r="M1021" t="b">
        <v>0</v>
      </c>
      <c r="N1021" s="10" t="s">
        <v>8274</v>
      </c>
      <c r="O1021" t="s">
        <v>8276</v>
      </c>
      <c r="P1021" s="16">
        <f>ROUND(E1021/D1021*100,0)</f>
        <v>47</v>
      </c>
      <c r="Q1021" s="14">
        <f>(J1021/86400+25569)</f>
        <v>42009.973946759259</v>
      </c>
      <c r="R1021">
        <f t="shared" si="15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2">
        <v>1430617209</v>
      </c>
      <c r="K1022" t="b">
        <v>0</v>
      </c>
      <c r="L1022">
        <v>30</v>
      </c>
      <c r="M1022" t="b">
        <v>1</v>
      </c>
      <c r="N1022" s="10" t="s">
        <v>8280</v>
      </c>
      <c r="O1022" t="s">
        <v>8285</v>
      </c>
      <c r="P1022" s="16">
        <f>ROUND(E1022/D1022*100,0)</f>
        <v>206</v>
      </c>
      <c r="Q1022" s="14">
        <f>(J1022/86400+25569)</f>
        <v>42127.069548611107</v>
      </c>
      <c r="R1022">
        <f t="shared" si="15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2">
        <v>1443074571</v>
      </c>
      <c r="K1023" t="b">
        <v>1</v>
      </c>
      <c r="L1023">
        <v>478</v>
      </c>
      <c r="M1023" t="b">
        <v>1</v>
      </c>
      <c r="N1023" s="10" t="s">
        <v>8280</v>
      </c>
      <c r="O1023" t="s">
        <v>8285</v>
      </c>
      <c r="P1023" s="16">
        <f>ROUND(E1023/D1023*100,0)</f>
        <v>352</v>
      </c>
      <c r="Q1023" s="14">
        <f>(J1023/86400+25569)</f>
        <v>42271.251979166671</v>
      </c>
      <c r="R1023">
        <f t="shared" si="15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2">
        <v>1429284677</v>
      </c>
      <c r="K1024" t="b">
        <v>1</v>
      </c>
      <c r="L1024">
        <v>74</v>
      </c>
      <c r="M1024" t="b">
        <v>1</v>
      </c>
      <c r="N1024" s="10" t="s">
        <v>8280</v>
      </c>
      <c r="O1024" t="s">
        <v>8285</v>
      </c>
      <c r="P1024" s="16">
        <f>ROUND(E1024/D1024*100,0)</f>
        <v>115</v>
      </c>
      <c r="Q1024" s="14">
        <f>(J1024/86400+25569)</f>
        <v>42111.646724537037</v>
      </c>
      <c r="R1024">
        <f t="shared" si="15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2">
        <v>1432245861</v>
      </c>
      <c r="K1025" t="b">
        <v>0</v>
      </c>
      <c r="L1025">
        <v>131</v>
      </c>
      <c r="M1025" t="b">
        <v>1</v>
      </c>
      <c r="N1025" s="10" t="s">
        <v>8280</v>
      </c>
      <c r="O1025" t="s">
        <v>8285</v>
      </c>
      <c r="P1025" s="16">
        <f>ROUND(E1025/D1025*100,0)</f>
        <v>237</v>
      </c>
      <c r="Q1025" s="14">
        <f>(J1025/86400+25569)</f>
        <v>42145.919687500005</v>
      </c>
      <c r="R1025">
        <f t="shared" si="15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2">
        <v>1451656563</v>
      </c>
      <c r="K1026" t="b">
        <v>1</v>
      </c>
      <c r="L1026">
        <v>61</v>
      </c>
      <c r="M1026" t="b">
        <v>1</v>
      </c>
      <c r="N1026" s="10" t="s">
        <v>8280</v>
      </c>
      <c r="O1026" t="s">
        <v>8285</v>
      </c>
      <c r="P1026" s="16">
        <f>ROUND(E1026/D1026*100,0)</f>
        <v>119</v>
      </c>
      <c r="Q1026" s="14">
        <f>(J1026/86400+25569)</f>
        <v>42370.580590277779</v>
      </c>
      <c r="R1026">
        <f t="shared" si="15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2">
        <v>1423944037</v>
      </c>
      <c r="K1027" t="b">
        <v>1</v>
      </c>
      <c r="L1027">
        <v>1071</v>
      </c>
      <c r="M1027" t="b">
        <v>1</v>
      </c>
      <c r="N1027" s="10" t="s">
        <v>8280</v>
      </c>
      <c r="O1027" t="s">
        <v>8285</v>
      </c>
      <c r="P1027" s="16">
        <f>ROUND(E1027/D1027*100,0)</f>
        <v>110</v>
      </c>
      <c r="Q1027" s="14">
        <f>(J1027/86400+25569)</f>
        <v>42049.833761574075</v>
      </c>
      <c r="R1027">
        <f t="shared" ref="R1027:R1090" si="16">YEAR(Q1027)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2">
        <v>1456480016</v>
      </c>
      <c r="K1028" t="b">
        <v>1</v>
      </c>
      <c r="L1028">
        <v>122</v>
      </c>
      <c r="M1028" t="b">
        <v>1</v>
      </c>
      <c r="N1028" s="10" t="s">
        <v>8280</v>
      </c>
      <c r="O1028" t="s">
        <v>8285</v>
      </c>
      <c r="P1028" s="16">
        <f>ROUND(E1028/D1028*100,0)</f>
        <v>100</v>
      </c>
      <c r="Q1028" s="14">
        <f>(J1028/86400+25569)</f>
        <v>42426.407592592594</v>
      </c>
      <c r="R1028">
        <f t="shared" si="16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2">
        <v>1411433347</v>
      </c>
      <c r="K1029" t="b">
        <v>1</v>
      </c>
      <c r="L1029">
        <v>111</v>
      </c>
      <c r="M1029" t="b">
        <v>1</v>
      </c>
      <c r="N1029" s="10" t="s">
        <v>8280</v>
      </c>
      <c r="O1029" t="s">
        <v>8285</v>
      </c>
      <c r="P1029" s="16">
        <f>ROUND(E1029/D1029*100,0)</f>
        <v>103</v>
      </c>
      <c r="Q1029" s="14">
        <f>(J1029/86400+25569)</f>
        <v>41905.034108796295</v>
      </c>
      <c r="R1029">
        <f t="shared" si="16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2">
        <v>1484924605</v>
      </c>
      <c r="K1030" t="b">
        <v>1</v>
      </c>
      <c r="L1030">
        <v>255</v>
      </c>
      <c r="M1030" t="b">
        <v>1</v>
      </c>
      <c r="N1030" s="10" t="s">
        <v>8280</v>
      </c>
      <c r="O1030" t="s">
        <v>8285</v>
      </c>
      <c r="P1030" s="16">
        <f>ROUND(E1030/D1030*100,0)</f>
        <v>117</v>
      </c>
      <c r="Q1030" s="14">
        <f>(J1030/86400+25569)</f>
        <v>42755.627372685187</v>
      </c>
      <c r="R1030">
        <f t="shared" si="16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2">
        <v>1423501507</v>
      </c>
      <c r="K1031" t="b">
        <v>0</v>
      </c>
      <c r="L1031">
        <v>141</v>
      </c>
      <c r="M1031" t="b">
        <v>1</v>
      </c>
      <c r="N1031" s="10" t="s">
        <v>8280</v>
      </c>
      <c r="O1031" t="s">
        <v>8285</v>
      </c>
      <c r="P1031" s="16">
        <f>ROUND(E1031/D1031*100,0)</f>
        <v>112</v>
      </c>
      <c r="Q1031" s="14">
        <f>(J1031/86400+25569)</f>
        <v>42044.711886574078</v>
      </c>
      <c r="R1031">
        <f t="shared" si="16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2">
        <v>1472470549</v>
      </c>
      <c r="K1032" t="b">
        <v>0</v>
      </c>
      <c r="L1032">
        <v>159</v>
      </c>
      <c r="M1032" t="b">
        <v>1</v>
      </c>
      <c r="N1032" s="10" t="s">
        <v>8280</v>
      </c>
      <c r="O1032" t="s">
        <v>8285</v>
      </c>
      <c r="P1032" s="16">
        <f>ROUND(E1032/D1032*100,0)</f>
        <v>342</v>
      </c>
      <c r="Q1032" s="14">
        <f>(J1032/86400+25569)</f>
        <v>42611.483206018514</v>
      </c>
      <c r="R1032">
        <f t="shared" si="16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2">
        <v>1447698010</v>
      </c>
      <c r="K1033" t="b">
        <v>0</v>
      </c>
      <c r="L1033">
        <v>99</v>
      </c>
      <c r="M1033" t="b">
        <v>1</v>
      </c>
      <c r="N1033" s="10" t="s">
        <v>8280</v>
      </c>
      <c r="O1033" t="s">
        <v>8285</v>
      </c>
      <c r="P1033" s="16">
        <f>ROUND(E1033/D1033*100,0)</f>
        <v>107</v>
      </c>
      <c r="Q1033" s="14">
        <f>(J1033/86400+25569)</f>
        <v>42324.764004629629</v>
      </c>
      <c r="R1033">
        <f t="shared" si="16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2">
        <v>1464105625</v>
      </c>
      <c r="K1034" t="b">
        <v>0</v>
      </c>
      <c r="L1034">
        <v>96</v>
      </c>
      <c r="M1034" t="b">
        <v>1</v>
      </c>
      <c r="N1034" s="10" t="s">
        <v>8280</v>
      </c>
      <c r="O1034" t="s">
        <v>8285</v>
      </c>
      <c r="P1034" s="16">
        <f>ROUND(E1034/D1034*100,0)</f>
        <v>108</v>
      </c>
      <c r="Q1034" s="14">
        <f>(J1034/86400+25569)</f>
        <v>42514.666956018518</v>
      </c>
      <c r="R1034">
        <f t="shared" si="16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2">
        <v>1479144880</v>
      </c>
      <c r="K1035" t="b">
        <v>0</v>
      </c>
      <c r="L1035">
        <v>27</v>
      </c>
      <c r="M1035" t="b">
        <v>1</v>
      </c>
      <c r="N1035" s="10" t="s">
        <v>8280</v>
      </c>
      <c r="O1035" t="s">
        <v>8285</v>
      </c>
      <c r="P1035" s="16">
        <f>ROUND(E1035/D1035*100,0)</f>
        <v>103</v>
      </c>
      <c r="Q1035" s="14">
        <f>(J1035/86400+25569)</f>
        <v>42688.732407407406</v>
      </c>
      <c r="R1035">
        <f t="shared" si="16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2">
        <v>1467604804</v>
      </c>
      <c r="K1036" t="b">
        <v>0</v>
      </c>
      <c r="L1036">
        <v>166</v>
      </c>
      <c r="M1036" t="b">
        <v>1</v>
      </c>
      <c r="N1036" s="10" t="s">
        <v>8280</v>
      </c>
      <c r="O1036" t="s">
        <v>8285</v>
      </c>
      <c r="P1036" s="16">
        <f>ROUND(E1036/D1036*100,0)</f>
        <v>130</v>
      </c>
      <c r="Q1036" s="14">
        <f>(J1036/86400+25569)</f>
        <v>42555.166712962964</v>
      </c>
      <c r="R1036">
        <f t="shared" si="16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2">
        <v>1421076220</v>
      </c>
      <c r="K1037" t="b">
        <v>0</v>
      </c>
      <c r="L1037">
        <v>76</v>
      </c>
      <c r="M1037" t="b">
        <v>1</v>
      </c>
      <c r="N1037" s="10" t="s">
        <v>8280</v>
      </c>
      <c r="O1037" t="s">
        <v>8285</v>
      </c>
      <c r="P1037" s="16">
        <f>ROUND(E1037/D1037*100,0)</f>
        <v>108</v>
      </c>
      <c r="Q1037" s="14">
        <f>(J1037/86400+25569)</f>
        <v>42016.641435185185</v>
      </c>
      <c r="R1037">
        <f t="shared" si="16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2">
        <v>1354790790</v>
      </c>
      <c r="K1038" t="b">
        <v>0</v>
      </c>
      <c r="L1038">
        <v>211</v>
      </c>
      <c r="M1038" t="b">
        <v>1</v>
      </c>
      <c r="N1038" s="10" t="s">
        <v>8280</v>
      </c>
      <c r="O1038" t="s">
        <v>8285</v>
      </c>
      <c r="P1038" s="16">
        <f>ROUND(E1038/D1038*100,0)</f>
        <v>112</v>
      </c>
      <c r="Q1038" s="14">
        <f>(J1038/86400+25569)</f>
        <v>41249.448958333334</v>
      </c>
      <c r="R1038">
        <f t="shared" si="16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2">
        <v>1429991062</v>
      </c>
      <c r="K1039" t="b">
        <v>0</v>
      </c>
      <c r="L1039">
        <v>21</v>
      </c>
      <c r="M1039" t="b">
        <v>1</v>
      </c>
      <c r="N1039" s="10" t="s">
        <v>8280</v>
      </c>
      <c r="O1039" t="s">
        <v>8285</v>
      </c>
      <c r="P1039" s="16">
        <f>ROUND(E1039/D1039*100,0)</f>
        <v>102</v>
      </c>
      <c r="Q1039" s="14">
        <f>(J1039/86400+25569)</f>
        <v>42119.822476851856</v>
      </c>
      <c r="R1039">
        <f t="shared" si="16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2">
        <v>1455773623</v>
      </c>
      <c r="K1040" t="b">
        <v>0</v>
      </c>
      <c r="L1040">
        <v>61</v>
      </c>
      <c r="M1040" t="b">
        <v>1</v>
      </c>
      <c r="N1040" s="10" t="s">
        <v>8280</v>
      </c>
      <c r="O1040" t="s">
        <v>8285</v>
      </c>
      <c r="P1040" s="16">
        <f>ROUND(E1040/D1040*100,0)</f>
        <v>145</v>
      </c>
      <c r="Q1040" s="14">
        <f>(J1040/86400+25569)</f>
        <v>42418.231747685189</v>
      </c>
      <c r="R1040">
        <f t="shared" si="16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2">
        <v>1479436646</v>
      </c>
      <c r="K1041" t="b">
        <v>0</v>
      </c>
      <c r="L1041">
        <v>30</v>
      </c>
      <c r="M1041" t="b">
        <v>1</v>
      </c>
      <c r="N1041" s="10" t="s">
        <v>8280</v>
      </c>
      <c r="O1041" t="s">
        <v>8285</v>
      </c>
      <c r="P1041" s="16">
        <f>ROUND(E1041/D1041*100,0)</f>
        <v>128</v>
      </c>
      <c r="Q1041" s="14">
        <f>(J1041/86400+25569)</f>
        <v>42692.109328703707</v>
      </c>
      <c r="R1041">
        <f t="shared" si="16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2">
        <v>1469725209</v>
      </c>
      <c r="K1042" t="b">
        <v>0</v>
      </c>
      <c r="L1042">
        <v>1</v>
      </c>
      <c r="M1042" t="b">
        <v>0</v>
      </c>
      <c r="N1042" s="10" t="s">
        <v>8286</v>
      </c>
      <c r="O1042" t="s">
        <v>8287</v>
      </c>
      <c r="P1042" s="16">
        <f>ROUND(E1042/D1042*100,0)</f>
        <v>0</v>
      </c>
      <c r="Q1042" s="14">
        <f>(J1042/86400+25569)</f>
        <v>42579.708437499998</v>
      </c>
      <c r="R1042">
        <f t="shared" si="16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2">
        <v>1405041992</v>
      </c>
      <c r="K1043" t="b">
        <v>0</v>
      </c>
      <c r="L1043">
        <v>0</v>
      </c>
      <c r="M1043" t="b">
        <v>0</v>
      </c>
      <c r="N1043" s="10" t="s">
        <v>8286</v>
      </c>
      <c r="O1043" t="s">
        <v>8287</v>
      </c>
      <c r="P1043" s="16">
        <f>ROUND(E1043/D1043*100,0)</f>
        <v>0</v>
      </c>
      <c r="Q1043" s="14">
        <f>(J1043/86400+25569)</f>
        <v>41831.06009259259</v>
      </c>
      <c r="R1043">
        <f t="shared" si="16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2">
        <v>1406824948</v>
      </c>
      <c r="K1044" t="b">
        <v>0</v>
      </c>
      <c r="L1044">
        <v>1</v>
      </c>
      <c r="M1044" t="b">
        <v>0</v>
      </c>
      <c r="N1044" s="10" t="s">
        <v>8286</v>
      </c>
      <c r="O1044" t="s">
        <v>8287</v>
      </c>
      <c r="P1044" s="16">
        <f>ROUND(E1044/D1044*100,0)</f>
        <v>2</v>
      </c>
      <c r="Q1044" s="14">
        <f>(J1044/86400+25569)</f>
        <v>41851.696157407408</v>
      </c>
      <c r="R1044">
        <f t="shared" si="16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2">
        <v>1429509855</v>
      </c>
      <c r="K1045" t="b">
        <v>0</v>
      </c>
      <c r="L1045">
        <v>292</v>
      </c>
      <c r="M1045" t="b">
        <v>0</v>
      </c>
      <c r="N1045" s="10" t="s">
        <v>8286</v>
      </c>
      <c r="O1045" t="s">
        <v>8287</v>
      </c>
      <c r="P1045" s="16">
        <f>ROUND(E1045/D1045*100,0)</f>
        <v>9</v>
      </c>
      <c r="Q1045" s="14">
        <f>(J1045/86400+25569)</f>
        <v>42114.252951388888</v>
      </c>
      <c r="R1045">
        <f t="shared" si="16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2">
        <v>1420668801</v>
      </c>
      <c r="K1046" t="b">
        <v>0</v>
      </c>
      <c r="L1046">
        <v>2</v>
      </c>
      <c r="M1046" t="b">
        <v>0</v>
      </c>
      <c r="N1046" s="10" t="s">
        <v>8286</v>
      </c>
      <c r="O1046" t="s">
        <v>8287</v>
      </c>
      <c r="P1046" s="16">
        <f>ROUND(E1046/D1046*100,0)</f>
        <v>0</v>
      </c>
      <c r="Q1046" s="14">
        <f>(J1046/86400+25569)</f>
        <v>42011.925937499997</v>
      </c>
      <c r="R1046">
        <f t="shared" si="16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2">
        <v>1406235550</v>
      </c>
      <c r="K1047" t="b">
        <v>0</v>
      </c>
      <c r="L1047">
        <v>8</v>
      </c>
      <c r="M1047" t="b">
        <v>0</v>
      </c>
      <c r="N1047" s="10" t="s">
        <v>8286</v>
      </c>
      <c r="O1047" t="s">
        <v>8287</v>
      </c>
      <c r="P1047" s="16">
        <f>ROUND(E1047/D1047*100,0)</f>
        <v>3</v>
      </c>
      <c r="Q1047" s="14">
        <f>(J1047/86400+25569)</f>
        <v>41844.874421296292</v>
      </c>
      <c r="R1047">
        <f t="shared" si="16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2">
        <v>1447273560</v>
      </c>
      <c r="K1048" t="b">
        <v>0</v>
      </c>
      <c r="L1048">
        <v>0</v>
      </c>
      <c r="M1048" t="b">
        <v>0</v>
      </c>
      <c r="N1048" s="10" t="s">
        <v>8286</v>
      </c>
      <c r="O1048" t="s">
        <v>8287</v>
      </c>
      <c r="P1048" s="16">
        <f>ROUND(E1048/D1048*100,0)</f>
        <v>0</v>
      </c>
      <c r="Q1048" s="14">
        <f>(J1048/86400+25569)</f>
        <v>42319.851388888885</v>
      </c>
      <c r="R1048">
        <f t="shared" si="16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2">
        <v>1412624315</v>
      </c>
      <c r="K1049" t="b">
        <v>0</v>
      </c>
      <c r="L1049">
        <v>1</v>
      </c>
      <c r="M1049" t="b">
        <v>0</v>
      </c>
      <c r="N1049" s="10" t="s">
        <v>8286</v>
      </c>
      <c r="O1049" t="s">
        <v>8287</v>
      </c>
      <c r="P1049" s="16">
        <f>ROUND(E1049/D1049*100,0)</f>
        <v>0</v>
      </c>
      <c r="Q1049" s="14">
        <f>(J1049/86400+25569)</f>
        <v>41918.818460648152</v>
      </c>
      <c r="R1049">
        <f t="shared" si="16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2">
        <v>1471310189</v>
      </c>
      <c r="K1050" t="b">
        <v>0</v>
      </c>
      <c r="L1050">
        <v>4</v>
      </c>
      <c r="M1050" t="b">
        <v>0</v>
      </c>
      <c r="N1050" s="10" t="s">
        <v>8286</v>
      </c>
      <c r="O1050" t="s">
        <v>8287</v>
      </c>
      <c r="P1050" s="16">
        <f>ROUND(E1050/D1050*100,0)</f>
        <v>1</v>
      </c>
      <c r="Q1050" s="14">
        <f>(J1050/86400+25569)</f>
        <v>42598.053113425922</v>
      </c>
      <c r="R1050">
        <f t="shared" si="16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2">
        <v>1452680445</v>
      </c>
      <c r="K1051" t="b">
        <v>0</v>
      </c>
      <c r="L1051">
        <v>0</v>
      </c>
      <c r="M1051" t="b">
        <v>0</v>
      </c>
      <c r="N1051" s="10" t="s">
        <v>8286</v>
      </c>
      <c r="O1051" t="s">
        <v>8287</v>
      </c>
      <c r="P1051" s="16">
        <f>ROUND(E1051/D1051*100,0)</f>
        <v>0</v>
      </c>
      <c r="Q1051" s="14">
        <f>(J1051/86400+25569)</f>
        <v>42382.431076388893</v>
      </c>
      <c r="R1051">
        <f t="shared" si="16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2">
        <v>1439665677</v>
      </c>
      <c r="K1052" t="b">
        <v>0</v>
      </c>
      <c r="L1052">
        <v>0</v>
      </c>
      <c r="M1052" t="b">
        <v>0</v>
      </c>
      <c r="N1052" s="10" t="s">
        <v>8286</v>
      </c>
      <c r="O1052" t="s">
        <v>8287</v>
      </c>
      <c r="P1052" s="16">
        <f>ROUND(E1052/D1052*100,0)</f>
        <v>0</v>
      </c>
      <c r="Q1052" s="14">
        <f>(J1052/86400+25569)</f>
        <v>42231.7971875</v>
      </c>
      <c r="R1052">
        <f t="shared" si="16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2">
        <v>1406679625</v>
      </c>
      <c r="K1053" t="b">
        <v>0</v>
      </c>
      <c r="L1053">
        <v>0</v>
      </c>
      <c r="M1053" t="b">
        <v>0</v>
      </c>
      <c r="N1053" s="10" t="s">
        <v>8286</v>
      </c>
      <c r="O1053" t="s">
        <v>8287</v>
      </c>
      <c r="P1053" s="16">
        <f>ROUND(E1053/D1053*100,0)</f>
        <v>0</v>
      </c>
      <c r="Q1053" s="14">
        <f>(J1053/86400+25569)</f>
        <v>41850.014178240745</v>
      </c>
      <c r="R1053">
        <f t="shared" si="16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2">
        <v>1461438495</v>
      </c>
      <c r="K1054" t="b">
        <v>0</v>
      </c>
      <c r="L1054">
        <v>0</v>
      </c>
      <c r="M1054" t="b">
        <v>0</v>
      </c>
      <c r="N1054" s="10" t="s">
        <v>8286</v>
      </c>
      <c r="O1054" t="s">
        <v>8287</v>
      </c>
      <c r="P1054" s="16">
        <f>ROUND(E1054/D1054*100,0)</f>
        <v>0</v>
      </c>
      <c r="Q1054" s="14">
        <f>(J1054/86400+25569)</f>
        <v>42483.797395833331</v>
      </c>
      <c r="R1054">
        <f t="shared" si="16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2">
        <v>1486613332</v>
      </c>
      <c r="K1055" t="b">
        <v>0</v>
      </c>
      <c r="L1055">
        <v>1</v>
      </c>
      <c r="M1055" t="b">
        <v>0</v>
      </c>
      <c r="N1055" s="10" t="s">
        <v>8286</v>
      </c>
      <c r="O1055" t="s">
        <v>8287</v>
      </c>
      <c r="P1055" s="16">
        <f>ROUND(E1055/D1055*100,0)</f>
        <v>1</v>
      </c>
      <c r="Q1055" s="14">
        <f>(J1055/86400+25569)</f>
        <v>42775.172824074078</v>
      </c>
      <c r="R1055">
        <f t="shared" si="16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2">
        <v>1405110399</v>
      </c>
      <c r="K1056" t="b">
        <v>0</v>
      </c>
      <c r="L1056">
        <v>0</v>
      </c>
      <c r="M1056" t="b">
        <v>0</v>
      </c>
      <c r="N1056" s="10" t="s">
        <v>8286</v>
      </c>
      <c r="O1056" t="s">
        <v>8287</v>
      </c>
      <c r="P1056" s="16">
        <f>ROUND(E1056/D1056*100,0)</f>
        <v>0</v>
      </c>
      <c r="Q1056" s="14">
        <f>(J1056/86400+25569)</f>
        <v>41831.851840277777</v>
      </c>
      <c r="R1056">
        <f t="shared" si="16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2">
        <v>1454802545</v>
      </c>
      <c r="K1057" t="b">
        <v>0</v>
      </c>
      <c r="L1057">
        <v>0</v>
      </c>
      <c r="M1057" t="b">
        <v>0</v>
      </c>
      <c r="N1057" s="10" t="s">
        <v>8286</v>
      </c>
      <c r="O1057" t="s">
        <v>8287</v>
      </c>
      <c r="P1057" s="16">
        <f>ROUND(E1057/D1057*100,0)</f>
        <v>0</v>
      </c>
      <c r="Q1057" s="14">
        <f>(J1057/86400+25569)</f>
        <v>42406.992418981477</v>
      </c>
      <c r="R1057">
        <f t="shared" si="16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2">
        <v>1424711777</v>
      </c>
      <c r="K1058" t="b">
        <v>0</v>
      </c>
      <c r="L1058">
        <v>0</v>
      </c>
      <c r="M1058" t="b">
        <v>0</v>
      </c>
      <c r="N1058" s="10" t="s">
        <v>8286</v>
      </c>
      <c r="O1058" t="s">
        <v>8287</v>
      </c>
      <c r="P1058" s="16">
        <f>ROUND(E1058/D1058*100,0)</f>
        <v>0</v>
      </c>
      <c r="Q1058" s="14">
        <f>(J1058/86400+25569)</f>
        <v>42058.719641203701</v>
      </c>
      <c r="R1058">
        <f t="shared" si="16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2">
        <v>1478292883</v>
      </c>
      <c r="K1059" t="b">
        <v>0</v>
      </c>
      <c r="L1059">
        <v>0</v>
      </c>
      <c r="M1059" t="b">
        <v>0</v>
      </c>
      <c r="N1059" s="10" t="s">
        <v>8286</v>
      </c>
      <c r="O1059" t="s">
        <v>8287</v>
      </c>
      <c r="P1059" s="16">
        <f>ROUND(E1059/D1059*100,0)</f>
        <v>0</v>
      </c>
      <c r="Q1059" s="14">
        <f>(J1059/86400+25569)</f>
        <v>42678.871331018519</v>
      </c>
      <c r="R1059">
        <f t="shared" si="16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2">
        <v>1423777043</v>
      </c>
      <c r="K1060" t="b">
        <v>0</v>
      </c>
      <c r="L1060">
        <v>0</v>
      </c>
      <c r="M1060" t="b">
        <v>0</v>
      </c>
      <c r="N1060" s="10" t="s">
        <v>8286</v>
      </c>
      <c r="O1060" t="s">
        <v>8287</v>
      </c>
      <c r="P1060" s="16">
        <f>ROUND(E1060/D1060*100,0)</f>
        <v>0</v>
      </c>
      <c r="Q1060" s="14">
        <f>(J1060/86400+25569)</f>
        <v>42047.900960648149</v>
      </c>
      <c r="R1060">
        <f t="shared" si="16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2">
        <v>1423681056</v>
      </c>
      <c r="K1061" t="b">
        <v>0</v>
      </c>
      <c r="L1061">
        <v>0</v>
      </c>
      <c r="M1061" t="b">
        <v>0</v>
      </c>
      <c r="N1061" s="10" t="s">
        <v>8286</v>
      </c>
      <c r="O1061" t="s">
        <v>8287</v>
      </c>
      <c r="P1061" s="16">
        <f>ROUND(E1061/D1061*100,0)</f>
        <v>0</v>
      </c>
      <c r="Q1061" s="14">
        <f>(J1061/86400+25569)</f>
        <v>42046.79</v>
      </c>
      <c r="R1061">
        <f t="shared" si="16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2">
        <v>1426542893</v>
      </c>
      <c r="K1062" t="b">
        <v>0</v>
      </c>
      <c r="L1062">
        <v>1</v>
      </c>
      <c r="M1062" t="b">
        <v>0</v>
      </c>
      <c r="N1062" s="10" t="s">
        <v>8286</v>
      </c>
      <c r="O1062" t="s">
        <v>8287</v>
      </c>
      <c r="P1062" s="16">
        <f>ROUND(E1062/D1062*100,0)</f>
        <v>1</v>
      </c>
      <c r="Q1062" s="14">
        <f>(J1062/86400+25569)</f>
        <v>42079.913113425922</v>
      </c>
      <c r="R1062">
        <f t="shared" si="16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2">
        <v>1456987108</v>
      </c>
      <c r="K1063" t="b">
        <v>0</v>
      </c>
      <c r="L1063">
        <v>0</v>
      </c>
      <c r="M1063" t="b">
        <v>0</v>
      </c>
      <c r="N1063" s="10" t="s">
        <v>8286</v>
      </c>
      <c r="O1063" t="s">
        <v>8287</v>
      </c>
      <c r="P1063" s="16">
        <f>ROUND(E1063/D1063*100,0)</f>
        <v>0</v>
      </c>
      <c r="Q1063" s="14">
        <f>(J1063/86400+25569)</f>
        <v>42432.276712962965</v>
      </c>
      <c r="R1063">
        <f t="shared" si="16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2">
        <v>1467746541</v>
      </c>
      <c r="K1064" t="b">
        <v>0</v>
      </c>
      <c r="L1064">
        <v>4</v>
      </c>
      <c r="M1064" t="b">
        <v>0</v>
      </c>
      <c r="N1064" s="10" t="s">
        <v>8286</v>
      </c>
      <c r="O1064" t="s">
        <v>8287</v>
      </c>
      <c r="P1064" s="16">
        <f>ROUND(E1064/D1064*100,0)</f>
        <v>95</v>
      </c>
      <c r="Q1064" s="14">
        <f>(J1064/86400+25569)</f>
        <v>42556.807187500002</v>
      </c>
      <c r="R1064">
        <f t="shared" si="16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2">
        <v>1470012262</v>
      </c>
      <c r="K1065" t="b">
        <v>0</v>
      </c>
      <c r="L1065">
        <v>0</v>
      </c>
      <c r="M1065" t="b">
        <v>0</v>
      </c>
      <c r="N1065" s="10" t="s">
        <v>8286</v>
      </c>
      <c r="O1065" t="s">
        <v>8287</v>
      </c>
      <c r="P1065" s="16">
        <f>ROUND(E1065/D1065*100,0)</f>
        <v>0</v>
      </c>
      <c r="Q1065" s="14">
        <f>(J1065/86400+25569)</f>
        <v>42583.030810185184</v>
      </c>
      <c r="R1065">
        <f t="shared" si="16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2">
        <v>1369286903</v>
      </c>
      <c r="K1066" t="b">
        <v>0</v>
      </c>
      <c r="L1066">
        <v>123</v>
      </c>
      <c r="M1066" t="b">
        <v>0</v>
      </c>
      <c r="N1066" s="10" t="s">
        <v>8288</v>
      </c>
      <c r="O1066" t="s">
        <v>8289</v>
      </c>
      <c r="P1066" s="16">
        <f>ROUND(E1066/D1066*100,0)</f>
        <v>9</v>
      </c>
      <c r="Q1066" s="14">
        <f>(J1066/86400+25569)</f>
        <v>41417.228043981479</v>
      </c>
      <c r="R1066">
        <f t="shared" si="16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2">
        <v>1390381722</v>
      </c>
      <c r="K1067" t="b">
        <v>0</v>
      </c>
      <c r="L1067">
        <v>5</v>
      </c>
      <c r="M1067" t="b">
        <v>0</v>
      </c>
      <c r="N1067" s="10" t="s">
        <v>8288</v>
      </c>
      <c r="O1067" t="s">
        <v>8289</v>
      </c>
      <c r="P1067" s="16">
        <f>ROUND(E1067/D1067*100,0)</f>
        <v>3</v>
      </c>
      <c r="Q1067" s="14">
        <f>(J1067/86400+25569)</f>
        <v>41661.381041666667</v>
      </c>
      <c r="R1067">
        <f t="shared" si="16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2">
        <v>1371769582</v>
      </c>
      <c r="K1068" t="b">
        <v>0</v>
      </c>
      <c r="L1068">
        <v>148</v>
      </c>
      <c r="M1068" t="b">
        <v>0</v>
      </c>
      <c r="N1068" s="10" t="s">
        <v>8288</v>
      </c>
      <c r="O1068" t="s">
        <v>8289</v>
      </c>
      <c r="P1068" s="16">
        <f>ROUND(E1068/D1068*100,0)</f>
        <v>3</v>
      </c>
      <c r="Q1068" s="14">
        <f>(J1068/86400+25569)</f>
        <v>41445.962754629625</v>
      </c>
      <c r="R1068">
        <f t="shared" si="16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2">
        <v>1385065931</v>
      </c>
      <c r="K1069" t="b">
        <v>0</v>
      </c>
      <c r="L1069">
        <v>10</v>
      </c>
      <c r="M1069" t="b">
        <v>0</v>
      </c>
      <c r="N1069" s="10" t="s">
        <v>8288</v>
      </c>
      <c r="O1069" t="s">
        <v>8289</v>
      </c>
      <c r="P1069" s="16">
        <f>ROUND(E1069/D1069*100,0)</f>
        <v>26</v>
      </c>
      <c r="Q1069" s="14">
        <f>(J1069/86400+25569)</f>
        <v>41599.855682870373</v>
      </c>
      <c r="R1069">
        <f t="shared" si="16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2">
        <v>1457686464</v>
      </c>
      <c r="K1070" t="b">
        <v>0</v>
      </c>
      <c r="L1070">
        <v>4</v>
      </c>
      <c r="M1070" t="b">
        <v>0</v>
      </c>
      <c r="N1070" s="10" t="s">
        <v>8288</v>
      </c>
      <c r="O1070" t="s">
        <v>8289</v>
      </c>
      <c r="P1070" s="16">
        <f>ROUND(E1070/D1070*100,0)</f>
        <v>0</v>
      </c>
      <c r="Q1070" s="14">
        <f>(J1070/86400+25569)</f>
        <v>42440.371111111112</v>
      </c>
      <c r="R1070">
        <f t="shared" si="16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2">
        <v>1382679059</v>
      </c>
      <c r="K1071" t="b">
        <v>0</v>
      </c>
      <c r="L1071">
        <v>21</v>
      </c>
      <c r="M1071" t="b">
        <v>0</v>
      </c>
      <c r="N1071" s="10" t="s">
        <v>8288</v>
      </c>
      <c r="O1071" t="s">
        <v>8289</v>
      </c>
      <c r="P1071" s="16">
        <f>ROUND(E1071/D1071*100,0)</f>
        <v>39</v>
      </c>
      <c r="Q1071" s="14">
        <f>(J1071/86400+25569)</f>
        <v>41572.229849537034</v>
      </c>
      <c r="R1071">
        <f t="shared" si="16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2">
        <v>1347322622</v>
      </c>
      <c r="K1072" t="b">
        <v>0</v>
      </c>
      <c r="L1072">
        <v>2</v>
      </c>
      <c r="M1072" t="b">
        <v>0</v>
      </c>
      <c r="N1072" s="10" t="s">
        <v>8288</v>
      </c>
      <c r="O1072" t="s">
        <v>8289</v>
      </c>
      <c r="P1072" s="16">
        <f>ROUND(E1072/D1072*100,0)</f>
        <v>1</v>
      </c>
      <c r="Q1072" s="14">
        <f>(J1072/86400+25569)</f>
        <v>41163.011828703704</v>
      </c>
      <c r="R1072">
        <f t="shared" si="16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2">
        <v>1445191493</v>
      </c>
      <c r="K1073" t="b">
        <v>0</v>
      </c>
      <c r="L1073">
        <v>0</v>
      </c>
      <c r="M1073" t="b">
        <v>0</v>
      </c>
      <c r="N1073" s="10" t="s">
        <v>8288</v>
      </c>
      <c r="O1073" t="s">
        <v>8289</v>
      </c>
      <c r="P1073" s="16">
        <f>ROUND(E1073/D1073*100,0)</f>
        <v>0</v>
      </c>
      <c r="Q1073" s="14">
        <f>(J1073/86400+25569)</f>
        <v>42295.753391203703</v>
      </c>
      <c r="R1073">
        <f t="shared" si="16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2">
        <v>1389038297</v>
      </c>
      <c r="K1074" t="b">
        <v>0</v>
      </c>
      <c r="L1074">
        <v>4</v>
      </c>
      <c r="M1074" t="b">
        <v>0</v>
      </c>
      <c r="N1074" s="10" t="s">
        <v>8288</v>
      </c>
      <c r="O1074" t="s">
        <v>8289</v>
      </c>
      <c r="P1074" s="16">
        <f>ROUND(E1074/D1074*100,0)</f>
        <v>0</v>
      </c>
      <c r="Q1074" s="14">
        <f>(J1074/86400+25569)</f>
        <v>41645.832141203704</v>
      </c>
      <c r="R1074">
        <f t="shared" si="16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2">
        <v>1316214541</v>
      </c>
      <c r="K1075" t="b">
        <v>0</v>
      </c>
      <c r="L1075">
        <v>1</v>
      </c>
      <c r="M1075" t="b">
        <v>0</v>
      </c>
      <c r="N1075" s="10" t="s">
        <v>8288</v>
      </c>
      <c r="O1075" t="s">
        <v>8289</v>
      </c>
      <c r="P1075" s="16">
        <f>ROUND(E1075/D1075*100,0)</f>
        <v>1</v>
      </c>
      <c r="Q1075" s="14">
        <f>(J1075/86400+25569)</f>
        <v>40802.964594907404</v>
      </c>
      <c r="R1075">
        <f t="shared" si="16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2">
        <v>1386216545</v>
      </c>
      <c r="K1076" t="b">
        <v>0</v>
      </c>
      <c r="L1076">
        <v>30</v>
      </c>
      <c r="M1076" t="b">
        <v>0</v>
      </c>
      <c r="N1076" s="10" t="s">
        <v>8288</v>
      </c>
      <c r="O1076" t="s">
        <v>8289</v>
      </c>
      <c r="P1076" s="16">
        <f>ROUND(E1076/D1076*100,0)</f>
        <v>6</v>
      </c>
      <c r="Q1076" s="14">
        <f>(J1076/86400+25569)</f>
        <v>41613.172974537039</v>
      </c>
      <c r="R1076">
        <f t="shared" si="16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2">
        <v>1333748516</v>
      </c>
      <c r="K1077" t="b">
        <v>0</v>
      </c>
      <c r="L1077">
        <v>3</v>
      </c>
      <c r="M1077" t="b">
        <v>0</v>
      </c>
      <c r="N1077" s="10" t="s">
        <v>8288</v>
      </c>
      <c r="O1077" t="s">
        <v>8289</v>
      </c>
      <c r="P1077" s="16">
        <f>ROUND(E1077/D1077*100,0)</f>
        <v>5</v>
      </c>
      <c r="Q1077" s="14">
        <f>(J1077/86400+25569)</f>
        <v>41005.904120370367</v>
      </c>
      <c r="R1077">
        <f t="shared" si="16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2">
        <v>1405674250</v>
      </c>
      <c r="K1078" t="b">
        <v>0</v>
      </c>
      <c r="L1078">
        <v>975</v>
      </c>
      <c r="M1078" t="b">
        <v>0</v>
      </c>
      <c r="N1078" s="10" t="s">
        <v>8288</v>
      </c>
      <c r="O1078" t="s">
        <v>8289</v>
      </c>
      <c r="P1078" s="16">
        <f>ROUND(E1078/D1078*100,0)</f>
        <v>63</v>
      </c>
      <c r="Q1078" s="14">
        <f>(J1078/86400+25569)</f>
        <v>41838.377893518518</v>
      </c>
      <c r="R1078">
        <f t="shared" si="16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2">
        <v>1450152011</v>
      </c>
      <c r="K1079" t="b">
        <v>0</v>
      </c>
      <c r="L1079">
        <v>167</v>
      </c>
      <c r="M1079" t="b">
        <v>0</v>
      </c>
      <c r="N1079" s="10" t="s">
        <v>8288</v>
      </c>
      <c r="O1079" t="s">
        <v>8289</v>
      </c>
      <c r="P1079" s="16">
        <f>ROUND(E1079/D1079*100,0)</f>
        <v>29</v>
      </c>
      <c r="Q1079" s="14">
        <f>(J1079/86400+25569)</f>
        <v>42353.16679398148</v>
      </c>
      <c r="R1079">
        <f t="shared" si="16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2">
        <v>1307421721</v>
      </c>
      <c r="K1080" t="b">
        <v>0</v>
      </c>
      <c r="L1080">
        <v>5</v>
      </c>
      <c r="M1080" t="b">
        <v>0</v>
      </c>
      <c r="N1080" s="10" t="s">
        <v>8288</v>
      </c>
      <c r="O1080" t="s">
        <v>8289</v>
      </c>
      <c r="P1080" s="16">
        <f>ROUND(E1080/D1080*100,0)</f>
        <v>8</v>
      </c>
      <c r="Q1080" s="14">
        <f>(J1080/86400+25569)</f>
        <v>40701.195844907408</v>
      </c>
      <c r="R1080">
        <f t="shared" si="16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2">
        <v>1461072936</v>
      </c>
      <c r="K1081" t="b">
        <v>0</v>
      </c>
      <c r="L1081">
        <v>18</v>
      </c>
      <c r="M1081" t="b">
        <v>0</v>
      </c>
      <c r="N1081" s="10" t="s">
        <v>8288</v>
      </c>
      <c r="O1081" t="s">
        <v>8289</v>
      </c>
      <c r="P1081" s="16">
        <f>ROUND(E1081/D1081*100,0)</f>
        <v>3</v>
      </c>
      <c r="Q1081" s="14">
        <f>(J1081/86400+25569)</f>
        <v>42479.566388888888</v>
      </c>
      <c r="R1081">
        <f t="shared" si="16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2">
        <v>1397186333</v>
      </c>
      <c r="K1082" t="b">
        <v>0</v>
      </c>
      <c r="L1082">
        <v>98</v>
      </c>
      <c r="M1082" t="b">
        <v>0</v>
      </c>
      <c r="N1082" s="10" t="s">
        <v>8288</v>
      </c>
      <c r="O1082" t="s">
        <v>8289</v>
      </c>
      <c r="P1082" s="16">
        <f>ROUND(E1082/D1082*100,0)</f>
        <v>9</v>
      </c>
      <c r="Q1082" s="14">
        <f>(J1082/86400+25569)</f>
        <v>41740.138113425928</v>
      </c>
      <c r="R1082">
        <f t="shared" si="16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2">
        <v>1419891292</v>
      </c>
      <c r="K1083" t="b">
        <v>0</v>
      </c>
      <c r="L1083">
        <v>4</v>
      </c>
      <c r="M1083" t="b">
        <v>0</v>
      </c>
      <c r="N1083" s="10" t="s">
        <v>8288</v>
      </c>
      <c r="O1083" t="s">
        <v>8289</v>
      </c>
      <c r="P1083" s="16">
        <f>ROUND(E1083/D1083*100,0)</f>
        <v>0</v>
      </c>
      <c r="Q1083" s="14">
        <f>(J1083/86400+25569)</f>
        <v>42002.926990740743</v>
      </c>
      <c r="R1083">
        <f t="shared" si="16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2">
        <v>1342043088</v>
      </c>
      <c r="K1084" t="b">
        <v>0</v>
      </c>
      <c r="L1084">
        <v>3</v>
      </c>
      <c r="M1084" t="b">
        <v>0</v>
      </c>
      <c r="N1084" s="10" t="s">
        <v>8288</v>
      </c>
      <c r="O1084" t="s">
        <v>8289</v>
      </c>
      <c r="P1084" s="16">
        <f>ROUND(E1084/D1084*100,0)</f>
        <v>1</v>
      </c>
      <c r="Q1084" s="14">
        <f>(J1084/86400+25569)</f>
        <v>41101.906111111108</v>
      </c>
      <c r="R1084">
        <f t="shared" si="16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2">
        <v>1401810583</v>
      </c>
      <c r="K1085" t="b">
        <v>0</v>
      </c>
      <c r="L1085">
        <v>1</v>
      </c>
      <c r="M1085" t="b">
        <v>0</v>
      </c>
      <c r="N1085" s="10" t="s">
        <v>8288</v>
      </c>
      <c r="O1085" t="s">
        <v>8289</v>
      </c>
      <c r="P1085" s="16">
        <f>ROUND(E1085/D1085*100,0)</f>
        <v>1</v>
      </c>
      <c r="Q1085" s="14">
        <f>(J1085/86400+25569)</f>
        <v>41793.659525462965</v>
      </c>
      <c r="R1085">
        <f t="shared" si="16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2">
        <v>1404942804</v>
      </c>
      <c r="K1086" t="b">
        <v>0</v>
      </c>
      <c r="L1086">
        <v>0</v>
      </c>
      <c r="M1086" t="b">
        <v>0</v>
      </c>
      <c r="N1086" s="10" t="s">
        <v>8288</v>
      </c>
      <c r="O1086" t="s">
        <v>8289</v>
      </c>
      <c r="P1086" s="16">
        <f>ROUND(E1086/D1086*100,0)</f>
        <v>0</v>
      </c>
      <c r="Q1086" s="14">
        <f>(J1086/86400+25569)</f>
        <v>41829.912083333329</v>
      </c>
      <c r="R1086">
        <f t="shared" si="16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2">
        <v>1455379575</v>
      </c>
      <c r="K1087" t="b">
        <v>0</v>
      </c>
      <c r="L1087">
        <v>9</v>
      </c>
      <c r="M1087" t="b">
        <v>0</v>
      </c>
      <c r="N1087" s="10" t="s">
        <v>8288</v>
      </c>
      <c r="O1087" t="s">
        <v>8289</v>
      </c>
      <c r="P1087" s="16">
        <f>ROUND(E1087/D1087*100,0)</f>
        <v>3</v>
      </c>
      <c r="Q1087" s="14">
        <f>(J1087/86400+25569)</f>
        <v>42413.671006944445</v>
      </c>
      <c r="R1087">
        <f t="shared" si="16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2">
        <v>1406321291</v>
      </c>
      <c r="K1088" t="b">
        <v>0</v>
      </c>
      <c r="L1088">
        <v>2</v>
      </c>
      <c r="M1088" t="b">
        <v>0</v>
      </c>
      <c r="N1088" s="10" t="s">
        <v>8288</v>
      </c>
      <c r="O1088" t="s">
        <v>8289</v>
      </c>
      <c r="P1088" s="16">
        <f>ROUND(E1088/D1088*100,0)</f>
        <v>0</v>
      </c>
      <c r="Q1088" s="14">
        <f>(J1088/86400+25569)</f>
        <v>41845.866793981484</v>
      </c>
      <c r="R1088">
        <f t="shared" si="16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2">
        <v>1400260087</v>
      </c>
      <c r="K1089" t="b">
        <v>0</v>
      </c>
      <c r="L1089">
        <v>0</v>
      </c>
      <c r="M1089" t="b">
        <v>0</v>
      </c>
      <c r="N1089" s="10" t="s">
        <v>8288</v>
      </c>
      <c r="O1089" t="s">
        <v>8289</v>
      </c>
      <c r="P1089" s="16">
        <f>ROUND(E1089/D1089*100,0)</f>
        <v>0</v>
      </c>
      <c r="Q1089" s="14">
        <f>(J1089/86400+25569)</f>
        <v>41775.713969907403</v>
      </c>
      <c r="R1089">
        <f t="shared" si="16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2">
        <v>1395774667</v>
      </c>
      <c r="K1090" t="b">
        <v>0</v>
      </c>
      <c r="L1090">
        <v>147</v>
      </c>
      <c r="M1090" t="b">
        <v>0</v>
      </c>
      <c r="N1090" s="10" t="s">
        <v>8288</v>
      </c>
      <c r="O1090" t="s">
        <v>8289</v>
      </c>
      <c r="P1090" s="16">
        <f>ROUND(E1090/D1090*100,0)</f>
        <v>14</v>
      </c>
      <c r="Q1090" s="14">
        <f>(J1090/86400+25569)</f>
        <v>41723.799386574072</v>
      </c>
      <c r="R1090">
        <f t="shared" si="16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2">
        <v>1432701175</v>
      </c>
      <c r="K1091" t="b">
        <v>0</v>
      </c>
      <c r="L1091">
        <v>49</v>
      </c>
      <c r="M1091" t="b">
        <v>0</v>
      </c>
      <c r="N1091" s="10" t="s">
        <v>8288</v>
      </c>
      <c r="O1091" t="s">
        <v>8289</v>
      </c>
      <c r="P1091" s="16">
        <f>ROUND(E1091/D1091*100,0)</f>
        <v>8</v>
      </c>
      <c r="Q1091" s="14">
        <f>(J1091/86400+25569)</f>
        <v>42151.189525462964</v>
      </c>
      <c r="R1091">
        <f t="shared" ref="R1091:R1154" si="17">YEAR(Q1091)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2">
        <v>1430281653</v>
      </c>
      <c r="K1092" t="b">
        <v>0</v>
      </c>
      <c r="L1092">
        <v>1</v>
      </c>
      <c r="M1092" t="b">
        <v>0</v>
      </c>
      <c r="N1092" s="10" t="s">
        <v>8288</v>
      </c>
      <c r="O1092" t="s">
        <v>8289</v>
      </c>
      <c r="P1092" s="16">
        <f>ROUND(E1092/D1092*100,0)</f>
        <v>0</v>
      </c>
      <c r="Q1092" s="14">
        <f>(J1092/86400+25569)</f>
        <v>42123.185798611114</v>
      </c>
      <c r="R1092">
        <f t="shared" si="17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2">
        <v>1457725272</v>
      </c>
      <c r="K1093" t="b">
        <v>0</v>
      </c>
      <c r="L1093">
        <v>2</v>
      </c>
      <c r="M1093" t="b">
        <v>0</v>
      </c>
      <c r="N1093" s="10" t="s">
        <v>8288</v>
      </c>
      <c r="O1093" t="s">
        <v>8289</v>
      </c>
      <c r="P1093" s="16">
        <f>ROUND(E1093/D1093*100,0)</f>
        <v>13</v>
      </c>
      <c r="Q1093" s="14">
        <f>(J1093/86400+25569)</f>
        <v>42440.820277777777</v>
      </c>
      <c r="R1093">
        <f t="shared" si="17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2">
        <v>1354840638</v>
      </c>
      <c r="K1094" t="b">
        <v>0</v>
      </c>
      <c r="L1094">
        <v>7</v>
      </c>
      <c r="M1094" t="b">
        <v>0</v>
      </c>
      <c r="N1094" s="10" t="s">
        <v>8288</v>
      </c>
      <c r="O1094" t="s">
        <v>8289</v>
      </c>
      <c r="P1094" s="16">
        <f>ROUND(E1094/D1094*100,0)</f>
        <v>1</v>
      </c>
      <c r="Q1094" s="14">
        <f>(J1094/86400+25569)</f>
        <v>41250.025902777779</v>
      </c>
      <c r="R1094">
        <f t="shared" si="17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2">
        <v>1453936937</v>
      </c>
      <c r="K1095" t="b">
        <v>0</v>
      </c>
      <c r="L1095">
        <v>4</v>
      </c>
      <c r="M1095" t="b">
        <v>0</v>
      </c>
      <c r="N1095" s="10" t="s">
        <v>8288</v>
      </c>
      <c r="O1095" t="s">
        <v>8289</v>
      </c>
      <c r="P1095" s="16">
        <f>ROUND(E1095/D1095*100,0)</f>
        <v>14</v>
      </c>
      <c r="Q1095" s="14">
        <f>(J1095/86400+25569)</f>
        <v>42396.973807870367</v>
      </c>
      <c r="R1095">
        <f t="shared" si="17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2">
        <v>1315588033</v>
      </c>
      <c r="K1096" t="b">
        <v>0</v>
      </c>
      <c r="L1096">
        <v>27</v>
      </c>
      <c r="M1096" t="b">
        <v>0</v>
      </c>
      <c r="N1096" s="10" t="s">
        <v>8288</v>
      </c>
      <c r="O1096" t="s">
        <v>8289</v>
      </c>
      <c r="P1096" s="16">
        <f>ROUND(E1096/D1096*100,0)</f>
        <v>18</v>
      </c>
      <c r="Q1096" s="14">
        <f>(J1096/86400+25569)</f>
        <v>40795.71334490741</v>
      </c>
      <c r="R1096">
        <f t="shared" si="17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2">
        <v>1375275220</v>
      </c>
      <c r="K1097" t="b">
        <v>0</v>
      </c>
      <c r="L1097">
        <v>94</v>
      </c>
      <c r="M1097" t="b">
        <v>0</v>
      </c>
      <c r="N1097" s="10" t="s">
        <v>8288</v>
      </c>
      <c r="O1097" t="s">
        <v>8289</v>
      </c>
      <c r="P1097" s="16">
        <f>ROUND(E1097/D1097*100,0)</f>
        <v>5</v>
      </c>
      <c r="Q1097" s="14">
        <f>(J1097/86400+25569)</f>
        <v>41486.537268518521</v>
      </c>
      <c r="R1097">
        <f t="shared" si="17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2">
        <v>1409747154</v>
      </c>
      <c r="K1098" t="b">
        <v>0</v>
      </c>
      <c r="L1098">
        <v>29</v>
      </c>
      <c r="M1098" t="b">
        <v>0</v>
      </c>
      <c r="N1098" s="10" t="s">
        <v>8288</v>
      </c>
      <c r="O1098" t="s">
        <v>8289</v>
      </c>
      <c r="P1098" s="16">
        <f>ROUND(E1098/D1098*100,0)</f>
        <v>18</v>
      </c>
      <c r="Q1098" s="14">
        <f>(J1098/86400+25569)</f>
        <v>41885.51798611111</v>
      </c>
      <c r="R1098">
        <f t="shared" si="17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2">
        <v>1390330877</v>
      </c>
      <c r="K1099" t="b">
        <v>0</v>
      </c>
      <c r="L1099">
        <v>7</v>
      </c>
      <c r="M1099" t="b">
        <v>0</v>
      </c>
      <c r="N1099" s="10" t="s">
        <v>8288</v>
      </c>
      <c r="O1099" t="s">
        <v>8289</v>
      </c>
      <c r="P1099" s="16">
        <f>ROUND(E1099/D1099*100,0)</f>
        <v>0</v>
      </c>
      <c r="Q1099" s="14">
        <f>(J1099/86400+25569)</f>
        <v>41660.792557870373</v>
      </c>
      <c r="R1099">
        <f t="shared" si="17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2">
        <v>1394821095</v>
      </c>
      <c r="K1100" t="b">
        <v>0</v>
      </c>
      <c r="L1100">
        <v>22</v>
      </c>
      <c r="M1100" t="b">
        <v>0</v>
      </c>
      <c r="N1100" s="10" t="s">
        <v>8288</v>
      </c>
      <c r="O1100" t="s">
        <v>8289</v>
      </c>
      <c r="P1100" s="16">
        <f>ROUND(E1100/D1100*100,0)</f>
        <v>7</v>
      </c>
      <c r="Q1100" s="14">
        <f>(J1100/86400+25569)</f>
        <v>41712.762673611112</v>
      </c>
      <c r="R1100">
        <f t="shared" si="17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2">
        <v>1428955468</v>
      </c>
      <c r="K1101" t="b">
        <v>0</v>
      </c>
      <c r="L1101">
        <v>1</v>
      </c>
      <c r="M1101" t="b">
        <v>0</v>
      </c>
      <c r="N1101" s="10" t="s">
        <v>8288</v>
      </c>
      <c r="O1101" t="s">
        <v>8289</v>
      </c>
      <c r="P1101" s="16">
        <f>ROUND(E1101/D1101*100,0)</f>
        <v>1</v>
      </c>
      <c r="Q1101" s="14">
        <f>(J1101/86400+25569)</f>
        <v>42107.836435185185</v>
      </c>
      <c r="R1101">
        <f t="shared" si="17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2">
        <v>1452825571</v>
      </c>
      <c r="K1102" t="b">
        <v>0</v>
      </c>
      <c r="L1102">
        <v>10</v>
      </c>
      <c r="M1102" t="b">
        <v>0</v>
      </c>
      <c r="N1102" s="10" t="s">
        <v>8288</v>
      </c>
      <c r="O1102" t="s">
        <v>8289</v>
      </c>
      <c r="P1102" s="16">
        <f>ROUND(E1102/D1102*100,0)</f>
        <v>3</v>
      </c>
      <c r="Q1102" s="14">
        <f>(J1102/86400+25569)</f>
        <v>42384.110775462963</v>
      </c>
      <c r="R1102">
        <f t="shared" si="17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2">
        <v>1466188338</v>
      </c>
      <c r="K1103" t="b">
        <v>0</v>
      </c>
      <c r="L1103">
        <v>6</v>
      </c>
      <c r="M1103" t="b">
        <v>0</v>
      </c>
      <c r="N1103" s="10" t="s">
        <v>8288</v>
      </c>
      <c r="O1103" t="s">
        <v>8289</v>
      </c>
      <c r="P1103" s="16">
        <f>ROUND(E1103/D1103*100,0)</f>
        <v>0</v>
      </c>
      <c r="Q1103" s="14">
        <f>(J1103/86400+25569)</f>
        <v>42538.77243055556</v>
      </c>
      <c r="R1103">
        <f t="shared" si="17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2">
        <v>1383095125</v>
      </c>
      <c r="K1104" t="b">
        <v>0</v>
      </c>
      <c r="L1104">
        <v>24</v>
      </c>
      <c r="M1104" t="b">
        <v>0</v>
      </c>
      <c r="N1104" s="10" t="s">
        <v>8288</v>
      </c>
      <c r="O1104" t="s">
        <v>8289</v>
      </c>
      <c r="P1104" s="16">
        <f>ROUND(E1104/D1104*100,0)</f>
        <v>5</v>
      </c>
      <c r="Q1104" s="14">
        <f>(J1104/86400+25569)</f>
        <v>41577.045428240745</v>
      </c>
      <c r="R1104">
        <f t="shared" si="17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2">
        <v>1461043190</v>
      </c>
      <c r="K1105" t="b">
        <v>0</v>
      </c>
      <c r="L1105">
        <v>15</v>
      </c>
      <c r="M1105" t="b">
        <v>0</v>
      </c>
      <c r="N1105" s="10" t="s">
        <v>8288</v>
      </c>
      <c r="O1105" t="s">
        <v>8289</v>
      </c>
      <c r="P1105" s="16">
        <f>ROUND(E1105/D1105*100,0)</f>
        <v>2</v>
      </c>
      <c r="Q1105" s="14">
        <f>(J1105/86400+25569)</f>
        <v>42479.22210648148</v>
      </c>
      <c r="R1105">
        <f t="shared" si="17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2">
        <v>1399888221</v>
      </c>
      <c r="K1106" t="b">
        <v>0</v>
      </c>
      <c r="L1106">
        <v>37</v>
      </c>
      <c r="M1106" t="b">
        <v>0</v>
      </c>
      <c r="N1106" s="10" t="s">
        <v>8288</v>
      </c>
      <c r="O1106" t="s">
        <v>8289</v>
      </c>
      <c r="P1106" s="16">
        <f>ROUND(E1106/D1106*100,0)</f>
        <v>5</v>
      </c>
      <c r="Q1106" s="14">
        <f>(J1106/86400+25569)</f>
        <v>41771.40996527778</v>
      </c>
      <c r="R1106">
        <f t="shared" si="17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2">
        <v>1393038927</v>
      </c>
      <c r="K1107" t="b">
        <v>0</v>
      </c>
      <c r="L1107">
        <v>20</v>
      </c>
      <c r="M1107" t="b">
        <v>0</v>
      </c>
      <c r="N1107" s="10" t="s">
        <v>8288</v>
      </c>
      <c r="O1107" t="s">
        <v>8289</v>
      </c>
      <c r="P1107" s="16">
        <f>ROUND(E1107/D1107*100,0)</f>
        <v>0</v>
      </c>
      <c r="Q1107" s="14">
        <f>(J1107/86400+25569)</f>
        <v>41692.135729166665</v>
      </c>
      <c r="R1107">
        <f t="shared" si="17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2">
        <v>1330969575</v>
      </c>
      <c r="K1108" t="b">
        <v>0</v>
      </c>
      <c r="L1108">
        <v>7</v>
      </c>
      <c r="M1108" t="b">
        <v>0</v>
      </c>
      <c r="N1108" s="10" t="s">
        <v>8288</v>
      </c>
      <c r="O1108" t="s">
        <v>8289</v>
      </c>
      <c r="P1108" s="16">
        <f>ROUND(E1108/D1108*100,0)</f>
        <v>41</v>
      </c>
      <c r="Q1108" s="14">
        <f>(J1108/86400+25569)</f>
        <v>40973.740451388891</v>
      </c>
      <c r="R1108">
        <f t="shared" si="17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2">
        <v>1403556024</v>
      </c>
      <c r="K1109" t="b">
        <v>0</v>
      </c>
      <c r="L1109">
        <v>0</v>
      </c>
      <c r="M1109" t="b">
        <v>0</v>
      </c>
      <c r="N1109" s="10" t="s">
        <v>8288</v>
      </c>
      <c r="O1109" t="s">
        <v>8289</v>
      </c>
      <c r="P1109" s="16">
        <f>ROUND(E1109/D1109*100,0)</f>
        <v>0</v>
      </c>
      <c r="Q1109" s="14">
        <f>(J1109/86400+25569)</f>
        <v>41813.861388888887</v>
      </c>
      <c r="R1109">
        <f t="shared" si="17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2">
        <v>1329146235</v>
      </c>
      <c r="K1110" t="b">
        <v>0</v>
      </c>
      <c r="L1110">
        <v>21</v>
      </c>
      <c r="M1110" t="b">
        <v>0</v>
      </c>
      <c r="N1110" s="10" t="s">
        <v>8288</v>
      </c>
      <c r="O1110" t="s">
        <v>8289</v>
      </c>
      <c r="P1110" s="16">
        <f>ROUND(E1110/D1110*100,0)</f>
        <v>3</v>
      </c>
      <c r="Q1110" s="14">
        <f>(J1110/86400+25569)</f>
        <v>40952.636979166666</v>
      </c>
      <c r="R1110">
        <f t="shared" si="17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2">
        <v>1476900190</v>
      </c>
      <c r="K1111" t="b">
        <v>0</v>
      </c>
      <c r="L1111">
        <v>3</v>
      </c>
      <c r="M1111" t="b">
        <v>0</v>
      </c>
      <c r="N1111" s="10" t="s">
        <v>8288</v>
      </c>
      <c r="O1111" t="s">
        <v>8289</v>
      </c>
      <c r="P1111" s="16">
        <f>ROUND(E1111/D1111*100,0)</f>
        <v>0</v>
      </c>
      <c r="Q1111" s="14">
        <f>(J1111/86400+25569)</f>
        <v>42662.752199074079</v>
      </c>
      <c r="R1111">
        <f t="shared" si="17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2">
        <v>1352327022</v>
      </c>
      <c r="K1112" t="b">
        <v>0</v>
      </c>
      <c r="L1112">
        <v>11</v>
      </c>
      <c r="M1112" t="b">
        <v>0</v>
      </c>
      <c r="N1112" s="10" t="s">
        <v>8288</v>
      </c>
      <c r="O1112" t="s">
        <v>8289</v>
      </c>
      <c r="P1112" s="16">
        <f>ROUND(E1112/D1112*100,0)</f>
        <v>1</v>
      </c>
      <c r="Q1112" s="14">
        <f>(J1112/86400+25569)</f>
        <v>41220.933124999996</v>
      </c>
      <c r="R1112">
        <f t="shared" si="17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2">
        <v>1449636790</v>
      </c>
      <c r="K1113" t="b">
        <v>0</v>
      </c>
      <c r="L1113">
        <v>1</v>
      </c>
      <c r="M1113" t="b">
        <v>0</v>
      </c>
      <c r="N1113" s="10" t="s">
        <v>8288</v>
      </c>
      <c r="O1113" t="s">
        <v>8289</v>
      </c>
      <c r="P1113" s="16">
        <f>ROUND(E1113/D1113*100,0)</f>
        <v>0</v>
      </c>
      <c r="Q1113" s="14">
        <f>(J1113/86400+25569)</f>
        <v>42347.203587962962</v>
      </c>
      <c r="R1113">
        <f t="shared" si="17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2">
        <v>1416507211</v>
      </c>
      <c r="K1114" t="b">
        <v>0</v>
      </c>
      <c r="L1114">
        <v>312</v>
      </c>
      <c r="M1114" t="b">
        <v>0</v>
      </c>
      <c r="N1114" s="10" t="s">
        <v>8288</v>
      </c>
      <c r="O1114" t="s">
        <v>8289</v>
      </c>
      <c r="P1114" s="16">
        <f>ROUND(E1114/D1114*100,0)</f>
        <v>36</v>
      </c>
      <c r="Q1114" s="14">
        <f>(J1114/86400+25569)</f>
        <v>41963.759386574078</v>
      </c>
      <c r="R1114">
        <f t="shared" si="17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2">
        <v>1405466820</v>
      </c>
      <c r="K1115" t="b">
        <v>0</v>
      </c>
      <c r="L1115">
        <v>1</v>
      </c>
      <c r="M1115" t="b">
        <v>0</v>
      </c>
      <c r="N1115" s="10" t="s">
        <v>8288</v>
      </c>
      <c r="O1115" t="s">
        <v>8289</v>
      </c>
      <c r="P1115" s="16">
        <f>ROUND(E1115/D1115*100,0)</f>
        <v>1</v>
      </c>
      <c r="Q1115" s="14">
        <f>(J1115/86400+25569)</f>
        <v>41835.977083333331</v>
      </c>
      <c r="R1115">
        <f t="shared" si="17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2">
        <v>1378714687</v>
      </c>
      <c r="K1116" t="b">
        <v>0</v>
      </c>
      <c r="L1116">
        <v>3</v>
      </c>
      <c r="M1116" t="b">
        <v>0</v>
      </c>
      <c r="N1116" s="10" t="s">
        <v>8288</v>
      </c>
      <c r="O1116" t="s">
        <v>8289</v>
      </c>
      <c r="P1116" s="16">
        <f>ROUND(E1116/D1116*100,0)</f>
        <v>0</v>
      </c>
      <c r="Q1116" s="14">
        <f>(J1116/86400+25569)</f>
        <v>41526.345914351856</v>
      </c>
      <c r="R1116">
        <f t="shared" si="17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2">
        <v>1456764095</v>
      </c>
      <c r="K1117" t="b">
        <v>0</v>
      </c>
      <c r="L1117">
        <v>4</v>
      </c>
      <c r="M1117" t="b">
        <v>0</v>
      </c>
      <c r="N1117" s="10" t="s">
        <v>8288</v>
      </c>
      <c r="O1117" t="s">
        <v>8289</v>
      </c>
      <c r="P1117" s="16">
        <f>ROUND(E1117/D1117*100,0)</f>
        <v>0</v>
      </c>
      <c r="Q1117" s="14">
        <f>(J1117/86400+25569)</f>
        <v>42429.695543981477</v>
      </c>
      <c r="R1117">
        <f t="shared" si="17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2">
        <v>1334089208</v>
      </c>
      <c r="K1118" t="b">
        <v>0</v>
      </c>
      <c r="L1118">
        <v>10</v>
      </c>
      <c r="M1118" t="b">
        <v>0</v>
      </c>
      <c r="N1118" s="10" t="s">
        <v>8288</v>
      </c>
      <c r="O1118" t="s">
        <v>8289</v>
      </c>
      <c r="P1118" s="16">
        <f>ROUND(E1118/D1118*100,0)</f>
        <v>0</v>
      </c>
      <c r="Q1118" s="14">
        <f>(J1118/86400+25569)</f>
        <v>41009.847314814819</v>
      </c>
      <c r="R1118">
        <f t="shared" si="17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2">
        <v>1448461313</v>
      </c>
      <c r="K1119" t="b">
        <v>0</v>
      </c>
      <c r="L1119">
        <v>8</v>
      </c>
      <c r="M1119" t="b">
        <v>0</v>
      </c>
      <c r="N1119" s="10" t="s">
        <v>8288</v>
      </c>
      <c r="O1119" t="s">
        <v>8289</v>
      </c>
      <c r="P1119" s="16">
        <f>ROUND(E1119/D1119*100,0)</f>
        <v>8</v>
      </c>
      <c r="Q1119" s="14">
        <f>(J1119/86400+25569)</f>
        <v>42333.598530092597</v>
      </c>
      <c r="R1119">
        <f t="shared" si="17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2">
        <v>1394078379</v>
      </c>
      <c r="K1120" t="b">
        <v>0</v>
      </c>
      <c r="L1120">
        <v>3</v>
      </c>
      <c r="M1120" t="b">
        <v>0</v>
      </c>
      <c r="N1120" s="10" t="s">
        <v>8288</v>
      </c>
      <c r="O1120" t="s">
        <v>8289</v>
      </c>
      <c r="P1120" s="16">
        <f>ROUND(E1120/D1120*100,0)</f>
        <v>2</v>
      </c>
      <c r="Q1120" s="14">
        <f>(J1120/86400+25569)</f>
        <v>41704.16642361111</v>
      </c>
      <c r="R1120">
        <f t="shared" si="17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2">
        <v>1395687664</v>
      </c>
      <c r="K1121" t="b">
        <v>0</v>
      </c>
      <c r="L1121">
        <v>1</v>
      </c>
      <c r="M1121" t="b">
        <v>0</v>
      </c>
      <c r="N1121" s="10" t="s">
        <v>8288</v>
      </c>
      <c r="O1121" t="s">
        <v>8289</v>
      </c>
      <c r="P1121" s="16">
        <f>ROUND(E1121/D1121*100,0)</f>
        <v>0</v>
      </c>
      <c r="Q1121" s="14">
        <f>(J1121/86400+25569)</f>
        <v>41722.792407407411</v>
      </c>
      <c r="R1121">
        <f t="shared" si="17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2">
        <v>1315947400</v>
      </c>
      <c r="K1122" t="b">
        <v>0</v>
      </c>
      <c r="L1122">
        <v>0</v>
      </c>
      <c r="M1122" t="b">
        <v>0</v>
      </c>
      <c r="N1122" s="10" t="s">
        <v>8288</v>
      </c>
      <c r="O1122" t="s">
        <v>8289</v>
      </c>
      <c r="P1122" s="16">
        <f>ROUND(E1122/D1122*100,0)</f>
        <v>0</v>
      </c>
      <c r="Q1122" s="14">
        <f>(J1122/86400+25569)</f>
        <v>40799.872685185182</v>
      </c>
      <c r="R1122">
        <f t="shared" si="17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2">
        <v>1455315916</v>
      </c>
      <c r="K1123" t="b">
        <v>0</v>
      </c>
      <c r="L1123">
        <v>5</v>
      </c>
      <c r="M1123" t="b">
        <v>0</v>
      </c>
      <c r="N1123" s="10" t="s">
        <v>8288</v>
      </c>
      <c r="O1123" t="s">
        <v>8289</v>
      </c>
      <c r="P1123" s="16">
        <f>ROUND(E1123/D1123*100,0)</f>
        <v>0</v>
      </c>
      <c r="Q1123" s="14">
        <f>(J1123/86400+25569)</f>
        <v>42412.934212962966</v>
      </c>
      <c r="R1123">
        <f t="shared" si="17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2">
        <v>1368723225</v>
      </c>
      <c r="K1124" t="b">
        <v>0</v>
      </c>
      <c r="L1124">
        <v>0</v>
      </c>
      <c r="M1124" t="b">
        <v>0</v>
      </c>
      <c r="N1124" s="10" t="s">
        <v>8288</v>
      </c>
      <c r="O1124" t="s">
        <v>8289</v>
      </c>
      <c r="P1124" s="16">
        <f>ROUND(E1124/D1124*100,0)</f>
        <v>0</v>
      </c>
      <c r="Q1124" s="14">
        <f>(J1124/86400+25569)</f>
        <v>41410.703993055555</v>
      </c>
      <c r="R1124">
        <f t="shared" si="17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2">
        <v>1395318848</v>
      </c>
      <c r="K1125" t="b">
        <v>0</v>
      </c>
      <c r="L1125">
        <v>3</v>
      </c>
      <c r="M1125" t="b">
        <v>0</v>
      </c>
      <c r="N1125" s="10" t="s">
        <v>8288</v>
      </c>
      <c r="O1125" t="s">
        <v>8289</v>
      </c>
      <c r="P1125" s="16">
        <f>ROUND(E1125/D1125*100,0)</f>
        <v>0</v>
      </c>
      <c r="Q1125" s="14">
        <f>(J1125/86400+25569)</f>
        <v>41718.5237037037</v>
      </c>
      <c r="R1125">
        <f t="shared" si="17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2">
        <v>1427817651</v>
      </c>
      <c r="K1126" t="b">
        <v>0</v>
      </c>
      <c r="L1126">
        <v>7</v>
      </c>
      <c r="M1126" t="b">
        <v>0</v>
      </c>
      <c r="N1126" s="10" t="s">
        <v>8288</v>
      </c>
      <c r="O1126" t="s">
        <v>8290</v>
      </c>
      <c r="P1126" s="16">
        <f>ROUND(E1126/D1126*100,0)</f>
        <v>0</v>
      </c>
      <c r="Q1126" s="14">
        <f>(J1126/86400+25569)</f>
        <v>42094.667256944449</v>
      </c>
      <c r="R1126">
        <f t="shared" si="17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2">
        <v>1438009130</v>
      </c>
      <c r="K1127" t="b">
        <v>0</v>
      </c>
      <c r="L1127">
        <v>0</v>
      </c>
      <c r="M1127" t="b">
        <v>0</v>
      </c>
      <c r="N1127" s="10" t="s">
        <v>8288</v>
      </c>
      <c r="O1127" t="s">
        <v>8290</v>
      </c>
      <c r="P1127" s="16">
        <f>ROUND(E1127/D1127*100,0)</f>
        <v>0</v>
      </c>
      <c r="Q1127" s="14">
        <f>(J1127/86400+25569)</f>
        <v>42212.624189814815</v>
      </c>
      <c r="R1127">
        <f t="shared" si="17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2">
        <v>1465890694</v>
      </c>
      <c r="K1128" t="b">
        <v>0</v>
      </c>
      <c r="L1128">
        <v>2</v>
      </c>
      <c r="M1128" t="b">
        <v>0</v>
      </c>
      <c r="N1128" s="10" t="s">
        <v>8288</v>
      </c>
      <c r="O1128" t="s">
        <v>8290</v>
      </c>
      <c r="P1128" s="16">
        <f>ROUND(E1128/D1128*100,0)</f>
        <v>1</v>
      </c>
      <c r="Q1128" s="14">
        <f>(J1128/86400+25569)</f>
        <v>42535.327476851853</v>
      </c>
      <c r="R1128">
        <f t="shared" si="17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2">
        <v>1413318600</v>
      </c>
      <c r="K1129" t="b">
        <v>0</v>
      </c>
      <c r="L1129">
        <v>23</v>
      </c>
      <c r="M1129" t="b">
        <v>0</v>
      </c>
      <c r="N1129" s="10" t="s">
        <v>8288</v>
      </c>
      <c r="O1129" t="s">
        <v>8290</v>
      </c>
      <c r="P1129" s="16">
        <f>ROUND(E1129/D1129*100,0)</f>
        <v>2</v>
      </c>
      <c r="Q1129" s="14">
        <f>(J1129/86400+25569)</f>
        <v>41926.854166666664</v>
      </c>
      <c r="R1129">
        <f t="shared" si="17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2">
        <v>1404833717</v>
      </c>
      <c r="K1130" t="b">
        <v>0</v>
      </c>
      <c r="L1130">
        <v>1</v>
      </c>
      <c r="M1130" t="b">
        <v>0</v>
      </c>
      <c r="N1130" s="10" t="s">
        <v>8288</v>
      </c>
      <c r="O1130" t="s">
        <v>8290</v>
      </c>
      <c r="P1130" s="16">
        <f>ROUND(E1130/D1130*100,0)</f>
        <v>0</v>
      </c>
      <c r="Q1130" s="14">
        <f>(J1130/86400+25569)</f>
        <v>41828.649502314816</v>
      </c>
      <c r="R1130">
        <f t="shared" si="17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2">
        <v>1462515693</v>
      </c>
      <c r="K1131" t="b">
        <v>0</v>
      </c>
      <c r="L1131">
        <v>2</v>
      </c>
      <c r="M1131" t="b">
        <v>0</v>
      </c>
      <c r="N1131" s="10" t="s">
        <v>8288</v>
      </c>
      <c r="O1131" t="s">
        <v>8290</v>
      </c>
      <c r="P1131" s="16">
        <f>ROUND(E1131/D1131*100,0)</f>
        <v>0</v>
      </c>
      <c r="Q1131" s="14">
        <f>(J1131/86400+25569)</f>
        <v>42496.264965277776</v>
      </c>
      <c r="R1131">
        <f t="shared" si="17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2">
        <v>1411775700</v>
      </c>
      <c r="K1132" t="b">
        <v>0</v>
      </c>
      <c r="L1132">
        <v>3</v>
      </c>
      <c r="M1132" t="b">
        <v>0</v>
      </c>
      <c r="N1132" s="10" t="s">
        <v>8288</v>
      </c>
      <c r="O1132" t="s">
        <v>8290</v>
      </c>
      <c r="P1132" s="16">
        <f>ROUND(E1132/D1132*100,0)</f>
        <v>0</v>
      </c>
      <c r="Q1132" s="14">
        <f>(J1132/86400+25569)</f>
        <v>41908.996527777781</v>
      </c>
      <c r="R1132">
        <f t="shared" si="17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2">
        <v>1448401668</v>
      </c>
      <c r="K1133" t="b">
        <v>0</v>
      </c>
      <c r="L1133">
        <v>0</v>
      </c>
      <c r="M1133" t="b">
        <v>0</v>
      </c>
      <c r="N1133" s="10" t="s">
        <v>8288</v>
      </c>
      <c r="O1133" t="s">
        <v>8290</v>
      </c>
      <c r="P1133" s="16">
        <f>ROUND(E1133/D1133*100,0)</f>
        <v>0</v>
      </c>
      <c r="Q1133" s="14">
        <f>(J1133/86400+25569)</f>
        <v>42332.908194444448</v>
      </c>
      <c r="R1133">
        <f t="shared" si="17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2">
        <v>1480646771</v>
      </c>
      <c r="K1134" t="b">
        <v>0</v>
      </c>
      <c r="L1134">
        <v>13</v>
      </c>
      <c r="M1134" t="b">
        <v>0</v>
      </c>
      <c r="N1134" s="10" t="s">
        <v>8288</v>
      </c>
      <c r="O1134" t="s">
        <v>8290</v>
      </c>
      <c r="P1134" s="16">
        <f>ROUND(E1134/D1134*100,0)</f>
        <v>14</v>
      </c>
      <c r="Q1134" s="14">
        <f>(J1134/86400+25569)</f>
        <v>42706.115405092598</v>
      </c>
      <c r="R1134">
        <f t="shared" si="17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2">
        <v>1404207981</v>
      </c>
      <c r="K1135" t="b">
        <v>0</v>
      </c>
      <c r="L1135">
        <v>1</v>
      </c>
      <c r="M1135" t="b">
        <v>0</v>
      </c>
      <c r="N1135" s="10" t="s">
        <v>8288</v>
      </c>
      <c r="O1135" t="s">
        <v>8290</v>
      </c>
      <c r="P1135" s="16">
        <f>ROUND(E1135/D1135*100,0)</f>
        <v>1</v>
      </c>
      <c r="Q1135" s="14">
        <f>(J1135/86400+25569)</f>
        <v>41821.407187500001</v>
      </c>
      <c r="R1135">
        <f t="shared" si="17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2">
        <v>1416034228</v>
      </c>
      <c r="K1136" t="b">
        <v>0</v>
      </c>
      <c r="L1136">
        <v>1</v>
      </c>
      <c r="M1136" t="b">
        <v>0</v>
      </c>
      <c r="N1136" s="10" t="s">
        <v>8288</v>
      </c>
      <c r="O1136" t="s">
        <v>8290</v>
      </c>
      <c r="P1136" s="16">
        <f>ROUND(E1136/D1136*100,0)</f>
        <v>0</v>
      </c>
      <c r="Q1136" s="14">
        <f>(J1136/86400+25569)</f>
        <v>41958.285046296296</v>
      </c>
      <c r="R1136">
        <f t="shared" si="17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2">
        <v>1467935094</v>
      </c>
      <c r="K1137" t="b">
        <v>0</v>
      </c>
      <c r="L1137">
        <v>1</v>
      </c>
      <c r="M1137" t="b">
        <v>0</v>
      </c>
      <c r="N1137" s="10" t="s">
        <v>8288</v>
      </c>
      <c r="O1137" t="s">
        <v>8290</v>
      </c>
      <c r="P1137" s="16">
        <f>ROUND(E1137/D1137*100,0)</f>
        <v>5</v>
      </c>
      <c r="Q1137" s="14">
        <f>(J1137/86400+25569)</f>
        <v>42558.98951388889</v>
      </c>
      <c r="R1137">
        <f t="shared" si="17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2">
        <v>1447949229</v>
      </c>
      <c r="K1138" t="b">
        <v>0</v>
      </c>
      <c r="L1138">
        <v>6</v>
      </c>
      <c r="M1138" t="b">
        <v>0</v>
      </c>
      <c r="N1138" s="10" t="s">
        <v>8288</v>
      </c>
      <c r="O1138" t="s">
        <v>8290</v>
      </c>
      <c r="P1138" s="16">
        <f>ROUND(E1138/D1138*100,0)</f>
        <v>6</v>
      </c>
      <c r="Q1138" s="14">
        <f>(J1138/86400+25569)</f>
        <v>42327.671631944446</v>
      </c>
      <c r="R1138">
        <f t="shared" si="17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2">
        <v>1458848421</v>
      </c>
      <c r="K1139" t="b">
        <v>0</v>
      </c>
      <c r="L1139">
        <v>39</v>
      </c>
      <c r="M1139" t="b">
        <v>0</v>
      </c>
      <c r="N1139" s="10" t="s">
        <v>8288</v>
      </c>
      <c r="O1139" t="s">
        <v>8290</v>
      </c>
      <c r="P1139" s="16">
        <f>ROUND(E1139/D1139*100,0)</f>
        <v>40</v>
      </c>
      <c r="Q1139" s="14">
        <f>(J1139/86400+25569)</f>
        <v>42453.819687499999</v>
      </c>
      <c r="R1139">
        <f t="shared" si="17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2">
        <v>1483307131</v>
      </c>
      <c r="K1140" t="b">
        <v>0</v>
      </c>
      <c r="L1140">
        <v>4</v>
      </c>
      <c r="M1140" t="b">
        <v>0</v>
      </c>
      <c r="N1140" s="10" t="s">
        <v>8288</v>
      </c>
      <c r="O1140" t="s">
        <v>8290</v>
      </c>
      <c r="P1140" s="16">
        <f>ROUND(E1140/D1140*100,0)</f>
        <v>0</v>
      </c>
      <c r="Q1140" s="14">
        <f>(J1140/86400+25569)</f>
        <v>42736.9066087963</v>
      </c>
      <c r="R1140">
        <f t="shared" si="17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2">
        <v>1417508426</v>
      </c>
      <c r="K1141" t="b">
        <v>0</v>
      </c>
      <c r="L1141">
        <v>1</v>
      </c>
      <c r="M1141" t="b">
        <v>0</v>
      </c>
      <c r="N1141" s="10" t="s">
        <v>8288</v>
      </c>
      <c r="O1141" t="s">
        <v>8290</v>
      </c>
      <c r="P1141" s="16">
        <f>ROUND(E1141/D1141*100,0)</f>
        <v>0</v>
      </c>
      <c r="Q1141" s="14">
        <f>(J1141/86400+25569)</f>
        <v>41975.34752314815</v>
      </c>
      <c r="R1141">
        <f t="shared" si="17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2">
        <v>1436267121</v>
      </c>
      <c r="K1142" t="b">
        <v>0</v>
      </c>
      <c r="L1142">
        <v>0</v>
      </c>
      <c r="M1142" t="b">
        <v>0</v>
      </c>
      <c r="N1142" s="10" t="s">
        <v>8288</v>
      </c>
      <c r="O1142" t="s">
        <v>8290</v>
      </c>
      <c r="P1142" s="16">
        <f>ROUND(E1142/D1142*100,0)</f>
        <v>0</v>
      </c>
      <c r="Q1142" s="14">
        <f>(J1142/86400+25569)</f>
        <v>42192.462048611109</v>
      </c>
      <c r="R1142">
        <f t="shared" si="17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2">
        <v>1433868450</v>
      </c>
      <c r="K1143" t="b">
        <v>0</v>
      </c>
      <c r="L1143">
        <v>0</v>
      </c>
      <c r="M1143" t="b">
        <v>0</v>
      </c>
      <c r="N1143" s="10" t="s">
        <v>8288</v>
      </c>
      <c r="O1143" t="s">
        <v>8290</v>
      </c>
      <c r="P1143" s="16">
        <f>ROUND(E1143/D1143*100,0)</f>
        <v>0</v>
      </c>
      <c r="Q1143" s="14">
        <f>(J1143/86400+25569)</f>
        <v>42164.699652777781</v>
      </c>
      <c r="R1143">
        <f t="shared" si="17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2">
        <v>1421539727</v>
      </c>
      <c r="K1144" t="b">
        <v>0</v>
      </c>
      <c r="L1144">
        <v>0</v>
      </c>
      <c r="M1144" t="b">
        <v>0</v>
      </c>
      <c r="N1144" s="10" t="s">
        <v>8288</v>
      </c>
      <c r="O1144" t="s">
        <v>8290</v>
      </c>
      <c r="P1144" s="16">
        <f>ROUND(E1144/D1144*100,0)</f>
        <v>0</v>
      </c>
      <c r="Q1144" s="14">
        <f>(J1144/86400+25569)</f>
        <v>42022.006099537037</v>
      </c>
      <c r="R1144">
        <f t="shared" si="17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2">
        <v>1447735126</v>
      </c>
      <c r="K1145" t="b">
        <v>0</v>
      </c>
      <c r="L1145">
        <v>8</v>
      </c>
      <c r="M1145" t="b">
        <v>0</v>
      </c>
      <c r="N1145" s="10" t="s">
        <v>8288</v>
      </c>
      <c r="O1145" t="s">
        <v>8290</v>
      </c>
      <c r="P1145" s="16">
        <f>ROUND(E1145/D1145*100,0)</f>
        <v>0</v>
      </c>
      <c r="Q1145" s="14">
        <f>(J1145/86400+25569)</f>
        <v>42325.19358796296</v>
      </c>
      <c r="R1145">
        <f t="shared" si="17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2">
        <v>1427689320</v>
      </c>
      <c r="K1146" t="b">
        <v>0</v>
      </c>
      <c r="L1146">
        <v>0</v>
      </c>
      <c r="M1146" t="b">
        <v>0</v>
      </c>
      <c r="N1146" s="10" t="s">
        <v>8291</v>
      </c>
      <c r="O1146" t="s">
        <v>8292</v>
      </c>
      <c r="P1146" s="16">
        <f>ROUND(E1146/D1146*100,0)</f>
        <v>0</v>
      </c>
      <c r="Q1146" s="14">
        <f>(J1146/86400+25569)</f>
        <v>42093.181944444441</v>
      </c>
      <c r="R1146">
        <f t="shared" si="17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2">
        <v>1407088592</v>
      </c>
      <c r="K1147" t="b">
        <v>0</v>
      </c>
      <c r="L1147">
        <v>1</v>
      </c>
      <c r="M1147" t="b">
        <v>0</v>
      </c>
      <c r="N1147" s="10" t="s">
        <v>8291</v>
      </c>
      <c r="O1147" t="s">
        <v>8292</v>
      </c>
      <c r="P1147" s="16">
        <f>ROUND(E1147/D1147*100,0)</f>
        <v>0</v>
      </c>
      <c r="Q1147" s="14">
        <f>(J1147/86400+25569)</f>
        <v>41854.74759259259</v>
      </c>
      <c r="R1147">
        <f t="shared" si="17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2">
        <v>1395787973</v>
      </c>
      <c r="K1148" t="b">
        <v>0</v>
      </c>
      <c r="L1148">
        <v>12</v>
      </c>
      <c r="M1148" t="b">
        <v>0</v>
      </c>
      <c r="N1148" s="10" t="s">
        <v>8291</v>
      </c>
      <c r="O1148" t="s">
        <v>8292</v>
      </c>
      <c r="P1148" s="16">
        <f>ROUND(E1148/D1148*100,0)</f>
        <v>9</v>
      </c>
      <c r="Q1148" s="14">
        <f>(J1148/86400+25569)</f>
        <v>41723.9533912037</v>
      </c>
      <c r="R1148">
        <f t="shared" si="17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2">
        <v>1408576783</v>
      </c>
      <c r="K1149" t="b">
        <v>0</v>
      </c>
      <c r="L1149">
        <v>0</v>
      </c>
      <c r="M1149" t="b">
        <v>0</v>
      </c>
      <c r="N1149" s="10" t="s">
        <v>8291</v>
      </c>
      <c r="O1149" t="s">
        <v>8292</v>
      </c>
      <c r="P1149" s="16">
        <f>ROUND(E1149/D1149*100,0)</f>
        <v>0</v>
      </c>
      <c r="Q1149" s="14">
        <f>(J1149/86400+25569)</f>
        <v>41871.972025462965</v>
      </c>
      <c r="R1149">
        <f t="shared" si="17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2">
        <v>1477973181</v>
      </c>
      <c r="K1150" t="b">
        <v>0</v>
      </c>
      <c r="L1150">
        <v>3</v>
      </c>
      <c r="M1150" t="b">
        <v>0</v>
      </c>
      <c r="N1150" s="10" t="s">
        <v>8291</v>
      </c>
      <c r="O1150" t="s">
        <v>8292</v>
      </c>
      <c r="P1150" s="16">
        <f>ROUND(E1150/D1150*100,0)</f>
        <v>0</v>
      </c>
      <c r="Q1150" s="14">
        <f>(J1150/86400+25569)</f>
        <v>42675.171076388884</v>
      </c>
      <c r="R1150">
        <f t="shared" si="17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2">
        <v>1463504566</v>
      </c>
      <c r="K1151" t="b">
        <v>0</v>
      </c>
      <c r="L1151">
        <v>2</v>
      </c>
      <c r="M1151" t="b">
        <v>0</v>
      </c>
      <c r="N1151" s="10" t="s">
        <v>8291</v>
      </c>
      <c r="O1151" t="s">
        <v>8292</v>
      </c>
      <c r="P1151" s="16">
        <f>ROUND(E1151/D1151*100,0)</f>
        <v>0</v>
      </c>
      <c r="Q1151" s="14">
        <f>(J1151/86400+25569)</f>
        <v>42507.71025462963</v>
      </c>
      <c r="R1151">
        <f t="shared" si="17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2">
        <v>1447109675</v>
      </c>
      <c r="K1152" t="b">
        <v>0</v>
      </c>
      <c r="L1152">
        <v>6</v>
      </c>
      <c r="M1152" t="b">
        <v>0</v>
      </c>
      <c r="N1152" s="10" t="s">
        <v>8291</v>
      </c>
      <c r="O1152" t="s">
        <v>8292</v>
      </c>
      <c r="P1152" s="16">
        <f>ROUND(E1152/D1152*100,0)</f>
        <v>10</v>
      </c>
      <c r="Q1152" s="14">
        <f>(J1152/86400+25569)</f>
        <v>42317.954571759255</v>
      </c>
      <c r="R1152">
        <f t="shared" si="17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2">
        <v>1439000863</v>
      </c>
      <c r="K1153" t="b">
        <v>0</v>
      </c>
      <c r="L1153">
        <v>0</v>
      </c>
      <c r="M1153" t="b">
        <v>0</v>
      </c>
      <c r="N1153" s="10" t="s">
        <v>8291</v>
      </c>
      <c r="O1153" t="s">
        <v>8292</v>
      </c>
      <c r="P1153" s="16">
        <f>ROUND(E1153/D1153*100,0)</f>
        <v>0</v>
      </c>
      <c r="Q1153" s="14">
        <f>(J1153/86400+25569)</f>
        <v>42224.102581018524</v>
      </c>
      <c r="R1153">
        <f t="shared" si="17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2">
        <v>1429117312</v>
      </c>
      <c r="K1154" t="b">
        <v>0</v>
      </c>
      <c r="L1154">
        <v>15</v>
      </c>
      <c r="M1154" t="b">
        <v>0</v>
      </c>
      <c r="N1154" s="10" t="s">
        <v>8291</v>
      </c>
      <c r="O1154" t="s">
        <v>8292</v>
      </c>
      <c r="P1154" s="16">
        <f>ROUND(E1154/D1154*100,0)</f>
        <v>6</v>
      </c>
      <c r="Q1154" s="14">
        <f>(J1154/86400+25569)</f>
        <v>42109.709629629629</v>
      </c>
      <c r="R1154">
        <f t="shared" si="17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2">
        <v>1432055305</v>
      </c>
      <c r="K1155" t="b">
        <v>0</v>
      </c>
      <c r="L1155">
        <v>1</v>
      </c>
      <c r="M1155" t="b">
        <v>0</v>
      </c>
      <c r="N1155" s="10" t="s">
        <v>8291</v>
      </c>
      <c r="O1155" t="s">
        <v>8292</v>
      </c>
      <c r="P1155" s="16">
        <f>ROUND(E1155/D1155*100,0)</f>
        <v>1</v>
      </c>
      <c r="Q1155" s="14">
        <f>(J1155/86400+25569)</f>
        <v>42143.714178240742</v>
      </c>
      <c r="R1155">
        <f t="shared" ref="R1155:R1218" si="18">YEAR(Q1155)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2">
        <v>1438915006</v>
      </c>
      <c r="K1156" t="b">
        <v>0</v>
      </c>
      <c r="L1156">
        <v>3</v>
      </c>
      <c r="M1156" t="b">
        <v>0</v>
      </c>
      <c r="N1156" s="10" t="s">
        <v>8291</v>
      </c>
      <c r="O1156" t="s">
        <v>8292</v>
      </c>
      <c r="P1156" s="16">
        <f>ROUND(E1156/D1156*100,0)</f>
        <v>7</v>
      </c>
      <c r="Q1156" s="14">
        <f>(J1156/86400+25569)</f>
        <v>42223.108865740738</v>
      </c>
      <c r="R1156">
        <f t="shared" si="18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2">
        <v>1405448408</v>
      </c>
      <c r="K1157" t="b">
        <v>0</v>
      </c>
      <c r="L1157">
        <v>8</v>
      </c>
      <c r="M1157" t="b">
        <v>0</v>
      </c>
      <c r="N1157" s="10" t="s">
        <v>8291</v>
      </c>
      <c r="O1157" t="s">
        <v>8292</v>
      </c>
      <c r="P1157" s="16">
        <f>ROUND(E1157/D1157*100,0)</f>
        <v>1</v>
      </c>
      <c r="Q1157" s="14">
        <f>(J1157/86400+25569)</f>
        <v>41835.763981481483</v>
      </c>
      <c r="R1157">
        <f t="shared" si="18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2">
        <v>1422150162</v>
      </c>
      <c r="K1158" t="b">
        <v>0</v>
      </c>
      <c r="L1158">
        <v>0</v>
      </c>
      <c r="M1158" t="b">
        <v>0</v>
      </c>
      <c r="N1158" s="10" t="s">
        <v>8291</v>
      </c>
      <c r="O1158" t="s">
        <v>8292</v>
      </c>
      <c r="P1158" s="16">
        <f>ROUND(E1158/D1158*100,0)</f>
        <v>0</v>
      </c>
      <c r="Q1158" s="14">
        <f>(J1158/86400+25569)</f>
        <v>42029.07131944444</v>
      </c>
      <c r="R1158">
        <f t="shared" si="18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2">
        <v>1412607880</v>
      </c>
      <c r="K1159" t="b">
        <v>0</v>
      </c>
      <c r="L1159">
        <v>3</v>
      </c>
      <c r="M1159" t="b">
        <v>0</v>
      </c>
      <c r="N1159" s="10" t="s">
        <v>8291</v>
      </c>
      <c r="O1159" t="s">
        <v>8292</v>
      </c>
      <c r="P1159" s="16">
        <f>ROUND(E1159/D1159*100,0)</f>
        <v>2</v>
      </c>
      <c r="Q1159" s="14">
        <f>(J1159/86400+25569)</f>
        <v>41918.628240740742</v>
      </c>
      <c r="R1159">
        <f t="shared" si="18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2">
        <v>1415499128</v>
      </c>
      <c r="K1160" t="b">
        <v>0</v>
      </c>
      <c r="L1160">
        <v>3</v>
      </c>
      <c r="M1160" t="b">
        <v>0</v>
      </c>
      <c r="N1160" s="10" t="s">
        <v>8291</v>
      </c>
      <c r="O1160" t="s">
        <v>8292</v>
      </c>
      <c r="P1160" s="16">
        <f>ROUND(E1160/D1160*100,0)</f>
        <v>0</v>
      </c>
      <c r="Q1160" s="14">
        <f>(J1160/86400+25569)</f>
        <v>41952.09175925926</v>
      </c>
      <c r="R1160">
        <f t="shared" si="18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2">
        <v>1433006765</v>
      </c>
      <c r="K1161" t="b">
        <v>0</v>
      </c>
      <c r="L1161">
        <v>0</v>
      </c>
      <c r="M1161" t="b">
        <v>0</v>
      </c>
      <c r="N1161" s="10" t="s">
        <v>8291</v>
      </c>
      <c r="O1161" t="s">
        <v>8292</v>
      </c>
      <c r="P1161" s="16">
        <f>ROUND(E1161/D1161*100,0)</f>
        <v>0</v>
      </c>
      <c r="Q1161" s="14">
        <f>(J1161/86400+25569)</f>
        <v>42154.726446759261</v>
      </c>
      <c r="R1161">
        <f t="shared" si="18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2">
        <v>1424922186</v>
      </c>
      <c r="K1162" t="b">
        <v>0</v>
      </c>
      <c r="L1162">
        <v>19</v>
      </c>
      <c r="M1162" t="b">
        <v>0</v>
      </c>
      <c r="N1162" s="10" t="s">
        <v>8291</v>
      </c>
      <c r="O1162" t="s">
        <v>8292</v>
      </c>
      <c r="P1162" s="16">
        <f>ROUND(E1162/D1162*100,0)</f>
        <v>4</v>
      </c>
      <c r="Q1162" s="14">
        <f>(J1162/86400+25569)</f>
        <v>42061.154930555553</v>
      </c>
      <c r="R1162">
        <f t="shared" si="18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2">
        <v>1430233589</v>
      </c>
      <c r="K1163" t="b">
        <v>0</v>
      </c>
      <c r="L1163">
        <v>0</v>
      </c>
      <c r="M1163" t="b">
        <v>0</v>
      </c>
      <c r="N1163" s="10" t="s">
        <v>8291</v>
      </c>
      <c r="O1163" t="s">
        <v>8292</v>
      </c>
      <c r="P1163" s="16">
        <f>ROUND(E1163/D1163*100,0)</f>
        <v>0</v>
      </c>
      <c r="Q1163" s="14">
        <f>(J1163/86400+25569)</f>
        <v>42122.629502314812</v>
      </c>
      <c r="R1163">
        <f t="shared" si="18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2">
        <v>1408983864</v>
      </c>
      <c r="K1164" t="b">
        <v>0</v>
      </c>
      <c r="L1164">
        <v>2</v>
      </c>
      <c r="M1164" t="b">
        <v>0</v>
      </c>
      <c r="N1164" s="10" t="s">
        <v>8291</v>
      </c>
      <c r="O1164" t="s">
        <v>8292</v>
      </c>
      <c r="P1164" s="16">
        <f>ROUND(E1164/D1164*100,0)</f>
        <v>0</v>
      </c>
      <c r="Q1164" s="14">
        <f>(J1164/86400+25569)</f>
        <v>41876.683611111112</v>
      </c>
      <c r="R1164">
        <f t="shared" si="18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2">
        <v>1405012920</v>
      </c>
      <c r="K1165" t="b">
        <v>0</v>
      </c>
      <c r="L1165">
        <v>0</v>
      </c>
      <c r="M1165" t="b">
        <v>0</v>
      </c>
      <c r="N1165" s="10" t="s">
        <v>8291</v>
      </c>
      <c r="O1165" t="s">
        <v>8292</v>
      </c>
      <c r="P1165" s="16">
        <f>ROUND(E1165/D1165*100,0)</f>
        <v>0</v>
      </c>
      <c r="Q1165" s="14">
        <f>(J1165/86400+25569)</f>
        <v>41830.723611111112</v>
      </c>
      <c r="R1165">
        <f t="shared" si="18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2">
        <v>1463678582</v>
      </c>
      <c r="K1166" t="b">
        <v>0</v>
      </c>
      <c r="L1166">
        <v>0</v>
      </c>
      <c r="M1166" t="b">
        <v>0</v>
      </c>
      <c r="N1166" s="10" t="s">
        <v>8291</v>
      </c>
      <c r="O1166" t="s">
        <v>8292</v>
      </c>
      <c r="P1166" s="16">
        <f>ROUND(E1166/D1166*100,0)</f>
        <v>0</v>
      </c>
      <c r="Q1166" s="14">
        <f>(J1166/86400+25569)</f>
        <v>42509.724328703705</v>
      </c>
      <c r="R1166">
        <f t="shared" si="18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2">
        <v>1401685730</v>
      </c>
      <c r="K1167" t="b">
        <v>0</v>
      </c>
      <c r="L1167">
        <v>25</v>
      </c>
      <c r="M1167" t="b">
        <v>0</v>
      </c>
      <c r="N1167" s="10" t="s">
        <v>8291</v>
      </c>
      <c r="O1167" t="s">
        <v>8292</v>
      </c>
      <c r="P1167" s="16">
        <f>ROUND(E1167/D1167*100,0)</f>
        <v>21</v>
      </c>
      <c r="Q1167" s="14">
        <f>(J1167/86400+25569)</f>
        <v>41792.214467592596</v>
      </c>
      <c r="R1167">
        <f t="shared" si="18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2">
        <v>1432640342</v>
      </c>
      <c r="K1168" t="b">
        <v>0</v>
      </c>
      <c r="L1168">
        <v>8</v>
      </c>
      <c r="M1168" t="b">
        <v>0</v>
      </c>
      <c r="N1168" s="10" t="s">
        <v>8291</v>
      </c>
      <c r="O1168" t="s">
        <v>8292</v>
      </c>
      <c r="P1168" s="16">
        <f>ROUND(E1168/D1168*100,0)</f>
        <v>19</v>
      </c>
      <c r="Q1168" s="14">
        <f>(J1168/86400+25569)</f>
        <v>42150.485439814816</v>
      </c>
      <c r="R1168">
        <f t="shared" si="18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2">
        <v>1407865095</v>
      </c>
      <c r="K1169" t="b">
        <v>0</v>
      </c>
      <c r="L1169">
        <v>16</v>
      </c>
      <c r="M1169" t="b">
        <v>0</v>
      </c>
      <c r="N1169" s="10" t="s">
        <v>8291</v>
      </c>
      <c r="O1169" t="s">
        <v>8292</v>
      </c>
      <c r="P1169" s="16">
        <f>ROUND(E1169/D1169*100,0)</f>
        <v>2</v>
      </c>
      <c r="Q1169" s="14">
        <f>(J1169/86400+25569)</f>
        <v>41863.734895833331</v>
      </c>
      <c r="R1169">
        <f t="shared" si="18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2">
        <v>1471915065</v>
      </c>
      <c r="K1170" t="b">
        <v>0</v>
      </c>
      <c r="L1170">
        <v>3</v>
      </c>
      <c r="M1170" t="b">
        <v>0</v>
      </c>
      <c r="N1170" s="10" t="s">
        <v>8291</v>
      </c>
      <c r="O1170" t="s">
        <v>8292</v>
      </c>
      <c r="P1170" s="16">
        <f>ROUND(E1170/D1170*100,0)</f>
        <v>6</v>
      </c>
      <c r="Q1170" s="14">
        <f>(J1170/86400+25569)</f>
        <v>42605.053993055553</v>
      </c>
      <c r="R1170">
        <f t="shared" si="18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2">
        <v>1422001763</v>
      </c>
      <c r="K1171" t="b">
        <v>0</v>
      </c>
      <c r="L1171">
        <v>3</v>
      </c>
      <c r="M1171" t="b">
        <v>0</v>
      </c>
      <c r="N1171" s="10" t="s">
        <v>8291</v>
      </c>
      <c r="O1171" t="s">
        <v>8292</v>
      </c>
      <c r="P1171" s="16">
        <f>ROUND(E1171/D1171*100,0)</f>
        <v>0</v>
      </c>
      <c r="Q1171" s="14">
        <f>(J1171/86400+25569)</f>
        <v>42027.353738425925</v>
      </c>
      <c r="R1171">
        <f t="shared" si="18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2">
        <v>1430429171</v>
      </c>
      <c r="K1172" t="b">
        <v>0</v>
      </c>
      <c r="L1172">
        <v>2</v>
      </c>
      <c r="M1172" t="b">
        <v>0</v>
      </c>
      <c r="N1172" s="10" t="s">
        <v>8291</v>
      </c>
      <c r="O1172" t="s">
        <v>8292</v>
      </c>
      <c r="P1172" s="16">
        <f>ROUND(E1172/D1172*100,0)</f>
        <v>0</v>
      </c>
      <c r="Q1172" s="14">
        <f>(J1172/86400+25569)</f>
        <v>42124.893182870372</v>
      </c>
      <c r="R1172">
        <f t="shared" si="18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2">
        <v>1414351127</v>
      </c>
      <c r="K1173" t="b">
        <v>0</v>
      </c>
      <c r="L1173">
        <v>1</v>
      </c>
      <c r="M1173" t="b">
        <v>0</v>
      </c>
      <c r="N1173" s="10" t="s">
        <v>8291</v>
      </c>
      <c r="O1173" t="s">
        <v>8292</v>
      </c>
      <c r="P1173" s="16">
        <f>ROUND(E1173/D1173*100,0)</f>
        <v>0</v>
      </c>
      <c r="Q1173" s="14">
        <f>(J1173/86400+25569)</f>
        <v>41938.804710648146</v>
      </c>
      <c r="R1173">
        <f t="shared" si="18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2">
        <v>1405959752</v>
      </c>
      <c r="K1174" t="b">
        <v>0</v>
      </c>
      <c r="L1174">
        <v>0</v>
      </c>
      <c r="M1174" t="b">
        <v>0</v>
      </c>
      <c r="N1174" s="10" t="s">
        <v>8291</v>
      </c>
      <c r="O1174" t="s">
        <v>8292</v>
      </c>
      <c r="P1174" s="16">
        <f>ROUND(E1174/D1174*100,0)</f>
        <v>0</v>
      </c>
      <c r="Q1174" s="14">
        <f>(J1174/86400+25569)</f>
        <v>41841.682314814811</v>
      </c>
      <c r="R1174">
        <f t="shared" si="18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2">
        <v>1435552057</v>
      </c>
      <c r="K1175" t="b">
        <v>0</v>
      </c>
      <c r="L1175">
        <v>1</v>
      </c>
      <c r="M1175" t="b">
        <v>0</v>
      </c>
      <c r="N1175" s="10" t="s">
        <v>8291</v>
      </c>
      <c r="O1175" t="s">
        <v>8292</v>
      </c>
      <c r="P1175" s="16">
        <f>ROUND(E1175/D1175*100,0)</f>
        <v>0</v>
      </c>
      <c r="Q1175" s="14">
        <f>(J1175/86400+25569)</f>
        <v>42184.185844907406</v>
      </c>
      <c r="R1175">
        <f t="shared" si="18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2">
        <v>1460146327</v>
      </c>
      <c r="K1176" t="b">
        <v>0</v>
      </c>
      <c r="L1176">
        <v>19</v>
      </c>
      <c r="M1176" t="b">
        <v>0</v>
      </c>
      <c r="N1176" s="10" t="s">
        <v>8291</v>
      </c>
      <c r="O1176" t="s">
        <v>8292</v>
      </c>
      <c r="P1176" s="16">
        <f>ROUND(E1176/D1176*100,0)</f>
        <v>6</v>
      </c>
      <c r="Q1176" s="14">
        <f>(J1176/86400+25569)</f>
        <v>42468.84174768519</v>
      </c>
      <c r="R1176">
        <f t="shared" si="18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2">
        <v>1434389339</v>
      </c>
      <c r="K1177" t="b">
        <v>0</v>
      </c>
      <c r="L1177">
        <v>9</v>
      </c>
      <c r="M1177" t="b">
        <v>0</v>
      </c>
      <c r="N1177" s="10" t="s">
        <v>8291</v>
      </c>
      <c r="O1177" t="s">
        <v>8292</v>
      </c>
      <c r="P1177" s="16">
        <f>ROUND(E1177/D1177*100,0)</f>
        <v>3</v>
      </c>
      <c r="Q1177" s="14">
        <f>(J1177/86400+25569)</f>
        <v>42170.728460648148</v>
      </c>
      <c r="R1177">
        <f t="shared" si="18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2">
        <v>1484094498</v>
      </c>
      <c r="K1178" t="b">
        <v>0</v>
      </c>
      <c r="L1178">
        <v>1</v>
      </c>
      <c r="M1178" t="b">
        <v>0</v>
      </c>
      <c r="N1178" s="10" t="s">
        <v>8291</v>
      </c>
      <c r="O1178" t="s">
        <v>8292</v>
      </c>
      <c r="P1178" s="16">
        <f>ROUND(E1178/D1178*100,0)</f>
        <v>0</v>
      </c>
      <c r="Q1178" s="14">
        <f>(J1178/86400+25569)</f>
        <v>42746.019652777773</v>
      </c>
      <c r="R1178">
        <f t="shared" si="18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2">
        <v>1410796296</v>
      </c>
      <c r="K1179" t="b">
        <v>0</v>
      </c>
      <c r="L1179">
        <v>0</v>
      </c>
      <c r="M1179" t="b">
        <v>0</v>
      </c>
      <c r="N1179" s="10" t="s">
        <v>8291</v>
      </c>
      <c r="O1179" t="s">
        <v>8292</v>
      </c>
      <c r="P1179" s="16">
        <f>ROUND(E1179/D1179*100,0)</f>
        <v>0</v>
      </c>
      <c r="Q1179" s="14">
        <f>(J1179/86400+25569)</f>
        <v>41897.660833333335</v>
      </c>
      <c r="R1179">
        <f t="shared" si="18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2">
        <v>1405633452</v>
      </c>
      <c r="K1180" t="b">
        <v>0</v>
      </c>
      <c r="L1180">
        <v>1</v>
      </c>
      <c r="M1180" t="b">
        <v>0</v>
      </c>
      <c r="N1180" s="10" t="s">
        <v>8291</v>
      </c>
      <c r="O1180" t="s">
        <v>8292</v>
      </c>
      <c r="P1180" s="16">
        <f>ROUND(E1180/D1180*100,0)</f>
        <v>0</v>
      </c>
      <c r="Q1180" s="14">
        <f>(J1180/86400+25569)</f>
        <v>41837.905694444446</v>
      </c>
      <c r="R1180">
        <f t="shared" si="18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2">
        <v>1443460627</v>
      </c>
      <c r="K1181" t="b">
        <v>0</v>
      </c>
      <c r="L1181">
        <v>5</v>
      </c>
      <c r="M1181" t="b">
        <v>0</v>
      </c>
      <c r="N1181" s="10" t="s">
        <v>8291</v>
      </c>
      <c r="O1181" t="s">
        <v>8292</v>
      </c>
      <c r="P1181" s="16">
        <f>ROUND(E1181/D1181*100,0)</f>
        <v>5</v>
      </c>
      <c r="Q1181" s="14">
        <f>(J1181/86400+25569)</f>
        <v>42275.720219907409</v>
      </c>
      <c r="R1181">
        <f t="shared" si="18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2">
        <v>1400786514</v>
      </c>
      <c r="K1182" t="b">
        <v>0</v>
      </c>
      <c r="L1182">
        <v>85</v>
      </c>
      <c r="M1182" t="b">
        <v>0</v>
      </c>
      <c r="N1182" s="10" t="s">
        <v>8291</v>
      </c>
      <c r="O1182" t="s">
        <v>8292</v>
      </c>
      <c r="P1182" s="16">
        <f>ROUND(E1182/D1182*100,0)</f>
        <v>12</v>
      </c>
      <c r="Q1182" s="14">
        <f>(J1182/86400+25569)</f>
        <v>41781.806875000002</v>
      </c>
      <c r="R1182">
        <f t="shared" si="18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2">
        <v>1422605321</v>
      </c>
      <c r="K1183" t="b">
        <v>0</v>
      </c>
      <c r="L1183">
        <v>3</v>
      </c>
      <c r="M1183" t="b">
        <v>0</v>
      </c>
      <c r="N1183" s="10" t="s">
        <v>8291</v>
      </c>
      <c r="O1183" t="s">
        <v>8292</v>
      </c>
      <c r="P1183" s="16">
        <f>ROUND(E1183/D1183*100,0)</f>
        <v>0</v>
      </c>
      <c r="Q1183" s="14">
        <f>(J1183/86400+25569)</f>
        <v>42034.339363425926</v>
      </c>
      <c r="R1183">
        <f t="shared" si="18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2">
        <v>1482609088</v>
      </c>
      <c r="K1184" t="b">
        <v>0</v>
      </c>
      <c r="L1184">
        <v>4</v>
      </c>
      <c r="M1184" t="b">
        <v>0</v>
      </c>
      <c r="N1184" s="10" t="s">
        <v>8291</v>
      </c>
      <c r="O1184" t="s">
        <v>8292</v>
      </c>
      <c r="P1184" s="16">
        <f>ROUND(E1184/D1184*100,0)</f>
        <v>4</v>
      </c>
      <c r="Q1184" s="14">
        <f>(J1184/86400+25569)</f>
        <v>42728.827407407407</v>
      </c>
      <c r="R1184">
        <f t="shared" si="18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2">
        <v>1476391223</v>
      </c>
      <c r="K1185" t="b">
        <v>0</v>
      </c>
      <c r="L1185">
        <v>3</v>
      </c>
      <c r="M1185" t="b">
        <v>0</v>
      </c>
      <c r="N1185" s="10" t="s">
        <v>8291</v>
      </c>
      <c r="O1185" t="s">
        <v>8292</v>
      </c>
      <c r="P1185" s="16">
        <f>ROUND(E1185/D1185*100,0)</f>
        <v>4</v>
      </c>
      <c r="Q1185" s="14">
        <f>(J1185/86400+25569)</f>
        <v>42656.86137731481</v>
      </c>
      <c r="R1185">
        <f t="shared" si="18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2">
        <v>1483712611</v>
      </c>
      <c r="K1186" t="b">
        <v>0</v>
      </c>
      <c r="L1186">
        <v>375</v>
      </c>
      <c r="M1186" t="b">
        <v>1</v>
      </c>
      <c r="N1186" s="10" t="s">
        <v>8293</v>
      </c>
      <c r="O1186" t="s">
        <v>8294</v>
      </c>
      <c r="P1186" s="16">
        <f>ROUND(E1186/D1186*100,0)</f>
        <v>105</v>
      </c>
      <c r="Q1186" s="14">
        <f>(J1186/86400+25569)</f>
        <v>42741.599664351852</v>
      </c>
      <c r="R1186">
        <f t="shared" si="18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2">
        <v>1430945149</v>
      </c>
      <c r="K1187" t="b">
        <v>0</v>
      </c>
      <c r="L1187">
        <v>111</v>
      </c>
      <c r="M1187" t="b">
        <v>1</v>
      </c>
      <c r="N1187" s="10" t="s">
        <v>8293</v>
      </c>
      <c r="O1187" t="s">
        <v>8294</v>
      </c>
      <c r="P1187" s="16">
        <f>ROUND(E1187/D1187*100,0)</f>
        <v>105</v>
      </c>
      <c r="Q1187" s="14">
        <f>(J1187/86400+25569)</f>
        <v>42130.865150462967</v>
      </c>
      <c r="R1187">
        <f t="shared" si="18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2">
        <v>1430340195</v>
      </c>
      <c r="K1188" t="b">
        <v>0</v>
      </c>
      <c r="L1188">
        <v>123</v>
      </c>
      <c r="M1188" t="b">
        <v>1</v>
      </c>
      <c r="N1188" s="10" t="s">
        <v>8293</v>
      </c>
      <c r="O1188" t="s">
        <v>8294</v>
      </c>
      <c r="P1188" s="16">
        <f>ROUND(E1188/D1188*100,0)</f>
        <v>107</v>
      </c>
      <c r="Q1188" s="14">
        <f>(J1188/86400+25569)</f>
        <v>42123.86336805555</v>
      </c>
      <c r="R1188">
        <f t="shared" si="18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2">
        <v>1429133323</v>
      </c>
      <c r="K1189" t="b">
        <v>0</v>
      </c>
      <c r="L1189">
        <v>70</v>
      </c>
      <c r="M1189" t="b">
        <v>1</v>
      </c>
      <c r="N1189" s="10" t="s">
        <v>8293</v>
      </c>
      <c r="O1189" t="s">
        <v>8294</v>
      </c>
      <c r="P1189" s="16">
        <f>ROUND(E1189/D1189*100,0)</f>
        <v>104</v>
      </c>
      <c r="Q1189" s="14">
        <f>(J1189/86400+25569)</f>
        <v>42109.894942129627</v>
      </c>
      <c r="R1189">
        <f t="shared" si="18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2">
        <v>1481129340</v>
      </c>
      <c r="K1190" t="b">
        <v>0</v>
      </c>
      <c r="L1190">
        <v>85</v>
      </c>
      <c r="M1190" t="b">
        <v>1</v>
      </c>
      <c r="N1190" s="10" t="s">
        <v>8293</v>
      </c>
      <c r="O1190" t="s">
        <v>8294</v>
      </c>
      <c r="P1190" s="16">
        <f>ROUND(E1190/D1190*100,0)</f>
        <v>161</v>
      </c>
      <c r="Q1190" s="14">
        <f>(J1190/86400+25569)</f>
        <v>42711.700694444444</v>
      </c>
      <c r="R1190">
        <f t="shared" si="18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2">
        <v>1465428595</v>
      </c>
      <c r="K1191" t="b">
        <v>0</v>
      </c>
      <c r="L1191">
        <v>86</v>
      </c>
      <c r="M1191" t="b">
        <v>1</v>
      </c>
      <c r="N1191" s="10" t="s">
        <v>8293</v>
      </c>
      <c r="O1191" t="s">
        <v>8294</v>
      </c>
      <c r="P1191" s="16">
        <f>ROUND(E1191/D1191*100,0)</f>
        <v>108</v>
      </c>
      <c r="Q1191" s="14">
        <f>(J1191/86400+25569)</f>
        <v>42529.979108796295</v>
      </c>
      <c r="R1191">
        <f t="shared" si="18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2">
        <v>1406908725</v>
      </c>
      <c r="K1192" t="b">
        <v>0</v>
      </c>
      <c r="L1192">
        <v>13</v>
      </c>
      <c r="M1192" t="b">
        <v>1</v>
      </c>
      <c r="N1192" s="10" t="s">
        <v>8293</v>
      </c>
      <c r="O1192" t="s">
        <v>8294</v>
      </c>
      <c r="P1192" s="16">
        <f>ROUND(E1192/D1192*100,0)</f>
        <v>135</v>
      </c>
      <c r="Q1192" s="14">
        <f>(J1192/86400+25569)</f>
        <v>41852.665798611109</v>
      </c>
      <c r="R1192">
        <f t="shared" si="18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2">
        <v>1455892160</v>
      </c>
      <c r="K1193" t="b">
        <v>0</v>
      </c>
      <c r="L1193">
        <v>33</v>
      </c>
      <c r="M1193" t="b">
        <v>1</v>
      </c>
      <c r="N1193" s="10" t="s">
        <v>8293</v>
      </c>
      <c r="O1193" t="s">
        <v>8294</v>
      </c>
      <c r="P1193" s="16">
        <f>ROUND(E1193/D1193*100,0)</f>
        <v>109</v>
      </c>
      <c r="Q1193" s="14">
        <f>(J1193/86400+25569)</f>
        <v>42419.603703703702</v>
      </c>
      <c r="R1193">
        <f t="shared" si="18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2">
        <v>1484222978</v>
      </c>
      <c r="K1194" t="b">
        <v>0</v>
      </c>
      <c r="L1194">
        <v>15</v>
      </c>
      <c r="M1194" t="b">
        <v>1</v>
      </c>
      <c r="N1194" s="10" t="s">
        <v>8293</v>
      </c>
      <c r="O1194" t="s">
        <v>8294</v>
      </c>
      <c r="P1194" s="16">
        <f>ROUND(E1194/D1194*100,0)</f>
        <v>290</v>
      </c>
      <c r="Q1194" s="14">
        <f>(J1194/86400+25569)</f>
        <v>42747.506689814814</v>
      </c>
      <c r="R1194">
        <f t="shared" si="18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2">
        <v>1455043053</v>
      </c>
      <c r="K1195" t="b">
        <v>0</v>
      </c>
      <c r="L1195">
        <v>273</v>
      </c>
      <c r="M1195" t="b">
        <v>1</v>
      </c>
      <c r="N1195" s="10" t="s">
        <v>8293</v>
      </c>
      <c r="O1195" t="s">
        <v>8294</v>
      </c>
      <c r="P1195" s="16">
        <f>ROUND(E1195/D1195*100,0)</f>
        <v>104</v>
      </c>
      <c r="Q1195" s="14">
        <f>(J1195/86400+25569)</f>
        <v>42409.776076388887</v>
      </c>
      <c r="R1195">
        <f t="shared" si="18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2">
        <v>1425901379</v>
      </c>
      <c r="K1196" t="b">
        <v>0</v>
      </c>
      <c r="L1196">
        <v>714</v>
      </c>
      <c r="M1196" t="b">
        <v>1</v>
      </c>
      <c r="N1196" s="10" t="s">
        <v>8293</v>
      </c>
      <c r="O1196" t="s">
        <v>8294</v>
      </c>
      <c r="P1196" s="16">
        <f>ROUND(E1196/D1196*100,0)</f>
        <v>322</v>
      </c>
      <c r="Q1196" s="14">
        <f>(J1196/86400+25569)</f>
        <v>42072.488182870366</v>
      </c>
      <c r="R1196">
        <f t="shared" si="18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2">
        <v>1445415653</v>
      </c>
      <c r="K1197" t="b">
        <v>0</v>
      </c>
      <c r="L1197">
        <v>170</v>
      </c>
      <c r="M1197" t="b">
        <v>1</v>
      </c>
      <c r="N1197" s="10" t="s">
        <v>8293</v>
      </c>
      <c r="O1197" t="s">
        <v>8294</v>
      </c>
      <c r="P1197" s="16">
        <f>ROUND(E1197/D1197*100,0)</f>
        <v>135</v>
      </c>
      <c r="Q1197" s="14">
        <f>(J1197/86400+25569)</f>
        <v>42298.34783564815</v>
      </c>
      <c r="R1197">
        <f t="shared" si="18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2">
        <v>1447875539</v>
      </c>
      <c r="K1198" t="b">
        <v>0</v>
      </c>
      <c r="L1198">
        <v>512</v>
      </c>
      <c r="M1198" t="b">
        <v>1</v>
      </c>
      <c r="N1198" s="10" t="s">
        <v>8293</v>
      </c>
      <c r="O1198" t="s">
        <v>8294</v>
      </c>
      <c r="P1198" s="16">
        <f>ROUND(E1198/D1198*100,0)</f>
        <v>270</v>
      </c>
      <c r="Q1198" s="14">
        <f>(J1198/86400+25569)</f>
        <v>42326.818738425922</v>
      </c>
      <c r="R1198">
        <f t="shared" si="18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2">
        <v>1463155034</v>
      </c>
      <c r="K1199" t="b">
        <v>0</v>
      </c>
      <c r="L1199">
        <v>314</v>
      </c>
      <c r="M1199" t="b">
        <v>1</v>
      </c>
      <c r="N1199" s="10" t="s">
        <v>8293</v>
      </c>
      <c r="O1199" t="s">
        <v>8294</v>
      </c>
      <c r="P1199" s="16">
        <f>ROUND(E1199/D1199*100,0)</f>
        <v>253</v>
      </c>
      <c r="Q1199" s="14">
        <f>(J1199/86400+25569)</f>
        <v>42503.66474537037</v>
      </c>
      <c r="R1199">
        <f t="shared" si="18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2">
        <v>1448463086</v>
      </c>
      <c r="K1200" t="b">
        <v>0</v>
      </c>
      <c r="L1200">
        <v>167</v>
      </c>
      <c r="M1200" t="b">
        <v>1</v>
      </c>
      <c r="N1200" s="10" t="s">
        <v>8293</v>
      </c>
      <c r="O1200" t="s">
        <v>8294</v>
      </c>
      <c r="P1200" s="16">
        <f>ROUND(E1200/D1200*100,0)</f>
        <v>261</v>
      </c>
      <c r="Q1200" s="14">
        <f>(J1200/86400+25569)</f>
        <v>42333.619050925925</v>
      </c>
      <c r="R1200">
        <f t="shared" si="18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2">
        <v>1433615400</v>
      </c>
      <c r="K1201" t="b">
        <v>0</v>
      </c>
      <c r="L1201">
        <v>9</v>
      </c>
      <c r="M1201" t="b">
        <v>1</v>
      </c>
      <c r="N1201" s="10" t="s">
        <v>8293</v>
      </c>
      <c r="O1201" t="s">
        <v>8294</v>
      </c>
      <c r="P1201" s="16">
        <f>ROUND(E1201/D1201*100,0)</f>
        <v>101</v>
      </c>
      <c r="Q1201" s="14">
        <f>(J1201/86400+25569)</f>
        <v>42161.770833333328</v>
      </c>
      <c r="R1201">
        <f t="shared" si="18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2">
        <v>1427369256</v>
      </c>
      <c r="K1202" t="b">
        <v>0</v>
      </c>
      <c r="L1202">
        <v>103</v>
      </c>
      <c r="M1202" t="b">
        <v>1</v>
      </c>
      <c r="N1202" s="10" t="s">
        <v>8293</v>
      </c>
      <c r="O1202" t="s">
        <v>8294</v>
      </c>
      <c r="P1202" s="16">
        <f>ROUND(E1202/D1202*100,0)</f>
        <v>126</v>
      </c>
      <c r="Q1202" s="14">
        <f>(J1202/86400+25569)</f>
        <v>42089.477500000001</v>
      </c>
      <c r="R1202">
        <f t="shared" si="18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2">
        <v>1466001246</v>
      </c>
      <c r="K1203" t="b">
        <v>0</v>
      </c>
      <c r="L1203">
        <v>111</v>
      </c>
      <c r="M1203" t="b">
        <v>1</v>
      </c>
      <c r="N1203" s="10" t="s">
        <v>8293</v>
      </c>
      <c r="O1203" t="s">
        <v>8294</v>
      </c>
      <c r="P1203" s="16">
        <f>ROUND(E1203/D1203*100,0)</f>
        <v>102</v>
      </c>
      <c r="Q1203" s="14">
        <f>(J1203/86400+25569)</f>
        <v>42536.60701388889</v>
      </c>
      <c r="R1203">
        <f t="shared" si="18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2">
        <v>1432796154</v>
      </c>
      <c r="K1204" t="b">
        <v>0</v>
      </c>
      <c r="L1204">
        <v>271</v>
      </c>
      <c r="M1204" t="b">
        <v>1</v>
      </c>
      <c r="N1204" s="10" t="s">
        <v>8293</v>
      </c>
      <c r="O1204" t="s">
        <v>8294</v>
      </c>
      <c r="P1204" s="16">
        <f>ROUND(E1204/D1204*100,0)</f>
        <v>199</v>
      </c>
      <c r="Q1204" s="14">
        <f>(J1204/86400+25569)</f>
        <v>42152.288819444446</v>
      </c>
      <c r="R1204">
        <f t="shared" si="18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2">
        <v>1430491527</v>
      </c>
      <c r="K1205" t="b">
        <v>0</v>
      </c>
      <c r="L1205">
        <v>101</v>
      </c>
      <c r="M1205" t="b">
        <v>1</v>
      </c>
      <c r="N1205" s="10" t="s">
        <v>8293</v>
      </c>
      <c r="O1205" t="s">
        <v>8294</v>
      </c>
      <c r="P1205" s="16">
        <f>ROUND(E1205/D1205*100,0)</f>
        <v>102</v>
      </c>
      <c r="Q1205" s="14">
        <f>(J1205/86400+25569)</f>
        <v>42125.614895833336</v>
      </c>
      <c r="R1205">
        <f t="shared" si="18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2">
        <v>1445363833</v>
      </c>
      <c r="K1206" t="b">
        <v>0</v>
      </c>
      <c r="L1206">
        <v>57</v>
      </c>
      <c r="M1206" t="b">
        <v>1</v>
      </c>
      <c r="N1206" s="10" t="s">
        <v>8293</v>
      </c>
      <c r="O1206" t="s">
        <v>8294</v>
      </c>
      <c r="P1206" s="16">
        <f>ROUND(E1206/D1206*100,0)</f>
        <v>103</v>
      </c>
      <c r="Q1206" s="14">
        <f>(J1206/86400+25569)</f>
        <v>42297.748067129629</v>
      </c>
      <c r="R1206">
        <f t="shared" si="18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2">
        <v>1431605351</v>
      </c>
      <c r="K1207" t="b">
        <v>0</v>
      </c>
      <c r="L1207">
        <v>62</v>
      </c>
      <c r="M1207" t="b">
        <v>1</v>
      </c>
      <c r="N1207" s="10" t="s">
        <v>8293</v>
      </c>
      <c r="O1207" t="s">
        <v>8294</v>
      </c>
      <c r="P1207" s="16">
        <f>ROUND(E1207/D1207*100,0)</f>
        <v>101</v>
      </c>
      <c r="Q1207" s="14">
        <f>(J1207/86400+25569)</f>
        <v>42138.506377314814</v>
      </c>
      <c r="R1207">
        <f t="shared" si="18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2">
        <v>1486406253</v>
      </c>
      <c r="K1208" t="b">
        <v>0</v>
      </c>
      <c r="L1208">
        <v>32</v>
      </c>
      <c r="M1208" t="b">
        <v>1</v>
      </c>
      <c r="N1208" s="10" t="s">
        <v>8293</v>
      </c>
      <c r="O1208" t="s">
        <v>8294</v>
      </c>
      <c r="P1208" s="16">
        <f>ROUND(E1208/D1208*100,0)</f>
        <v>115</v>
      </c>
      <c r="Q1208" s="14">
        <f>(J1208/86400+25569)</f>
        <v>42772.776076388887</v>
      </c>
      <c r="R1208">
        <f t="shared" si="18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2">
        <v>1456827573</v>
      </c>
      <c r="K1209" t="b">
        <v>0</v>
      </c>
      <c r="L1209">
        <v>141</v>
      </c>
      <c r="M1209" t="b">
        <v>1</v>
      </c>
      <c r="N1209" s="10" t="s">
        <v>8293</v>
      </c>
      <c r="O1209" t="s">
        <v>8294</v>
      </c>
      <c r="P1209" s="16">
        <f>ROUND(E1209/D1209*100,0)</f>
        <v>104</v>
      </c>
      <c r="Q1209" s="14">
        <f>(J1209/86400+25569)</f>
        <v>42430.430243055554</v>
      </c>
      <c r="R1209">
        <f t="shared" si="18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2">
        <v>1456246864</v>
      </c>
      <c r="K1210" t="b">
        <v>0</v>
      </c>
      <c r="L1210">
        <v>75</v>
      </c>
      <c r="M1210" t="b">
        <v>1</v>
      </c>
      <c r="N1210" s="10" t="s">
        <v>8293</v>
      </c>
      <c r="O1210" t="s">
        <v>8294</v>
      </c>
      <c r="P1210" s="16">
        <f>ROUND(E1210/D1210*100,0)</f>
        <v>155</v>
      </c>
      <c r="Q1210" s="14">
        <f>(J1210/86400+25569)</f>
        <v>42423.709074074075</v>
      </c>
      <c r="R1210">
        <f t="shared" si="18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2">
        <v>1485461905</v>
      </c>
      <c r="K1211" t="b">
        <v>0</v>
      </c>
      <c r="L1211">
        <v>46</v>
      </c>
      <c r="M1211" t="b">
        <v>1</v>
      </c>
      <c r="N1211" s="10" t="s">
        <v>8293</v>
      </c>
      <c r="O1211" t="s">
        <v>8294</v>
      </c>
      <c r="P1211" s="16">
        <f>ROUND(E1211/D1211*100,0)</f>
        <v>106</v>
      </c>
      <c r="Q1211" s="14">
        <f>(J1211/86400+25569)</f>
        <v>42761.846122685187</v>
      </c>
      <c r="R1211">
        <f t="shared" si="18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2">
        <v>1431124572</v>
      </c>
      <c r="K1212" t="b">
        <v>0</v>
      </c>
      <c r="L1212">
        <v>103</v>
      </c>
      <c r="M1212" t="b">
        <v>1</v>
      </c>
      <c r="N1212" s="10" t="s">
        <v>8293</v>
      </c>
      <c r="O1212" t="s">
        <v>8294</v>
      </c>
      <c r="P1212" s="16">
        <f>ROUND(E1212/D1212*100,0)</f>
        <v>254</v>
      </c>
      <c r="Q1212" s="14">
        <f>(J1212/86400+25569)</f>
        <v>42132.941805555558</v>
      </c>
      <c r="R1212">
        <f t="shared" si="18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2">
        <v>1464209261</v>
      </c>
      <c r="K1213" t="b">
        <v>0</v>
      </c>
      <c r="L1213">
        <v>6</v>
      </c>
      <c r="M1213" t="b">
        <v>1</v>
      </c>
      <c r="N1213" s="10" t="s">
        <v>8293</v>
      </c>
      <c r="O1213" t="s">
        <v>8294</v>
      </c>
      <c r="P1213" s="16">
        <f>ROUND(E1213/D1213*100,0)</f>
        <v>101</v>
      </c>
      <c r="Q1213" s="14">
        <f>(J1213/86400+25569)</f>
        <v>42515.866446759261</v>
      </c>
      <c r="R1213">
        <f t="shared" si="18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2">
        <v>1447195695</v>
      </c>
      <c r="K1214" t="b">
        <v>0</v>
      </c>
      <c r="L1214">
        <v>83</v>
      </c>
      <c r="M1214" t="b">
        <v>1</v>
      </c>
      <c r="N1214" s="10" t="s">
        <v>8293</v>
      </c>
      <c r="O1214" t="s">
        <v>8294</v>
      </c>
      <c r="P1214" s="16">
        <f>ROUND(E1214/D1214*100,0)</f>
        <v>129</v>
      </c>
      <c r="Q1214" s="14">
        <f>(J1214/86400+25569)</f>
        <v>42318.950173611112</v>
      </c>
      <c r="R1214">
        <f t="shared" si="18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2">
        <v>1482862100</v>
      </c>
      <c r="K1215" t="b">
        <v>0</v>
      </c>
      <c r="L1215">
        <v>108</v>
      </c>
      <c r="M1215" t="b">
        <v>1</v>
      </c>
      <c r="N1215" s="10" t="s">
        <v>8293</v>
      </c>
      <c r="O1215" t="s">
        <v>8294</v>
      </c>
      <c r="P1215" s="16">
        <f>ROUND(E1215/D1215*100,0)</f>
        <v>102</v>
      </c>
      <c r="Q1215" s="14">
        <f>(J1215/86400+25569)</f>
        <v>42731.755787037036</v>
      </c>
      <c r="R1215">
        <f t="shared" si="18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2">
        <v>1428696605</v>
      </c>
      <c r="K1216" t="b">
        <v>0</v>
      </c>
      <c r="L1216">
        <v>25</v>
      </c>
      <c r="M1216" t="b">
        <v>1</v>
      </c>
      <c r="N1216" s="10" t="s">
        <v>8293</v>
      </c>
      <c r="O1216" t="s">
        <v>8294</v>
      </c>
      <c r="P1216" s="16">
        <f>ROUND(E1216/D1216*100,0)</f>
        <v>132</v>
      </c>
      <c r="Q1216" s="14">
        <f>(J1216/86400+25569)</f>
        <v>42104.840335648143</v>
      </c>
      <c r="R1216">
        <f t="shared" si="18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2">
        <v>1398895756</v>
      </c>
      <c r="K1217" t="b">
        <v>0</v>
      </c>
      <c r="L1217">
        <v>549</v>
      </c>
      <c r="M1217" t="b">
        <v>1</v>
      </c>
      <c r="N1217" s="10" t="s">
        <v>8293</v>
      </c>
      <c r="O1217" t="s">
        <v>8294</v>
      </c>
      <c r="P1217" s="16">
        <f>ROUND(E1217/D1217*100,0)</f>
        <v>786</v>
      </c>
      <c r="Q1217" s="14">
        <f>(J1217/86400+25569)</f>
        <v>41759.923101851848</v>
      </c>
      <c r="R1217">
        <f t="shared" si="18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2">
        <v>1441032457</v>
      </c>
      <c r="K1218" t="b">
        <v>0</v>
      </c>
      <c r="L1218">
        <v>222</v>
      </c>
      <c r="M1218" t="b">
        <v>1</v>
      </c>
      <c r="N1218" s="10" t="s">
        <v>8293</v>
      </c>
      <c r="O1218" t="s">
        <v>8294</v>
      </c>
      <c r="P1218" s="16">
        <f>ROUND(E1218/D1218*100,0)</f>
        <v>146</v>
      </c>
      <c r="Q1218" s="14">
        <f>(J1218/86400+25569)</f>
        <v>42247.616400462968</v>
      </c>
      <c r="R1218">
        <f t="shared" si="18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2">
        <v>1465932340</v>
      </c>
      <c r="K1219" t="b">
        <v>0</v>
      </c>
      <c r="L1219">
        <v>183</v>
      </c>
      <c r="M1219" t="b">
        <v>1</v>
      </c>
      <c r="N1219" s="10" t="s">
        <v>8293</v>
      </c>
      <c r="O1219" t="s">
        <v>8294</v>
      </c>
      <c r="P1219" s="16">
        <f>ROUND(E1219/D1219*100,0)</f>
        <v>103</v>
      </c>
      <c r="Q1219" s="14">
        <f>(J1219/86400+25569)</f>
        <v>42535.809490740736</v>
      </c>
      <c r="R1219">
        <f t="shared" ref="R1219:R1282" si="19">YEAR(Q1219)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2">
        <v>1443714800</v>
      </c>
      <c r="K1220" t="b">
        <v>0</v>
      </c>
      <c r="L1220">
        <v>89</v>
      </c>
      <c r="M1220" t="b">
        <v>1</v>
      </c>
      <c r="N1220" s="10" t="s">
        <v>8293</v>
      </c>
      <c r="O1220" t="s">
        <v>8294</v>
      </c>
      <c r="P1220" s="16">
        <f>ROUND(E1220/D1220*100,0)</f>
        <v>172</v>
      </c>
      <c r="Q1220" s="14">
        <f>(J1220/86400+25569)</f>
        <v>42278.662037037036</v>
      </c>
      <c r="R1220">
        <f t="shared" si="1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2">
        <v>1474369513</v>
      </c>
      <c r="K1221" t="b">
        <v>0</v>
      </c>
      <c r="L1221">
        <v>253</v>
      </c>
      <c r="M1221" t="b">
        <v>1</v>
      </c>
      <c r="N1221" s="10" t="s">
        <v>8293</v>
      </c>
      <c r="O1221" t="s">
        <v>8294</v>
      </c>
      <c r="P1221" s="16">
        <f>ROUND(E1221/D1221*100,0)</f>
        <v>159</v>
      </c>
      <c r="Q1221" s="14">
        <f>(J1221/86400+25569)</f>
        <v>42633.461956018524</v>
      </c>
      <c r="R1221">
        <f t="shared" si="1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2">
        <v>1437923112</v>
      </c>
      <c r="K1222" t="b">
        <v>0</v>
      </c>
      <c r="L1222">
        <v>140</v>
      </c>
      <c r="M1222" t="b">
        <v>1</v>
      </c>
      <c r="N1222" s="10" t="s">
        <v>8293</v>
      </c>
      <c r="O1222" t="s">
        <v>8294</v>
      </c>
      <c r="P1222" s="16">
        <f>ROUND(E1222/D1222*100,0)</f>
        <v>104</v>
      </c>
      <c r="Q1222" s="14">
        <f>(J1222/86400+25569)</f>
        <v>42211.628611111111</v>
      </c>
      <c r="R1222">
        <f t="shared" si="1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2">
        <v>1478431488</v>
      </c>
      <c r="K1223" t="b">
        <v>0</v>
      </c>
      <c r="L1223">
        <v>103</v>
      </c>
      <c r="M1223" t="b">
        <v>1</v>
      </c>
      <c r="N1223" s="10" t="s">
        <v>8293</v>
      </c>
      <c r="O1223" t="s">
        <v>8294</v>
      </c>
      <c r="P1223" s="16">
        <f>ROUND(E1223/D1223*100,0)</f>
        <v>111</v>
      </c>
      <c r="Q1223" s="14">
        <f>(J1223/86400+25569)</f>
        <v>42680.47555555556</v>
      </c>
      <c r="R1223">
        <f t="shared" si="1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2">
        <v>1456852647</v>
      </c>
      <c r="K1224" t="b">
        <v>0</v>
      </c>
      <c r="L1224">
        <v>138</v>
      </c>
      <c r="M1224" t="b">
        <v>1</v>
      </c>
      <c r="N1224" s="10" t="s">
        <v>8293</v>
      </c>
      <c r="O1224" t="s">
        <v>8294</v>
      </c>
      <c r="P1224" s="16">
        <f>ROUND(E1224/D1224*100,0)</f>
        <v>280</v>
      </c>
      <c r="Q1224" s="14">
        <f>(J1224/86400+25569)</f>
        <v>42430.720451388886</v>
      </c>
      <c r="R1224">
        <f t="shared" si="1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2">
        <v>1476159309</v>
      </c>
      <c r="K1225" t="b">
        <v>0</v>
      </c>
      <c r="L1225">
        <v>191</v>
      </c>
      <c r="M1225" t="b">
        <v>1</v>
      </c>
      <c r="N1225" s="10" t="s">
        <v>8293</v>
      </c>
      <c r="O1225" t="s">
        <v>8294</v>
      </c>
      <c r="P1225" s="16">
        <f>ROUND(E1225/D1225*100,0)</f>
        <v>112</v>
      </c>
      <c r="Q1225" s="14">
        <f>(J1225/86400+25569)</f>
        <v>42654.177187499998</v>
      </c>
      <c r="R1225">
        <f t="shared" si="1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2">
        <v>1396876302</v>
      </c>
      <c r="K1226" t="b">
        <v>0</v>
      </c>
      <c r="L1226">
        <v>18</v>
      </c>
      <c r="M1226" t="b">
        <v>0</v>
      </c>
      <c r="N1226" s="10" t="s">
        <v>8280</v>
      </c>
      <c r="O1226" t="s">
        <v>8295</v>
      </c>
      <c r="P1226" s="16">
        <f>ROUND(E1226/D1226*100,0)</f>
        <v>7</v>
      </c>
      <c r="Q1226" s="14">
        <f>(J1226/86400+25569)</f>
        <v>41736.549791666665</v>
      </c>
      <c r="R1226">
        <f t="shared" si="1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2">
        <v>1377294278</v>
      </c>
      <c r="K1227" t="b">
        <v>0</v>
      </c>
      <c r="L1227">
        <v>3</v>
      </c>
      <c r="M1227" t="b">
        <v>0</v>
      </c>
      <c r="N1227" s="10" t="s">
        <v>8280</v>
      </c>
      <c r="O1227" t="s">
        <v>8295</v>
      </c>
      <c r="P1227" s="16">
        <f>ROUND(E1227/D1227*100,0)</f>
        <v>4</v>
      </c>
      <c r="Q1227" s="14">
        <f>(J1227/86400+25569)</f>
        <v>41509.905995370369</v>
      </c>
      <c r="R1227">
        <f t="shared" si="1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2">
        <v>1395089981</v>
      </c>
      <c r="K1228" t="b">
        <v>0</v>
      </c>
      <c r="L1228">
        <v>40</v>
      </c>
      <c r="M1228" t="b">
        <v>0</v>
      </c>
      <c r="N1228" s="10" t="s">
        <v>8280</v>
      </c>
      <c r="O1228" t="s">
        <v>8295</v>
      </c>
      <c r="P1228" s="16">
        <f>ROUND(E1228/D1228*100,0)</f>
        <v>4</v>
      </c>
      <c r="Q1228" s="14">
        <f>(J1228/86400+25569)</f>
        <v>41715.874780092592</v>
      </c>
      <c r="R1228">
        <f t="shared" si="1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2">
        <v>1404770616</v>
      </c>
      <c r="K1229" t="b">
        <v>0</v>
      </c>
      <c r="L1229">
        <v>0</v>
      </c>
      <c r="M1229" t="b">
        <v>0</v>
      </c>
      <c r="N1229" s="10" t="s">
        <v>8280</v>
      </c>
      <c r="O1229" t="s">
        <v>8295</v>
      </c>
      <c r="P1229" s="16">
        <f>ROUND(E1229/D1229*100,0)</f>
        <v>0</v>
      </c>
      <c r="Q1229" s="14">
        <f>(J1229/86400+25569)</f>
        <v>41827.919166666667</v>
      </c>
      <c r="R1229">
        <f t="shared" si="1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2">
        <v>1312047008</v>
      </c>
      <c r="K1230" t="b">
        <v>0</v>
      </c>
      <c r="L1230">
        <v>24</v>
      </c>
      <c r="M1230" t="b">
        <v>0</v>
      </c>
      <c r="N1230" s="10" t="s">
        <v>8280</v>
      </c>
      <c r="O1230" t="s">
        <v>8295</v>
      </c>
      <c r="P1230" s="16">
        <f>ROUND(E1230/D1230*100,0)</f>
        <v>29</v>
      </c>
      <c r="Q1230" s="14">
        <f>(J1230/86400+25569)</f>
        <v>40754.729259259257</v>
      </c>
      <c r="R1230">
        <f t="shared" si="1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2">
        <v>1331982127</v>
      </c>
      <c r="K1231" t="b">
        <v>0</v>
      </c>
      <c r="L1231">
        <v>1</v>
      </c>
      <c r="M1231" t="b">
        <v>0</v>
      </c>
      <c r="N1231" s="10" t="s">
        <v>8280</v>
      </c>
      <c r="O1231" t="s">
        <v>8295</v>
      </c>
      <c r="P1231" s="16">
        <f>ROUND(E1231/D1231*100,0)</f>
        <v>1</v>
      </c>
      <c r="Q1231" s="14">
        <f>(J1231/86400+25569)</f>
        <v>40985.459803240738</v>
      </c>
      <c r="R1231">
        <f t="shared" si="1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2">
        <v>1295997630</v>
      </c>
      <c r="K1232" t="b">
        <v>0</v>
      </c>
      <c r="L1232">
        <v>0</v>
      </c>
      <c r="M1232" t="b">
        <v>0</v>
      </c>
      <c r="N1232" s="10" t="s">
        <v>8280</v>
      </c>
      <c r="O1232" t="s">
        <v>8295</v>
      </c>
      <c r="P1232" s="16">
        <f>ROUND(E1232/D1232*100,0)</f>
        <v>0</v>
      </c>
      <c r="Q1232" s="14">
        <f>(J1232/86400+25569)</f>
        <v>40568.972569444442</v>
      </c>
      <c r="R1232">
        <f t="shared" si="1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2">
        <v>1436394968</v>
      </c>
      <c r="K1233" t="b">
        <v>0</v>
      </c>
      <c r="L1233">
        <v>0</v>
      </c>
      <c r="M1233" t="b">
        <v>0</v>
      </c>
      <c r="N1233" s="10" t="s">
        <v>8280</v>
      </c>
      <c r="O1233" t="s">
        <v>8295</v>
      </c>
      <c r="P1233" s="16">
        <f>ROUND(E1233/D1233*100,0)</f>
        <v>0</v>
      </c>
      <c r="Q1233" s="14">
        <f>(J1233/86400+25569)</f>
        <v>42193.941759259258</v>
      </c>
      <c r="R1233">
        <f t="shared" si="1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2">
        <v>1377030070</v>
      </c>
      <c r="K1234" t="b">
        <v>0</v>
      </c>
      <c r="L1234">
        <v>1</v>
      </c>
      <c r="M1234" t="b">
        <v>0</v>
      </c>
      <c r="N1234" s="10" t="s">
        <v>8280</v>
      </c>
      <c r="O1234" t="s">
        <v>8295</v>
      </c>
      <c r="P1234" s="16">
        <f>ROUND(E1234/D1234*100,0)</f>
        <v>1</v>
      </c>
      <c r="Q1234" s="14">
        <f>(J1234/86400+25569)</f>
        <v>41506.848032407404</v>
      </c>
      <c r="R1234">
        <f t="shared" si="1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2">
        <v>1328049974</v>
      </c>
      <c r="K1235" t="b">
        <v>0</v>
      </c>
      <c r="L1235">
        <v>6</v>
      </c>
      <c r="M1235" t="b">
        <v>0</v>
      </c>
      <c r="N1235" s="10" t="s">
        <v>8280</v>
      </c>
      <c r="O1235" t="s">
        <v>8295</v>
      </c>
      <c r="P1235" s="16">
        <f>ROUND(E1235/D1235*100,0)</f>
        <v>12</v>
      </c>
      <c r="Q1235" s="14">
        <f>(J1235/86400+25569)</f>
        <v>40939.948773148149</v>
      </c>
      <c r="R1235">
        <f t="shared" si="1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2">
        <v>1420311342</v>
      </c>
      <c r="K1236" t="b">
        <v>0</v>
      </c>
      <c r="L1236">
        <v>0</v>
      </c>
      <c r="M1236" t="b">
        <v>0</v>
      </c>
      <c r="N1236" s="10" t="s">
        <v>8280</v>
      </c>
      <c r="O1236" t="s">
        <v>8295</v>
      </c>
      <c r="P1236" s="16">
        <f>ROUND(E1236/D1236*100,0)</f>
        <v>0</v>
      </c>
      <c r="Q1236" s="14">
        <f>(J1236/86400+25569)</f>
        <v>42007.788680555561</v>
      </c>
      <c r="R1236">
        <f t="shared" si="1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2">
        <v>1383621299</v>
      </c>
      <c r="K1237" t="b">
        <v>0</v>
      </c>
      <c r="L1237">
        <v>6</v>
      </c>
      <c r="M1237" t="b">
        <v>0</v>
      </c>
      <c r="N1237" s="10" t="s">
        <v>8280</v>
      </c>
      <c r="O1237" t="s">
        <v>8295</v>
      </c>
      <c r="P1237" s="16">
        <f>ROUND(E1237/D1237*100,0)</f>
        <v>3</v>
      </c>
      <c r="Q1237" s="14">
        <f>(J1237/86400+25569)</f>
        <v>41583.135405092595</v>
      </c>
      <c r="R1237">
        <f t="shared" si="1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2">
        <v>1342801164</v>
      </c>
      <c r="K1238" t="b">
        <v>0</v>
      </c>
      <c r="L1238">
        <v>0</v>
      </c>
      <c r="M1238" t="b">
        <v>0</v>
      </c>
      <c r="N1238" s="10" t="s">
        <v>8280</v>
      </c>
      <c r="O1238" t="s">
        <v>8295</v>
      </c>
      <c r="P1238" s="16">
        <f>ROUND(E1238/D1238*100,0)</f>
        <v>0</v>
      </c>
      <c r="Q1238" s="14">
        <f>(J1238/86400+25569)</f>
        <v>41110.680138888885</v>
      </c>
      <c r="R1238">
        <f t="shared" si="1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2">
        <v>1344062865</v>
      </c>
      <c r="K1239" t="b">
        <v>0</v>
      </c>
      <c r="L1239">
        <v>0</v>
      </c>
      <c r="M1239" t="b">
        <v>0</v>
      </c>
      <c r="N1239" s="10" t="s">
        <v>8280</v>
      </c>
      <c r="O1239" t="s">
        <v>8295</v>
      </c>
      <c r="P1239" s="16">
        <f>ROUND(E1239/D1239*100,0)</f>
        <v>0</v>
      </c>
      <c r="Q1239" s="14">
        <f>(J1239/86400+25569)</f>
        <v>41125.283159722225</v>
      </c>
      <c r="R1239">
        <f t="shared" si="1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2">
        <v>1310049536</v>
      </c>
      <c r="K1240" t="b">
        <v>0</v>
      </c>
      <c r="L1240">
        <v>3</v>
      </c>
      <c r="M1240" t="b">
        <v>0</v>
      </c>
      <c r="N1240" s="10" t="s">
        <v>8280</v>
      </c>
      <c r="O1240" t="s">
        <v>8295</v>
      </c>
      <c r="P1240" s="16">
        <f>ROUND(E1240/D1240*100,0)</f>
        <v>18</v>
      </c>
      <c r="Q1240" s="14">
        <f>(J1240/86400+25569)</f>
        <v>40731.61037037037</v>
      </c>
      <c r="R1240">
        <f t="shared" si="1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2">
        <v>1323212767</v>
      </c>
      <c r="K1241" t="b">
        <v>0</v>
      </c>
      <c r="L1241">
        <v>0</v>
      </c>
      <c r="M1241" t="b">
        <v>0</v>
      </c>
      <c r="N1241" s="10" t="s">
        <v>8280</v>
      </c>
      <c r="O1241" t="s">
        <v>8295</v>
      </c>
      <c r="P1241" s="16">
        <f>ROUND(E1241/D1241*100,0)</f>
        <v>0</v>
      </c>
      <c r="Q1241" s="14">
        <f>(J1241/86400+25569)</f>
        <v>40883.962581018517</v>
      </c>
      <c r="R1241">
        <f t="shared" si="1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2">
        <v>1368579457</v>
      </c>
      <c r="K1242" t="b">
        <v>0</v>
      </c>
      <c r="L1242">
        <v>8</v>
      </c>
      <c r="M1242" t="b">
        <v>0</v>
      </c>
      <c r="N1242" s="10" t="s">
        <v>8280</v>
      </c>
      <c r="O1242" t="s">
        <v>8295</v>
      </c>
      <c r="P1242" s="16">
        <f>ROUND(E1242/D1242*100,0)</f>
        <v>3</v>
      </c>
      <c r="Q1242" s="14">
        <f>(J1242/86400+25569)</f>
        <v>41409.040011574078</v>
      </c>
      <c r="R1242">
        <f t="shared" si="1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2">
        <v>1413057980</v>
      </c>
      <c r="K1243" t="b">
        <v>0</v>
      </c>
      <c r="L1243">
        <v>34</v>
      </c>
      <c r="M1243" t="b">
        <v>0</v>
      </c>
      <c r="N1243" s="10" t="s">
        <v>8280</v>
      </c>
      <c r="O1243" t="s">
        <v>8295</v>
      </c>
      <c r="P1243" s="16">
        <f>ROUND(E1243/D1243*100,0)</f>
        <v>51</v>
      </c>
      <c r="Q1243" s="14">
        <f>(J1243/86400+25569)</f>
        <v>41923.837731481479</v>
      </c>
      <c r="R1243">
        <f t="shared" si="1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2">
        <v>1314417502</v>
      </c>
      <c r="K1244" t="b">
        <v>0</v>
      </c>
      <c r="L1244">
        <v>1</v>
      </c>
      <c r="M1244" t="b">
        <v>0</v>
      </c>
      <c r="N1244" s="10" t="s">
        <v>8280</v>
      </c>
      <c r="O1244" t="s">
        <v>8295</v>
      </c>
      <c r="P1244" s="16">
        <f>ROUND(E1244/D1244*100,0)</f>
        <v>1</v>
      </c>
      <c r="Q1244" s="14">
        <f>(J1244/86400+25569)</f>
        <v>40782.165532407409</v>
      </c>
      <c r="R1244">
        <f t="shared" si="1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2">
        <v>1304888771</v>
      </c>
      <c r="K1245" t="b">
        <v>0</v>
      </c>
      <c r="L1245">
        <v>38</v>
      </c>
      <c r="M1245" t="b">
        <v>0</v>
      </c>
      <c r="N1245" s="10" t="s">
        <v>8280</v>
      </c>
      <c r="O1245" t="s">
        <v>8295</v>
      </c>
      <c r="P1245" s="16">
        <f>ROUND(E1245/D1245*100,0)</f>
        <v>14</v>
      </c>
      <c r="Q1245" s="14">
        <f>(J1245/86400+25569)</f>
        <v>40671.879293981481</v>
      </c>
      <c r="R1245">
        <f t="shared" si="1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2">
        <v>1363981723</v>
      </c>
      <c r="K1246" t="b">
        <v>1</v>
      </c>
      <c r="L1246">
        <v>45</v>
      </c>
      <c r="M1246" t="b">
        <v>1</v>
      </c>
      <c r="N1246" s="10" t="s">
        <v>8280</v>
      </c>
      <c r="O1246" t="s">
        <v>8281</v>
      </c>
      <c r="P1246" s="16">
        <f>ROUND(E1246/D1246*100,0)</f>
        <v>104</v>
      </c>
      <c r="Q1246" s="14">
        <f>(J1246/86400+25569)</f>
        <v>41355.825497685189</v>
      </c>
      <c r="R1246">
        <f t="shared" si="1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2">
        <v>1400163834</v>
      </c>
      <c r="K1247" t="b">
        <v>1</v>
      </c>
      <c r="L1247">
        <v>17</v>
      </c>
      <c r="M1247" t="b">
        <v>1</v>
      </c>
      <c r="N1247" s="10" t="s">
        <v>8280</v>
      </c>
      <c r="O1247" t="s">
        <v>8281</v>
      </c>
      <c r="P1247" s="16">
        <f>ROUND(E1247/D1247*100,0)</f>
        <v>120</v>
      </c>
      <c r="Q1247" s="14">
        <f>(J1247/86400+25569)</f>
        <v>41774.59993055556</v>
      </c>
      <c r="R1247">
        <f t="shared" si="1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2">
        <v>1319245349</v>
      </c>
      <c r="K1248" t="b">
        <v>1</v>
      </c>
      <c r="L1248">
        <v>31</v>
      </c>
      <c r="M1248" t="b">
        <v>1</v>
      </c>
      <c r="N1248" s="10" t="s">
        <v>8280</v>
      </c>
      <c r="O1248" t="s">
        <v>8281</v>
      </c>
      <c r="P1248" s="16">
        <f>ROUND(E1248/D1248*100,0)</f>
        <v>117</v>
      </c>
      <c r="Q1248" s="14">
        <f>(J1248/86400+25569)</f>
        <v>40838.043391203704</v>
      </c>
      <c r="R1248">
        <f t="shared" si="1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2">
        <v>1365231655</v>
      </c>
      <c r="K1249" t="b">
        <v>1</v>
      </c>
      <c r="L1249">
        <v>50</v>
      </c>
      <c r="M1249" t="b">
        <v>1</v>
      </c>
      <c r="N1249" s="10" t="s">
        <v>8280</v>
      </c>
      <c r="O1249" t="s">
        <v>8281</v>
      </c>
      <c r="P1249" s="16">
        <f>ROUND(E1249/D1249*100,0)</f>
        <v>122</v>
      </c>
      <c r="Q1249" s="14">
        <f>(J1249/86400+25569)</f>
        <v>41370.292303240742</v>
      </c>
      <c r="R1249">
        <f t="shared" si="1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2">
        <v>1399563953</v>
      </c>
      <c r="K1250" t="b">
        <v>1</v>
      </c>
      <c r="L1250">
        <v>59</v>
      </c>
      <c r="M1250" t="b">
        <v>1</v>
      </c>
      <c r="N1250" s="10" t="s">
        <v>8280</v>
      </c>
      <c r="O1250" t="s">
        <v>8281</v>
      </c>
      <c r="P1250" s="16">
        <f>ROUND(E1250/D1250*100,0)</f>
        <v>152</v>
      </c>
      <c r="Q1250" s="14">
        <f>(J1250/86400+25569)</f>
        <v>41767.656863425924</v>
      </c>
      <c r="R1250">
        <f t="shared" si="1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2">
        <v>1339091211</v>
      </c>
      <c r="K1251" t="b">
        <v>1</v>
      </c>
      <c r="L1251">
        <v>81</v>
      </c>
      <c r="M1251" t="b">
        <v>1</v>
      </c>
      <c r="N1251" s="10" t="s">
        <v>8280</v>
      </c>
      <c r="O1251" t="s">
        <v>8281</v>
      </c>
      <c r="P1251" s="16">
        <f>ROUND(E1251/D1251*100,0)</f>
        <v>104</v>
      </c>
      <c r="Q1251" s="14">
        <f>(J1251/86400+25569)</f>
        <v>41067.740868055553</v>
      </c>
      <c r="R1251">
        <f t="shared" si="1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2">
        <v>1406129131</v>
      </c>
      <c r="K1252" t="b">
        <v>1</v>
      </c>
      <c r="L1252">
        <v>508</v>
      </c>
      <c r="M1252" t="b">
        <v>1</v>
      </c>
      <c r="N1252" s="10" t="s">
        <v>8280</v>
      </c>
      <c r="O1252" t="s">
        <v>8281</v>
      </c>
      <c r="P1252" s="16">
        <f>ROUND(E1252/D1252*100,0)</f>
        <v>200</v>
      </c>
      <c r="Q1252" s="14">
        <f>(J1252/86400+25569)</f>
        <v>41843.64271990741</v>
      </c>
      <c r="R1252">
        <f t="shared" si="1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2">
        <v>1311795167</v>
      </c>
      <c r="K1253" t="b">
        <v>1</v>
      </c>
      <c r="L1253">
        <v>74</v>
      </c>
      <c r="M1253" t="b">
        <v>1</v>
      </c>
      <c r="N1253" s="10" t="s">
        <v>8280</v>
      </c>
      <c r="O1253" t="s">
        <v>8281</v>
      </c>
      <c r="P1253" s="16">
        <f>ROUND(E1253/D1253*100,0)</f>
        <v>102</v>
      </c>
      <c r="Q1253" s="14">
        <f>(J1253/86400+25569)</f>
        <v>40751.814432870371</v>
      </c>
      <c r="R1253">
        <f t="shared" si="1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2">
        <v>1380238969</v>
      </c>
      <c r="K1254" t="b">
        <v>1</v>
      </c>
      <c r="L1254">
        <v>141</v>
      </c>
      <c r="M1254" t="b">
        <v>1</v>
      </c>
      <c r="N1254" s="10" t="s">
        <v>8280</v>
      </c>
      <c r="O1254" t="s">
        <v>8281</v>
      </c>
      <c r="P1254" s="16">
        <f>ROUND(E1254/D1254*100,0)</f>
        <v>138</v>
      </c>
      <c r="Q1254" s="14">
        <f>(J1254/86400+25569)</f>
        <v>41543.988067129627</v>
      </c>
      <c r="R1254">
        <f t="shared" si="1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2">
        <v>1407178107</v>
      </c>
      <c r="K1255" t="b">
        <v>1</v>
      </c>
      <c r="L1255">
        <v>711</v>
      </c>
      <c r="M1255" t="b">
        <v>1</v>
      </c>
      <c r="N1255" s="10" t="s">
        <v>8280</v>
      </c>
      <c r="O1255" t="s">
        <v>8281</v>
      </c>
      <c r="P1255" s="16">
        <f>ROUND(E1255/D1255*100,0)</f>
        <v>303833</v>
      </c>
      <c r="Q1255" s="14">
        <f>(J1255/86400+25569)</f>
        <v>41855.783645833333</v>
      </c>
      <c r="R1255">
        <f t="shared" si="1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2">
        <v>1288968886</v>
      </c>
      <c r="K1256" t="b">
        <v>1</v>
      </c>
      <c r="L1256">
        <v>141</v>
      </c>
      <c r="M1256" t="b">
        <v>1</v>
      </c>
      <c r="N1256" s="10" t="s">
        <v>8280</v>
      </c>
      <c r="O1256" t="s">
        <v>8281</v>
      </c>
      <c r="P1256" s="16">
        <f>ROUND(E1256/D1256*100,0)</f>
        <v>199</v>
      </c>
      <c r="Q1256" s="14">
        <f>(J1256/86400+25569)</f>
        <v>40487.621365740742</v>
      </c>
      <c r="R1256">
        <f t="shared" si="1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2">
        <v>1383337052</v>
      </c>
      <c r="K1257" t="b">
        <v>1</v>
      </c>
      <c r="L1257">
        <v>109</v>
      </c>
      <c r="M1257" t="b">
        <v>1</v>
      </c>
      <c r="N1257" s="10" t="s">
        <v>8280</v>
      </c>
      <c r="O1257" t="s">
        <v>8281</v>
      </c>
      <c r="P1257" s="16">
        <f>ROUND(E1257/D1257*100,0)</f>
        <v>202</v>
      </c>
      <c r="Q1257" s="14">
        <f>(J1257/86400+25569)</f>
        <v>41579.845509259263</v>
      </c>
      <c r="R1257">
        <f t="shared" si="1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2">
        <v>1326492231</v>
      </c>
      <c r="K1258" t="b">
        <v>1</v>
      </c>
      <c r="L1258">
        <v>361</v>
      </c>
      <c r="M1258" t="b">
        <v>1</v>
      </c>
      <c r="N1258" s="10" t="s">
        <v>8280</v>
      </c>
      <c r="O1258" t="s">
        <v>8281</v>
      </c>
      <c r="P1258" s="16">
        <f>ROUND(E1258/D1258*100,0)</f>
        <v>118</v>
      </c>
      <c r="Q1258" s="14">
        <f>(J1258/86400+25569)</f>
        <v>40921.919340277775</v>
      </c>
      <c r="R1258">
        <f t="shared" si="1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2">
        <v>1297562590</v>
      </c>
      <c r="K1259" t="b">
        <v>1</v>
      </c>
      <c r="L1259">
        <v>176</v>
      </c>
      <c r="M1259" t="b">
        <v>1</v>
      </c>
      <c r="N1259" s="10" t="s">
        <v>8280</v>
      </c>
      <c r="O1259" t="s">
        <v>8281</v>
      </c>
      <c r="P1259" s="16">
        <f>ROUND(E1259/D1259*100,0)</f>
        <v>295</v>
      </c>
      <c r="Q1259" s="14">
        <f>(J1259/86400+25569)</f>
        <v>40587.085532407407</v>
      </c>
      <c r="R1259">
        <f t="shared" si="1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2">
        <v>1375368012</v>
      </c>
      <c r="K1260" t="b">
        <v>1</v>
      </c>
      <c r="L1260">
        <v>670</v>
      </c>
      <c r="M1260" t="b">
        <v>1</v>
      </c>
      <c r="N1260" s="10" t="s">
        <v>8280</v>
      </c>
      <c r="O1260" t="s">
        <v>8281</v>
      </c>
      <c r="P1260" s="16">
        <f>ROUND(E1260/D1260*100,0)</f>
        <v>213</v>
      </c>
      <c r="Q1260" s="14">
        <f>(J1260/86400+25569)</f>
        <v>41487.611250000002</v>
      </c>
      <c r="R1260">
        <f t="shared" si="1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2">
        <v>1399504664</v>
      </c>
      <c r="K1261" t="b">
        <v>1</v>
      </c>
      <c r="L1261">
        <v>96</v>
      </c>
      <c r="M1261" t="b">
        <v>1</v>
      </c>
      <c r="N1261" s="10" t="s">
        <v>8280</v>
      </c>
      <c r="O1261" t="s">
        <v>8281</v>
      </c>
      <c r="P1261" s="16">
        <f>ROUND(E1261/D1261*100,0)</f>
        <v>104</v>
      </c>
      <c r="Q1261" s="14">
        <f>(J1261/86400+25569)</f>
        <v>41766.970648148148</v>
      </c>
      <c r="R1261">
        <f t="shared" si="1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2">
        <v>1390853620</v>
      </c>
      <c r="K1262" t="b">
        <v>1</v>
      </c>
      <c r="L1262">
        <v>74</v>
      </c>
      <c r="M1262" t="b">
        <v>1</v>
      </c>
      <c r="N1262" s="10" t="s">
        <v>8280</v>
      </c>
      <c r="O1262" t="s">
        <v>8281</v>
      </c>
      <c r="P1262" s="16">
        <f>ROUND(E1262/D1262*100,0)</f>
        <v>114</v>
      </c>
      <c r="Q1262" s="14">
        <f>(J1262/86400+25569)</f>
        <v>41666.842824074076</v>
      </c>
      <c r="R1262">
        <f t="shared" si="1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2">
        <v>1388391227</v>
      </c>
      <c r="K1263" t="b">
        <v>1</v>
      </c>
      <c r="L1263">
        <v>52</v>
      </c>
      <c r="M1263" t="b">
        <v>1</v>
      </c>
      <c r="N1263" s="10" t="s">
        <v>8280</v>
      </c>
      <c r="O1263" t="s">
        <v>8281</v>
      </c>
      <c r="P1263" s="16">
        <f>ROUND(E1263/D1263*100,0)</f>
        <v>101</v>
      </c>
      <c r="Q1263" s="14">
        <f>(J1263/86400+25569)</f>
        <v>41638.342905092592</v>
      </c>
      <c r="R1263">
        <f t="shared" si="1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2">
        <v>1389982692</v>
      </c>
      <c r="K1264" t="b">
        <v>1</v>
      </c>
      <c r="L1264">
        <v>105</v>
      </c>
      <c r="M1264" t="b">
        <v>1</v>
      </c>
      <c r="N1264" s="10" t="s">
        <v>8280</v>
      </c>
      <c r="O1264" t="s">
        <v>8281</v>
      </c>
      <c r="P1264" s="16">
        <f>ROUND(E1264/D1264*100,0)</f>
        <v>125</v>
      </c>
      <c r="Q1264" s="14">
        <f>(J1264/86400+25569)</f>
        <v>41656.762638888889</v>
      </c>
      <c r="R1264">
        <f t="shared" si="1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2">
        <v>1393034470</v>
      </c>
      <c r="K1265" t="b">
        <v>1</v>
      </c>
      <c r="L1265">
        <v>41</v>
      </c>
      <c r="M1265" t="b">
        <v>1</v>
      </c>
      <c r="N1265" s="10" t="s">
        <v>8280</v>
      </c>
      <c r="O1265" t="s">
        <v>8281</v>
      </c>
      <c r="P1265" s="16">
        <f>ROUND(E1265/D1265*100,0)</f>
        <v>119</v>
      </c>
      <c r="Q1265" s="14">
        <f>(J1265/86400+25569)</f>
        <v>41692.084143518521</v>
      </c>
      <c r="R1265">
        <f t="shared" si="1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2">
        <v>1380556483</v>
      </c>
      <c r="K1266" t="b">
        <v>1</v>
      </c>
      <c r="L1266">
        <v>34</v>
      </c>
      <c r="M1266" t="b">
        <v>1</v>
      </c>
      <c r="N1266" s="10" t="s">
        <v>8280</v>
      </c>
      <c r="O1266" t="s">
        <v>8281</v>
      </c>
      <c r="P1266" s="16">
        <f>ROUND(E1266/D1266*100,0)</f>
        <v>166</v>
      </c>
      <c r="Q1266" s="14">
        <f>(J1266/86400+25569)</f>
        <v>41547.662997685184</v>
      </c>
      <c r="R1266">
        <f t="shared" si="1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2">
        <v>1287071015</v>
      </c>
      <c r="K1267" t="b">
        <v>1</v>
      </c>
      <c r="L1267">
        <v>66</v>
      </c>
      <c r="M1267" t="b">
        <v>1</v>
      </c>
      <c r="N1267" s="10" t="s">
        <v>8280</v>
      </c>
      <c r="O1267" t="s">
        <v>8281</v>
      </c>
      <c r="P1267" s="16">
        <f>ROUND(E1267/D1267*100,0)</f>
        <v>119</v>
      </c>
      <c r="Q1267" s="14">
        <f>(J1267/86400+25569)</f>
        <v>40465.655266203699</v>
      </c>
      <c r="R1267">
        <f t="shared" si="1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2">
        <v>1386882145</v>
      </c>
      <c r="K1268" t="b">
        <v>1</v>
      </c>
      <c r="L1268">
        <v>50</v>
      </c>
      <c r="M1268" t="b">
        <v>1</v>
      </c>
      <c r="N1268" s="10" t="s">
        <v>8280</v>
      </c>
      <c r="O1268" t="s">
        <v>8281</v>
      </c>
      <c r="P1268" s="16">
        <f>ROUND(E1268/D1268*100,0)</f>
        <v>100</v>
      </c>
      <c r="Q1268" s="14">
        <f>(J1268/86400+25569)</f>
        <v>41620.87667824074</v>
      </c>
      <c r="R1268">
        <f t="shared" si="1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2">
        <v>1372082558</v>
      </c>
      <c r="K1269" t="b">
        <v>1</v>
      </c>
      <c r="L1269">
        <v>159</v>
      </c>
      <c r="M1269" t="b">
        <v>1</v>
      </c>
      <c r="N1269" s="10" t="s">
        <v>8280</v>
      </c>
      <c r="O1269" t="s">
        <v>8281</v>
      </c>
      <c r="P1269" s="16">
        <f>ROUND(E1269/D1269*100,0)</f>
        <v>102</v>
      </c>
      <c r="Q1269" s="14">
        <f>(J1269/86400+25569)</f>
        <v>41449.585162037038</v>
      </c>
      <c r="R1269">
        <f t="shared" si="1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2">
        <v>1377116247</v>
      </c>
      <c r="K1270" t="b">
        <v>1</v>
      </c>
      <c r="L1270">
        <v>182</v>
      </c>
      <c r="M1270" t="b">
        <v>1</v>
      </c>
      <c r="N1270" s="10" t="s">
        <v>8280</v>
      </c>
      <c r="O1270" t="s">
        <v>8281</v>
      </c>
      <c r="P1270" s="16">
        <f>ROUND(E1270/D1270*100,0)</f>
        <v>117</v>
      </c>
      <c r="Q1270" s="14">
        <f>(J1270/86400+25569)</f>
        <v>41507.845451388886</v>
      </c>
      <c r="R1270">
        <f t="shared" si="1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2">
        <v>1458157512</v>
      </c>
      <c r="K1271" t="b">
        <v>1</v>
      </c>
      <c r="L1271">
        <v>206</v>
      </c>
      <c r="M1271" t="b">
        <v>1</v>
      </c>
      <c r="N1271" s="10" t="s">
        <v>8280</v>
      </c>
      <c r="O1271" t="s">
        <v>8281</v>
      </c>
      <c r="P1271" s="16">
        <f>ROUND(E1271/D1271*100,0)</f>
        <v>109</v>
      </c>
      <c r="Q1271" s="14">
        <f>(J1271/86400+25569)</f>
        <v>42445.823055555556</v>
      </c>
      <c r="R1271">
        <f t="shared" si="1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2">
        <v>1327523642</v>
      </c>
      <c r="K1272" t="b">
        <v>1</v>
      </c>
      <c r="L1272">
        <v>169</v>
      </c>
      <c r="M1272" t="b">
        <v>1</v>
      </c>
      <c r="N1272" s="10" t="s">
        <v>8280</v>
      </c>
      <c r="O1272" t="s">
        <v>8281</v>
      </c>
      <c r="P1272" s="16">
        <f>ROUND(E1272/D1272*100,0)</f>
        <v>115</v>
      </c>
      <c r="Q1272" s="14">
        <f>(J1272/86400+25569)</f>
        <v>40933.85696759259</v>
      </c>
      <c r="R1272">
        <f t="shared" si="1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2">
        <v>1381767859</v>
      </c>
      <c r="K1273" t="b">
        <v>1</v>
      </c>
      <c r="L1273">
        <v>31</v>
      </c>
      <c r="M1273" t="b">
        <v>1</v>
      </c>
      <c r="N1273" s="10" t="s">
        <v>8280</v>
      </c>
      <c r="O1273" t="s">
        <v>8281</v>
      </c>
      <c r="P1273" s="16">
        <f>ROUND(E1273/D1273*100,0)</f>
        <v>102</v>
      </c>
      <c r="Q1273" s="14">
        <f>(J1273/86400+25569)</f>
        <v>41561.683553240742</v>
      </c>
      <c r="R1273">
        <f t="shared" si="1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2">
        <v>1270576379</v>
      </c>
      <c r="K1274" t="b">
        <v>1</v>
      </c>
      <c r="L1274">
        <v>28</v>
      </c>
      <c r="M1274" t="b">
        <v>1</v>
      </c>
      <c r="N1274" s="10" t="s">
        <v>8280</v>
      </c>
      <c r="O1274" t="s">
        <v>8281</v>
      </c>
      <c r="P1274" s="16">
        <f>ROUND(E1274/D1274*100,0)</f>
        <v>106</v>
      </c>
      <c r="Q1274" s="14">
        <f>(J1274/86400+25569)</f>
        <v>40274.745127314818</v>
      </c>
      <c r="R1274">
        <f t="shared" si="1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2">
        <v>1406914291</v>
      </c>
      <c r="K1275" t="b">
        <v>1</v>
      </c>
      <c r="L1275">
        <v>54</v>
      </c>
      <c r="M1275" t="b">
        <v>1</v>
      </c>
      <c r="N1275" s="10" t="s">
        <v>8280</v>
      </c>
      <c r="O1275" t="s">
        <v>8281</v>
      </c>
      <c r="P1275" s="16">
        <f>ROUND(E1275/D1275*100,0)</f>
        <v>104</v>
      </c>
      <c r="Q1275" s="14">
        <f>(J1275/86400+25569)</f>
        <v>41852.730219907404</v>
      </c>
      <c r="R1275">
        <f t="shared" si="1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2">
        <v>1343320425</v>
      </c>
      <c r="K1276" t="b">
        <v>1</v>
      </c>
      <c r="L1276">
        <v>467</v>
      </c>
      <c r="M1276" t="b">
        <v>1</v>
      </c>
      <c r="N1276" s="10" t="s">
        <v>8280</v>
      </c>
      <c r="O1276" t="s">
        <v>8281</v>
      </c>
      <c r="P1276" s="16">
        <f>ROUND(E1276/D1276*100,0)</f>
        <v>155</v>
      </c>
      <c r="Q1276" s="14">
        <f>(J1276/86400+25569)</f>
        <v>41116.690104166664</v>
      </c>
      <c r="R1276">
        <f t="shared" si="1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2">
        <v>1372884587</v>
      </c>
      <c r="K1277" t="b">
        <v>1</v>
      </c>
      <c r="L1277">
        <v>389</v>
      </c>
      <c r="M1277" t="b">
        <v>1</v>
      </c>
      <c r="N1277" s="10" t="s">
        <v>8280</v>
      </c>
      <c r="O1277" t="s">
        <v>8281</v>
      </c>
      <c r="P1277" s="16">
        <f>ROUND(E1277/D1277*100,0)</f>
        <v>162</v>
      </c>
      <c r="Q1277" s="14">
        <f>(J1277/86400+25569)</f>
        <v>41458.867905092593</v>
      </c>
      <c r="R1277">
        <f t="shared" si="1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2">
        <v>1247504047</v>
      </c>
      <c r="K1278" t="b">
        <v>1</v>
      </c>
      <c r="L1278">
        <v>68</v>
      </c>
      <c r="M1278" t="b">
        <v>1</v>
      </c>
      <c r="N1278" s="10" t="s">
        <v>8280</v>
      </c>
      <c r="O1278" t="s">
        <v>8281</v>
      </c>
      <c r="P1278" s="16">
        <f>ROUND(E1278/D1278*100,0)</f>
        <v>104</v>
      </c>
      <c r="Q1278" s="14">
        <f>(J1278/86400+25569)</f>
        <v>40007.704247685186</v>
      </c>
      <c r="R1278">
        <f t="shared" si="1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2">
        <v>1343741347</v>
      </c>
      <c r="K1279" t="b">
        <v>1</v>
      </c>
      <c r="L1279">
        <v>413</v>
      </c>
      <c r="M1279" t="b">
        <v>1</v>
      </c>
      <c r="N1279" s="10" t="s">
        <v>8280</v>
      </c>
      <c r="O1279" t="s">
        <v>8281</v>
      </c>
      <c r="P1279" s="16">
        <f>ROUND(E1279/D1279*100,0)</f>
        <v>106</v>
      </c>
      <c r="Q1279" s="14">
        <f>(J1279/86400+25569)</f>
        <v>41121.561886574076</v>
      </c>
      <c r="R1279">
        <f t="shared" si="1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2">
        <v>1401196766</v>
      </c>
      <c r="K1280" t="b">
        <v>1</v>
      </c>
      <c r="L1280">
        <v>190</v>
      </c>
      <c r="M1280" t="b">
        <v>1</v>
      </c>
      <c r="N1280" s="10" t="s">
        <v>8280</v>
      </c>
      <c r="O1280" t="s">
        <v>8281</v>
      </c>
      <c r="P1280" s="16">
        <f>ROUND(E1280/D1280*100,0)</f>
        <v>155</v>
      </c>
      <c r="Q1280" s="14">
        <f>(J1280/86400+25569)</f>
        <v>41786.555162037039</v>
      </c>
      <c r="R1280">
        <f t="shared" si="1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2">
        <v>1392171770</v>
      </c>
      <c r="K1281" t="b">
        <v>1</v>
      </c>
      <c r="L1281">
        <v>189</v>
      </c>
      <c r="M1281" t="b">
        <v>1</v>
      </c>
      <c r="N1281" s="10" t="s">
        <v>8280</v>
      </c>
      <c r="O1281" t="s">
        <v>8281</v>
      </c>
      <c r="P1281" s="16">
        <f>ROUND(E1281/D1281*100,0)</f>
        <v>111</v>
      </c>
      <c r="Q1281" s="14">
        <f>(J1281/86400+25569)</f>
        <v>41682.099189814813</v>
      </c>
      <c r="R1281">
        <f t="shared" si="1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2">
        <v>1291227054</v>
      </c>
      <c r="K1282" t="b">
        <v>1</v>
      </c>
      <c r="L1282">
        <v>130</v>
      </c>
      <c r="M1282" t="b">
        <v>1</v>
      </c>
      <c r="N1282" s="10" t="s">
        <v>8280</v>
      </c>
      <c r="O1282" t="s">
        <v>8281</v>
      </c>
      <c r="P1282" s="16">
        <f>ROUND(E1282/D1282*100,0)</f>
        <v>111</v>
      </c>
      <c r="Q1282" s="14">
        <f>(J1282/86400+25569)</f>
        <v>40513.757569444446</v>
      </c>
      <c r="R1282">
        <f t="shared" si="1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2">
        <v>1373305836</v>
      </c>
      <c r="K1283" t="b">
        <v>1</v>
      </c>
      <c r="L1283">
        <v>74</v>
      </c>
      <c r="M1283" t="b">
        <v>1</v>
      </c>
      <c r="N1283" s="10" t="s">
        <v>8280</v>
      </c>
      <c r="O1283" t="s">
        <v>8281</v>
      </c>
      <c r="P1283" s="16">
        <f>ROUND(E1283/D1283*100,0)</f>
        <v>111</v>
      </c>
      <c r="Q1283" s="14">
        <f>(J1283/86400+25569)</f>
        <v>41463.743472222224</v>
      </c>
      <c r="R1283">
        <f t="shared" ref="R1283:R1346" si="20">YEAR(Q1283)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2">
        <v>1383909855</v>
      </c>
      <c r="K1284" t="b">
        <v>1</v>
      </c>
      <c r="L1284">
        <v>274</v>
      </c>
      <c r="M1284" t="b">
        <v>1</v>
      </c>
      <c r="N1284" s="10" t="s">
        <v>8280</v>
      </c>
      <c r="O1284" t="s">
        <v>8281</v>
      </c>
      <c r="P1284" s="16">
        <f>ROUND(E1284/D1284*100,0)</f>
        <v>124</v>
      </c>
      <c r="Q1284" s="14">
        <f>(J1284/86400+25569)</f>
        <v>41586.475173611107</v>
      </c>
      <c r="R1284">
        <f t="shared" si="20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2">
        <v>1360948389</v>
      </c>
      <c r="K1285" t="b">
        <v>1</v>
      </c>
      <c r="L1285">
        <v>22</v>
      </c>
      <c r="M1285" t="b">
        <v>1</v>
      </c>
      <c r="N1285" s="10" t="s">
        <v>8280</v>
      </c>
      <c r="O1285" t="s">
        <v>8281</v>
      </c>
      <c r="P1285" s="16">
        <f>ROUND(E1285/D1285*100,0)</f>
        <v>211</v>
      </c>
      <c r="Q1285" s="14">
        <f>(J1285/86400+25569)</f>
        <v>41320.717465277776</v>
      </c>
      <c r="R1285">
        <f t="shared" si="20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2">
        <v>1481175482</v>
      </c>
      <c r="K1286" t="b">
        <v>0</v>
      </c>
      <c r="L1286">
        <v>31</v>
      </c>
      <c r="M1286" t="b">
        <v>1</v>
      </c>
      <c r="N1286" s="10" t="s">
        <v>8272</v>
      </c>
      <c r="O1286" t="s">
        <v>8273</v>
      </c>
      <c r="P1286" s="16">
        <f>ROUND(E1286/D1286*100,0)</f>
        <v>101</v>
      </c>
      <c r="Q1286" s="14">
        <f>(J1286/86400+25569)</f>
        <v>42712.23474537037</v>
      </c>
      <c r="R1286">
        <f t="shared" si="20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2">
        <v>1433512775</v>
      </c>
      <c r="K1287" t="b">
        <v>0</v>
      </c>
      <c r="L1287">
        <v>63</v>
      </c>
      <c r="M1287" t="b">
        <v>1</v>
      </c>
      <c r="N1287" s="10" t="s">
        <v>8272</v>
      </c>
      <c r="O1287" t="s">
        <v>8273</v>
      </c>
      <c r="P1287" s="16">
        <f>ROUND(E1287/D1287*100,0)</f>
        <v>102</v>
      </c>
      <c r="Q1287" s="14">
        <f>(J1287/86400+25569)</f>
        <v>42160.583043981482</v>
      </c>
      <c r="R1287">
        <f t="shared" si="20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2">
        <v>1423041227</v>
      </c>
      <c r="K1288" t="b">
        <v>0</v>
      </c>
      <c r="L1288">
        <v>20</v>
      </c>
      <c r="M1288" t="b">
        <v>1</v>
      </c>
      <c r="N1288" s="10" t="s">
        <v>8272</v>
      </c>
      <c r="O1288" t="s">
        <v>8273</v>
      </c>
      <c r="P1288" s="16">
        <f>ROUND(E1288/D1288*100,0)</f>
        <v>108</v>
      </c>
      <c r="Q1288" s="14">
        <f>(J1288/86400+25569)</f>
        <v>42039.384571759263</v>
      </c>
      <c r="R1288">
        <f t="shared" si="20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2">
        <v>1428936856</v>
      </c>
      <c r="K1289" t="b">
        <v>0</v>
      </c>
      <c r="L1289">
        <v>25</v>
      </c>
      <c r="M1289" t="b">
        <v>1</v>
      </c>
      <c r="N1289" s="10" t="s">
        <v>8272</v>
      </c>
      <c r="O1289" t="s">
        <v>8273</v>
      </c>
      <c r="P1289" s="16">
        <f>ROUND(E1289/D1289*100,0)</f>
        <v>242</v>
      </c>
      <c r="Q1289" s="14">
        <f>(J1289/86400+25569)</f>
        <v>42107.621018518519</v>
      </c>
      <c r="R1289">
        <f t="shared" si="20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2">
        <v>1468122163</v>
      </c>
      <c r="K1290" t="b">
        <v>0</v>
      </c>
      <c r="L1290">
        <v>61</v>
      </c>
      <c r="M1290" t="b">
        <v>1</v>
      </c>
      <c r="N1290" s="10" t="s">
        <v>8272</v>
      </c>
      <c r="O1290" t="s">
        <v>8273</v>
      </c>
      <c r="P1290" s="16">
        <f>ROUND(E1290/D1290*100,0)</f>
        <v>100</v>
      </c>
      <c r="Q1290" s="14">
        <f>(J1290/86400+25569)</f>
        <v>42561.154664351852</v>
      </c>
      <c r="R1290">
        <f t="shared" si="20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2">
        <v>1480907645</v>
      </c>
      <c r="K1291" t="b">
        <v>0</v>
      </c>
      <c r="L1291">
        <v>52</v>
      </c>
      <c r="M1291" t="b">
        <v>1</v>
      </c>
      <c r="N1291" s="10" t="s">
        <v>8272</v>
      </c>
      <c r="O1291" t="s">
        <v>8273</v>
      </c>
      <c r="P1291" s="16">
        <f>ROUND(E1291/D1291*100,0)</f>
        <v>125</v>
      </c>
      <c r="Q1291" s="14">
        <f>(J1291/86400+25569)</f>
        <v>42709.134780092594</v>
      </c>
      <c r="R1291">
        <f t="shared" si="20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2">
        <v>1427121931</v>
      </c>
      <c r="K1292" t="b">
        <v>0</v>
      </c>
      <c r="L1292">
        <v>86</v>
      </c>
      <c r="M1292" t="b">
        <v>1</v>
      </c>
      <c r="N1292" s="10" t="s">
        <v>8272</v>
      </c>
      <c r="O1292" t="s">
        <v>8273</v>
      </c>
      <c r="P1292" s="16">
        <f>ROUND(E1292/D1292*100,0)</f>
        <v>109</v>
      </c>
      <c r="Q1292" s="14">
        <f>(J1292/86400+25569)</f>
        <v>42086.614942129629</v>
      </c>
      <c r="R1292">
        <f t="shared" si="20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2">
        <v>1425224391</v>
      </c>
      <c r="K1293" t="b">
        <v>0</v>
      </c>
      <c r="L1293">
        <v>42</v>
      </c>
      <c r="M1293" t="b">
        <v>1</v>
      </c>
      <c r="N1293" s="10" t="s">
        <v>8272</v>
      </c>
      <c r="O1293" t="s">
        <v>8273</v>
      </c>
      <c r="P1293" s="16">
        <f>ROUND(E1293/D1293*100,0)</f>
        <v>146</v>
      </c>
      <c r="Q1293" s="14">
        <f>(J1293/86400+25569)</f>
        <v>42064.652673611112</v>
      </c>
      <c r="R1293">
        <f t="shared" si="20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2">
        <v>1441822828</v>
      </c>
      <c r="K1294" t="b">
        <v>0</v>
      </c>
      <c r="L1294">
        <v>52</v>
      </c>
      <c r="M1294" t="b">
        <v>1</v>
      </c>
      <c r="N1294" s="10" t="s">
        <v>8272</v>
      </c>
      <c r="O1294" t="s">
        <v>8273</v>
      </c>
      <c r="P1294" s="16">
        <f>ROUND(E1294/D1294*100,0)</f>
        <v>110</v>
      </c>
      <c r="Q1294" s="14">
        <f>(J1294/86400+25569)</f>
        <v>42256.764212962968</v>
      </c>
      <c r="R1294">
        <f t="shared" si="20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2">
        <v>1444927771</v>
      </c>
      <c r="K1295" t="b">
        <v>0</v>
      </c>
      <c r="L1295">
        <v>120</v>
      </c>
      <c r="M1295" t="b">
        <v>1</v>
      </c>
      <c r="N1295" s="10" t="s">
        <v>8272</v>
      </c>
      <c r="O1295" t="s">
        <v>8273</v>
      </c>
      <c r="P1295" s="16">
        <f>ROUND(E1295/D1295*100,0)</f>
        <v>102</v>
      </c>
      <c r="Q1295" s="14">
        <f>(J1295/86400+25569)</f>
        <v>42292.701053240744</v>
      </c>
      <c r="R1295">
        <f t="shared" si="20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2">
        <v>1443696797</v>
      </c>
      <c r="K1296" t="b">
        <v>0</v>
      </c>
      <c r="L1296">
        <v>22</v>
      </c>
      <c r="M1296" t="b">
        <v>1</v>
      </c>
      <c r="N1296" s="10" t="s">
        <v>8272</v>
      </c>
      <c r="O1296" t="s">
        <v>8273</v>
      </c>
      <c r="P1296" s="16">
        <f>ROUND(E1296/D1296*100,0)</f>
        <v>122</v>
      </c>
      <c r="Q1296" s="14">
        <f>(J1296/86400+25569)</f>
        <v>42278.453668981485</v>
      </c>
      <c r="R1296">
        <f t="shared" si="20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2">
        <v>1435585497</v>
      </c>
      <c r="K1297" t="b">
        <v>0</v>
      </c>
      <c r="L1297">
        <v>64</v>
      </c>
      <c r="M1297" t="b">
        <v>1</v>
      </c>
      <c r="N1297" s="10" t="s">
        <v>8272</v>
      </c>
      <c r="O1297" t="s">
        <v>8273</v>
      </c>
      <c r="P1297" s="16">
        <f>ROUND(E1297/D1297*100,0)</f>
        <v>102</v>
      </c>
      <c r="Q1297" s="14">
        <f>(J1297/86400+25569)</f>
        <v>42184.572881944448</v>
      </c>
      <c r="R1297">
        <f t="shared" si="20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2">
        <v>1456189973</v>
      </c>
      <c r="K1298" t="b">
        <v>0</v>
      </c>
      <c r="L1298">
        <v>23</v>
      </c>
      <c r="M1298" t="b">
        <v>1</v>
      </c>
      <c r="N1298" s="10" t="s">
        <v>8272</v>
      </c>
      <c r="O1298" t="s">
        <v>8273</v>
      </c>
      <c r="P1298" s="16">
        <f>ROUND(E1298/D1298*100,0)</f>
        <v>141</v>
      </c>
      <c r="Q1298" s="14">
        <f>(J1298/86400+25569)</f>
        <v>42423.050613425927</v>
      </c>
      <c r="R1298">
        <f t="shared" si="20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2">
        <v>1459533358</v>
      </c>
      <c r="K1299" t="b">
        <v>0</v>
      </c>
      <c r="L1299">
        <v>238</v>
      </c>
      <c r="M1299" t="b">
        <v>1</v>
      </c>
      <c r="N1299" s="10" t="s">
        <v>8272</v>
      </c>
      <c r="O1299" t="s">
        <v>8273</v>
      </c>
      <c r="P1299" s="16">
        <f>ROUND(E1299/D1299*100,0)</f>
        <v>110</v>
      </c>
      <c r="Q1299" s="14">
        <f>(J1299/86400+25569)</f>
        <v>42461.747199074074</v>
      </c>
      <c r="R1299">
        <f t="shared" si="20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2">
        <v>1459268432</v>
      </c>
      <c r="K1300" t="b">
        <v>0</v>
      </c>
      <c r="L1300">
        <v>33</v>
      </c>
      <c r="M1300" t="b">
        <v>1</v>
      </c>
      <c r="N1300" s="10" t="s">
        <v>8272</v>
      </c>
      <c r="O1300" t="s">
        <v>8273</v>
      </c>
      <c r="P1300" s="16">
        <f>ROUND(E1300/D1300*100,0)</f>
        <v>105</v>
      </c>
      <c r="Q1300" s="14">
        <f>(J1300/86400+25569)</f>
        <v>42458.680925925924</v>
      </c>
      <c r="R1300">
        <f t="shared" si="20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2">
        <v>1434310359</v>
      </c>
      <c r="K1301" t="b">
        <v>0</v>
      </c>
      <c r="L1301">
        <v>32</v>
      </c>
      <c r="M1301" t="b">
        <v>1</v>
      </c>
      <c r="N1301" s="10" t="s">
        <v>8272</v>
      </c>
      <c r="O1301" t="s">
        <v>8273</v>
      </c>
      <c r="P1301" s="16">
        <f>ROUND(E1301/D1301*100,0)</f>
        <v>124</v>
      </c>
      <c r="Q1301" s="14">
        <f>(J1301/86400+25569)</f>
        <v>42169.814340277779</v>
      </c>
      <c r="R1301">
        <f t="shared" si="20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2">
        <v>1461427938</v>
      </c>
      <c r="K1302" t="b">
        <v>0</v>
      </c>
      <c r="L1302">
        <v>24</v>
      </c>
      <c r="M1302" t="b">
        <v>1</v>
      </c>
      <c r="N1302" s="10" t="s">
        <v>8272</v>
      </c>
      <c r="O1302" t="s">
        <v>8273</v>
      </c>
      <c r="P1302" s="16">
        <f>ROUND(E1302/D1302*100,0)</f>
        <v>135</v>
      </c>
      <c r="Q1302" s="14">
        <f>(J1302/86400+25569)</f>
        <v>42483.675208333334</v>
      </c>
      <c r="R1302">
        <f t="shared" si="20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2">
        <v>1436551178</v>
      </c>
      <c r="K1303" t="b">
        <v>0</v>
      </c>
      <c r="L1303">
        <v>29</v>
      </c>
      <c r="M1303" t="b">
        <v>1</v>
      </c>
      <c r="N1303" s="10" t="s">
        <v>8272</v>
      </c>
      <c r="O1303" t="s">
        <v>8273</v>
      </c>
      <c r="P1303" s="16">
        <f>ROUND(E1303/D1303*100,0)</f>
        <v>103</v>
      </c>
      <c r="Q1303" s="14">
        <f>(J1303/86400+25569)</f>
        <v>42195.749745370369</v>
      </c>
      <c r="R1303">
        <f t="shared" si="20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2">
        <v>1477963411</v>
      </c>
      <c r="K1304" t="b">
        <v>0</v>
      </c>
      <c r="L1304">
        <v>50</v>
      </c>
      <c r="M1304" t="b">
        <v>1</v>
      </c>
      <c r="N1304" s="10" t="s">
        <v>8272</v>
      </c>
      <c r="O1304" t="s">
        <v>8273</v>
      </c>
      <c r="P1304" s="16">
        <f>ROUND(E1304/D1304*100,0)</f>
        <v>100</v>
      </c>
      <c r="Q1304" s="14">
        <f>(J1304/86400+25569)</f>
        <v>42675.057997685188</v>
      </c>
      <c r="R1304">
        <f t="shared" si="20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2">
        <v>1468578920</v>
      </c>
      <c r="K1305" t="b">
        <v>0</v>
      </c>
      <c r="L1305">
        <v>108</v>
      </c>
      <c r="M1305" t="b">
        <v>1</v>
      </c>
      <c r="N1305" s="10" t="s">
        <v>8272</v>
      </c>
      <c r="O1305" t="s">
        <v>8273</v>
      </c>
      <c r="P1305" s="16">
        <f>ROUND(E1305/D1305*100,0)</f>
        <v>130</v>
      </c>
      <c r="Q1305" s="14">
        <f>(J1305/86400+25569)</f>
        <v>42566.441203703704</v>
      </c>
      <c r="R1305">
        <f t="shared" si="20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2">
        <v>1484196005</v>
      </c>
      <c r="K1306" t="b">
        <v>0</v>
      </c>
      <c r="L1306">
        <v>104</v>
      </c>
      <c r="M1306" t="b">
        <v>0</v>
      </c>
      <c r="N1306" s="10" t="s">
        <v>8274</v>
      </c>
      <c r="O1306" t="s">
        <v>8276</v>
      </c>
      <c r="P1306" s="16">
        <f>ROUND(E1306/D1306*100,0)</f>
        <v>40</v>
      </c>
      <c r="Q1306" s="14">
        <f>(J1306/86400+25569)</f>
        <v>42747.194502314815</v>
      </c>
      <c r="R1306">
        <f t="shared" si="20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2">
        <v>1466611108</v>
      </c>
      <c r="K1307" t="b">
        <v>0</v>
      </c>
      <c r="L1307">
        <v>86</v>
      </c>
      <c r="M1307" t="b">
        <v>0</v>
      </c>
      <c r="N1307" s="10" t="s">
        <v>8274</v>
      </c>
      <c r="O1307" t="s">
        <v>8276</v>
      </c>
      <c r="P1307" s="16">
        <f>ROUND(E1307/D1307*100,0)</f>
        <v>26</v>
      </c>
      <c r="Q1307" s="14">
        <f>(J1307/86400+25569)</f>
        <v>42543.665601851855</v>
      </c>
      <c r="R1307">
        <f t="shared" si="20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2">
        <v>1415098734</v>
      </c>
      <c r="K1308" t="b">
        <v>0</v>
      </c>
      <c r="L1308">
        <v>356</v>
      </c>
      <c r="M1308" t="b">
        <v>0</v>
      </c>
      <c r="N1308" s="10" t="s">
        <v>8274</v>
      </c>
      <c r="O1308" t="s">
        <v>8276</v>
      </c>
      <c r="P1308" s="16">
        <f>ROUND(E1308/D1308*100,0)</f>
        <v>65</v>
      </c>
      <c r="Q1308" s="14">
        <f>(J1308/86400+25569)</f>
        <v>41947.457569444443</v>
      </c>
      <c r="R1308">
        <f t="shared" si="20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2">
        <v>1453118679</v>
      </c>
      <c r="K1309" t="b">
        <v>0</v>
      </c>
      <c r="L1309">
        <v>45</v>
      </c>
      <c r="M1309" t="b">
        <v>0</v>
      </c>
      <c r="N1309" s="10" t="s">
        <v>8274</v>
      </c>
      <c r="O1309" t="s">
        <v>8276</v>
      </c>
      <c r="P1309" s="16">
        <f>ROUND(E1309/D1309*100,0)</f>
        <v>12</v>
      </c>
      <c r="Q1309" s="14">
        <f>(J1309/86400+25569)</f>
        <v>42387.503229166672</v>
      </c>
      <c r="R1309">
        <f t="shared" si="20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2">
        <v>1472481812</v>
      </c>
      <c r="K1310" t="b">
        <v>0</v>
      </c>
      <c r="L1310">
        <v>38</v>
      </c>
      <c r="M1310" t="b">
        <v>0</v>
      </c>
      <c r="N1310" s="10" t="s">
        <v>8274</v>
      </c>
      <c r="O1310" t="s">
        <v>8276</v>
      </c>
      <c r="P1310" s="16">
        <f>ROUND(E1310/D1310*100,0)</f>
        <v>11</v>
      </c>
      <c r="Q1310" s="14">
        <f>(J1310/86400+25569)</f>
        <v>42611.613564814819</v>
      </c>
      <c r="R1310">
        <f t="shared" si="20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2">
        <v>1441919468</v>
      </c>
      <c r="K1311" t="b">
        <v>0</v>
      </c>
      <c r="L1311">
        <v>35</v>
      </c>
      <c r="M1311" t="b">
        <v>0</v>
      </c>
      <c r="N1311" s="10" t="s">
        <v>8274</v>
      </c>
      <c r="O1311" t="s">
        <v>8276</v>
      </c>
      <c r="P1311" s="16">
        <f>ROUND(E1311/D1311*100,0)</f>
        <v>112</v>
      </c>
      <c r="Q1311" s="14">
        <f>(J1311/86400+25569)</f>
        <v>42257.882731481484</v>
      </c>
      <c r="R1311">
        <f t="shared" si="20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2">
        <v>1467734450</v>
      </c>
      <c r="K1312" t="b">
        <v>0</v>
      </c>
      <c r="L1312">
        <v>24</v>
      </c>
      <c r="M1312" t="b">
        <v>0</v>
      </c>
      <c r="N1312" s="10" t="s">
        <v>8274</v>
      </c>
      <c r="O1312" t="s">
        <v>8276</v>
      </c>
      <c r="P1312" s="16">
        <f>ROUND(E1312/D1312*100,0)</f>
        <v>16</v>
      </c>
      <c r="Q1312" s="14">
        <f>(J1312/86400+25569)</f>
        <v>42556.667245370365</v>
      </c>
      <c r="R1312">
        <f t="shared" si="20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2">
        <v>1477509319</v>
      </c>
      <c r="K1313" t="b">
        <v>0</v>
      </c>
      <c r="L1313">
        <v>100</v>
      </c>
      <c r="M1313" t="b">
        <v>0</v>
      </c>
      <c r="N1313" s="10" t="s">
        <v>8274</v>
      </c>
      <c r="O1313" t="s">
        <v>8276</v>
      </c>
      <c r="P1313" s="16">
        <f>ROUND(E1313/D1313*100,0)</f>
        <v>32</v>
      </c>
      <c r="Q1313" s="14">
        <f>(J1313/86400+25569)</f>
        <v>42669.802303240736</v>
      </c>
      <c r="R1313">
        <f t="shared" si="20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2">
        <v>1426783922</v>
      </c>
      <c r="K1314" t="b">
        <v>0</v>
      </c>
      <c r="L1314">
        <v>1</v>
      </c>
      <c r="M1314" t="b">
        <v>0</v>
      </c>
      <c r="N1314" s="10" t="s">
        <v>8274</v>
      </c>
      <c r="O1314" t="s">
        <v>8276</v>
      </c>
      <c r="P1314" s="16">
        <f>ROUND(E1314/D1314*100,0)</f>
        <v>1</v>
      </c>
      <c r="Q1314" s="14">
        <f>(J1314/86400+25569)</f>
        <v>42082.702800925923</v>
      </c>
      <c r="R1314">
        <f t="shared" si="20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2">
        <v>1454432514</v>
      </c>
      <c r="K1315" t="b">
        <v>0</v>
      </c>
      <c r="L1315">
        <v>122</v>
      </c>
      <c r="M1315" t="b">
        <v>0</v>
      </c>
      <c r="N1315" s="10" t="s">
        <v>8274</v>
      </c>
      <c r="O1315" t="s">
        <v>8276</v>
      </c>
      <c r="P1315" s="16">
        <f>ROUND(E1315/D1315*100,0)</f>
        <v>31</v>
      </c>
      <c r="Q1315" s="14">
        <f>(J1315/86400+25569)</f>
        <v>42402.709652777776</v>
      </c>
      <c r="R1315">
        <f t="shared" si="20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2">
        <v>1471881860</v>
      </c>
      <c r="K1316" t="b">
        <v>0</v>
      </c>
      <c r="L1316">
        <v>11</v>
      </c>
      <c r="M1316" t="b">
        <v>0</v>
      </c>
      <c r="N1316" s="10" t="s">
        <v>8274</v>
      </c>
      <c r="O1316" t="s">
        <v>8276</v>
      </c>
      <c r="P1316" s="16">
        <f>ROUND(E1316/D1316*100,0)</f>
        <v>1</v>
      </c>
      <c r="Q1316" s="14">
        <f>(J1316/86400+25569)</f>
        <v>42604.669675925921</v>
      </c>
      <c r="R1316">
        <f t="shared" si="20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2">
        <v>1443700648</v>
      </c>
      <c r="K1317" t="b">
        <v>0</v>
      </c>
      <c r="L1317">
        <v>248</v>
      </c>
      <c r="M1317" t="b">
        <v>0</v>
      </c>
      <c r="N1317" s="10" t="s">
        <v>8274</v>
      </c>
      <c r="O1317" t="s">
        <v>8276</v>
      </c>
      <c r="P1317" s="16">
        <f>ROUND(E1317/D1317*100,0)</f>
        <v>40</v>
      </c>
      <c r="Q1317" s="14">
        <f>(J1317/86400+25569)</f>
        <v>42278.498240740737</v>
      </c>
      <c r="R1317">
        <f t="shared" si="20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2">
        <v>1453676709</v>
      </c>
      <c r="K1318" t="b">
        <v>0</v>
      </c>
      <c r="L1318">
        <v>1</v>
      </c>
      <c r="M1318" t="b">
        <v>0</v>
      </c>
      <c r="N1318" s="10" t="s">
        <v>8274</v>
      </c>
      <c r="O1318" t="s">
        <v>8276</v>
      </c>
      <c r="P1318" s="16">
        <f>ROUND(E1318/D1318*100,0)</f>
        <v>0</v>
      </c>
      <c r="Q1318" s="14">
        <f>(J1318/86400+25569)</f>
        <v>42393.961909722224</v>
      </c>
      <c r="R1318">
        <f t="shared" si="20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2">
        <v>1464586746</v>
      </c>
      <c r="K1319" t="b">
        <v>0</v>
      </c>
      <c r="L1319">
        <v>19</v>
      </c>
      <c r="M1319" t="b">
        <v>0</v>
      </c>
      <c r="N1319" s="10" t="s">
        <v>8274</v>
      </c>
      <c r="O1319" t="s">
        <v>8276</v>
      </c>
      <c r="P1319" s="16">
        <f>ROUND(E1319/D1319*100,0)</f>
        <v>6</v>
      </c>
      <c r="Q1319" s="14">
        <f>(J1319/86400+25569)</f>
        <v>42520.235486111109</v>
      </c>
      <c r="R1319">
        <f t="shared" si="20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2">
        <v>1418346172</v>
      </c>
      <c r="K1320" t="b">
        <v>0</v>
      </c>
      <c r="L1320">
        <v>135</v>
      </c>
      <c r="M1320" t="b">
        <v>0</v>
      </c>
      <c r="N1320" s="10" t="s">
        <v>8274</v>
      </c>
      <c r="O1320" t="s">
        <v>8276</v>
      </c>
      <c r="P1320" s="16">
        <f>ROUND(E1320/D1320*100,0)</f>
        <v>15</v>
      </c>
      <c r="Q1320" s="14">
        <f>(J1320/86400+25569)</f>
        <v>41985.043657407412</v>
      </c>
      <c r="R1320">
        <f t="shared" si="20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2">
        <v>1403810965</v>
      </c>
      <c r="K1321" t="b">
        <v>0</v>
      </c>
      <c r="L1321">
        <v>9</v>
      </c>
      <c r="M1321" t="b">
        <v>0</v>
      </c>
      <c r="N1321" s="10" t="s">
        <v>8274</v>
      </c>
      <c r="O1321" t="s">
        <v>8276</v>
      </c>
      <c r="P1321" s="16">
        <f>ROUND(E1321/D1321*100,0)</f>
        <v>15</v>
      </c>
      <c r="Q1321" s="14">
        <f>(J1321/86400+25569)</f>
        <v>41816.812094907407</v>
      </c>
      <c r="R1321">
        <f t="shared" si="20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2">
        <v>1480610046</v>
      </c>
      <c r="K1322" t="b">
        <v>0</v>
      </c>
      <c r="L1322">
        <v>3</v>
      </c>
      <c r="M1322" t="b">
        <v>0</v>
      </c>
      <c r="N1322" s="10" t="s">
        <v>8274</v>
      </c>
      <c r="O1322" t="s">
        <v>8276</v>
      </c>
      <c r="P1322" s="16">
        <f>ROUND(E1322/D1322*100,0)</f>
        <v>1</v>
      </c>
      <c r="Q1322" s="14">
        <f>(J1322/86400+25569)</f>
        <v>42705.690347222218</v>
      </c>
      <c r="R1322">
        <f t="shared" si="20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2">
        <v>1479923937</v>
      </c>
      <c r="K1323" t="b">
        <v>0</v>
      </c>
      <c r="L1323">
        <v>7</v>
      </c>
      <c r="M1323" t="b">
        <v>0</v>
      </c>
      <c r="N1323" s="10" t="s">
        <v>8274</v>
      </c>
      <c r="O1323" t="s">
        <v>8276</v>
      </c>
      <c r="P1323" s="16">
        <f>ROUND(E1323/D1323*100,0)</f>
        <v>1</v>
      </c>
      <c r="Q1323" s="14">
        <f>(J1323/86400+25569)</f>
        <v>42697.74927083333</v>
      </c>
      <c r="R1323">
        <f t="shared" si="20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2">
        <v>1429631125</v>
      </c>
      <c r="K1324" t="b">
        <v>0</v>
      </c>
      <c r="L1324">
        <v>4</v>
      </c>
      <c r="M1324" t="b">
        <v>0</v>
      </c>
      <c r="N1324" s="10" t="s">
        <v>8274</v>
      </c>
      <c r="O1324" t="s">
        <v>8276</v>
      </c>
      <c r="P1324" s="16">
        <f>ROUND(E1324/D1324*100,0)</f>
        <v>0</v>
      </c>
      <c r="Q1324" s="14">
        <f>(J1324/86400+25569)</f>
        <v>42115.656539351854</v>
      </c>
      <c r="R1324">
        <f t="shared" si="20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2">
        <v>1458665146</v>
      </c>
      <c r="K1325" t="b">
        <v>0</v>
      </c>
      <c r="L1325">
        <v>44</v>
      </c>
      <c r="M1325" t="b">
        <v>0</v>
      </c>
      <c r="N1325" s="10" t="s">
        <v>8274</v>
      </c>
      <c r="O1325" t="s">
        <v>8276</v>
      </c>
      <c r="P1325" s="16">
        <f>ROUND(E1325/D1325*100,0)</f>
        <v>9</v>
      </c>
      <c r="Q1325" s="14">
        <f>(J1325/86400+25569)</f>
        <v>42451.698449074072</v>
      </c>
      <c r="R1325">
        <f t="shared" si="20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2">
        <v>1473779552</v>
      </c>
      <c r="K1326" t="b">
        <v>0</v>
      </c>
      <c r="L1326">
        <v>90</v>
      </c>
      <c r="M1326" t="b">
        <v>0</v>
      </c>
      <c r="N1326" s="10" t="s">
        <v>8274</v>
      </c>
      <c r="O1326" t="s">
        <v>8276</v>
      </c>
      <c r="P1326" s="16">
        <f>ROUND(E1326/D1326*100,0)</f>
        <v>10</v>
      </c>
      <c r="Q1326" s="14">
        <f>(J1326/86400+25569)</f>
        <v>42626.633703703701</v>
      </c>
      <c r="R1326">
        <f t="shared" si="20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2">
        <v>1480471435</v>
      </c>
      <c r="K1327" t="b">
        <v>0</v>
      </c>
      <c r="L1327">
        <v>8</v>
      </c>
      <c r="M1327" t="b">
        <v>0</v>
      </c>
      <c r="N1327" s="10" t="s">
        <v>8274</v>
      </c>
      <c r="O1327" t="s">
        <v>8276</v>
      </c>
      <c r="P1327" s="16">
        <f>ROUND(E1327/D1327*100,0)</f>
        <v>2</v>
      </c>
      <c r="Q1327" s="14">
        <f>(J1327/86400+25569)</f>
        <v>42704.086053240739</v>
      </c>
      <c r="R1327">
        <f t="shared" si="20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2">
        <v>1417460428</v>
      </c>
      <c r="K1328" t="b">
        <v>0</v>
      </c>
      <c r="L1328">
        <v>11</v>
      </c>
      <c r="M1328" t="b">
        <v>0</v>
      </c>
      <c r="N1328" s="10" t="s">
        <v>8274</v>
      </c>
      <c r="O1328" t="s">
        <v>8276</v>
      </c>
      <c r="P1328" s="16">
        <f>ROUND(E1328/D1328*100,0)</f>
        <v>1</v>
      </c>
      <c r="Q1328" s="14">
        <f>(J1328/86400+25569)</f>
        <v>41974.791990740741</v>
      </c>
      <c r="R1328">
        <f t="shared" si="20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2">
        <v>1430324235</v>
      </c>
      <c r="K1329" t="b">
        <v>0</v>
      </c>
      <c r="L1329">
        <v>41</v>
      </c>
      <c r="M1329" t="b">
        <v>0</v>
      </c>
      <c r="N1329" s="10" t="s">
        <v>8274</v>
      </c>
      <c r="O1329" t="s">
        <v>8276</v>
      </c>
      <c r="P1329" s="16">
        <f>ROUND(E1329/D1329*100,0)</f>
        <v>4</v>
      </c>
      <c r="Q1329" s="14">
        <f>(J1329/86400+25569)</f>
        <v>42123.678645833337</v>
      </c>
      <c r="R1329">
        <f t="shared" si="20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2">
        <v>1472570734</v>
      </c>
      <c r="K1330" t="b">
        <v>0</v>
      </c>
      <c r="L1330">
        <v>15</v>
      </c>
      <c r="M1330" t="b">
        <v>0</v>
      </c>
      <c r="N1330" s="10" t="s">
        <v>8274</v>
      </c>
      <c r="O1330" t="s">
        <v>8276</v>
      </c>
      <c r="P1330" s="16">
        <f>ROUND(E1330/D1330*100,0)</f>
        <v>2</v>
      </c>
      <c r="Q1330" s="14">
        <f>(J1330/86400+25569)</f>
        <v>42612.642754629633</v>
      </c>
      <c r="R1330">
        <f t="shared" si="20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2">
        <v>1414041545</v>
      </c>
      <c r="K1331" t="b">
        <v>0</v>
      </c>
      <c r="L1331">
        <v>9</v>
      </c>
      <c r="M1331" t="b">
        <v>0</v>
      </c>
      <c r="N1331" s="10" t="s">
        <v>8274</v>
      </c>
      <c r="O1331" t="s">
        <v>8276</v>
      </c>
      <c r="P1331" s="16">
        <f>ROUND(E1331/D1331*100,0)</f>
        <v>1</v>
      </c>
      <c r="Q1331" s="14">
        <f>(J1331/86400+25569)</f>
        <v>41935.221585648149</v>
      </c>
      <c r="R1331">
        <f t="shared" si="20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2">
        <v>1464763109</v>
      </c>
      <c r="K1332" t="b">
        <v>0</v>
      </c>
      <c r="L1332">
        <v>50</v>
      </c>
      <c r="M1332" t="b">
        <v>0</v>
      </c>
      <c r="N1332" s="10" t="s">
        <v>8274</v>
      </c>
      <c r="O1332" t="s">
        <v>8276</v>
      </c>
      <c r="P1332" s="16">
        <f>ROUND(E1332/D1332*100,0)</f>
        <v>22</v>
      </c>
      <c r="Q1332" s="14">
        <f>(J1332/86400+25569)</f>
        <v>42522.276724537034</v>
      </c>
      <c r="R1332">
        <f t="shared" si="20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2">
        <v>1468843554</v>
      </c>
      <c r="K1333" t="b">
        <v>0</v>
      </c>
      <c r="L1333">
        <v>34</v>
      </c>
      <c r="M1333" t="b">
        <v>0</v>
      </c>
      <c r="N1333" s="10" t="s">
        <v>8274</v>
      </c>
      <c r="O1333" t="s">
        <v>8276</v>
      </c>
      <c r="P1333" s="16">
        <f>ROUND(E1333/D1333*100,0)</f>
        <v>1</v>
      </c>
      <c r="Q1333" s="14">
        <f>(J1333/86400+25569)</f>
        <v>42569.50409722222</v>
      </c>
      <c r="R1333">
        <f t="shared" si="20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2">
        <v>1482888408</v>
      </c>
      <c r="K1334" t="b">
        <v>0</v>
      </c>
      <c r="L1334">
        <v>0</v>
      </c>
      <c r="M1334" t="b">
        <v>0</v>
      </c>
      <c r="N1334" s="10" t="s">
        <v>8274</v>
      </c>
      <c r="O1334" t="s">
        <v>8276</v>
      </c>
      <c r="P1334" s="16">
        <f>ROUND(E1334/D1334*100,0)</f>
        <v>0</v>
      </c>
      <c r="Q1334" s="14">
        <f>(J1334/86400+25569)</f>
        <v>42732.060277777782</v>
      </c>
      <c r="R1334">
        <f t="shared" si="20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2">
        <v>1402886025</v>
      </c>
      <c r="K1335" t="b">
        <v>0</v>
      </c>
      <c r="L1335">
        <v>0</v>
      </c>
      <c r="M1335" t="b">
        <v>0</v>
      </c>
      <c r="N1335" s="10" t="s">
        <v>8274</v>
      </c>
      <c r="O1335" t="s">
        <v>8276</v>
      </c>
      <c r="P1335" s="16">
        <f>ROUND(E1335/D1335*100,0)</f>
        <v>0</v>
      </c>
      <c r="Q1335" s="14">
        <f>(J1335/86400+25569)</f>
        <v>41806.106770833336</v>
      </c>
      <c r="R1335">
        <f t="shared" si="20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2">
        <v>1455129287</v>
      </c>
      <c r="K1336" t="b">
        <v>0</v>
      </c>
      <c r="L1336">
        <v>276</v>
      </c>
      <c r="M1336" t="b">
        <v>0</v>
      </c>
      <c r="N1336" s="10" t="s">
        <v>8274</v>
      </c>
      <c r="O1336" t="s">
        <v>8276</v>
      </c>
      <c r="P1336" s="16">
        <f>ROUND(E1336/D1336*100,0)</f>
        <v>11</v>
      </c>
      <c r="Q1336" s="14">
        <f>(J1336/86400+25569)</f>
        <v>42410.774155092593</v>
      </c>
      <c r="R1336">
        <f t="shared" si="20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2">
        <v>1446762502</v>
      </c>
      <c r="K1337" t="b">
        <v>0</v>
      </c>
      <c r="L1337">
        <v>16</v>
      </c>
      <c r="M1337" t="b">
        <v>0</v>
      </c>
      <c r="N1337" s="10" t="s">
        <v>8274</v>
      </c>
      <c r="O1337" t="s">
        <v>8276</v>
      </c>
      <c r="P1337" s="16">
        <f>ROUND(E1337/D1337*100,0)</f>
        <v>20</v>
      </c>
      <c r="Q1337" s="14">
        <f>(J1337/86400+25569)</f>
        <v>42313.936365740738</v>
      </c>
      <c r="R1337">
        <f t="shared" si="20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2">
        <v>1415825028</v>
      </c>
      <c r="K1338" t="b">
        <v>0</v>
      </c>
      <c r="L1338">
        <v>224</v>
      </c>
      <c r="M1338" t="b">
        <v>0</v>
      </c>
      <c r="N1338" s="10" t="s">
        <v>8274</v>
      </c>
      <c r="O1338" t="s">
        <v>8276</v>
      </c>
      <c r="P1338" s="16">
        <f>ROUND(E1338/D1338*100,0)</f>
        <v>85</v>
      </c>
      <c r="Q1338" s="14">
        <f>(J1338/86400+25569)</f>
        <v>41955.863750000004</v>
      </c>
      <c r="R1338">
        <f t="shared" si="20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2">
        <v>1485957079</v>
      </c>
      <c r="K1339" t="b">
        <v>0</v>
      </c>
      <c r="L1339">
        <v>140</v>
      </c>
      <c r="M1339" t="b">
        <v>0</v>
      </c>
      <c r="N1339" s="10" t="s">
        <v>8274</v>
      </c>
      <c r="O1339" t="s">
        <v>8276</v>
      </c>
      <c r="P1339" s="16">
        <f>ROUND(E1339/D1339*100,0)</f>
        <v>49</v>
      </c>
      <c r="Q1339" s="14">
        <f>(J1339/86400+25569)</f>
        <v>42767.577303240745</v>
      </c>
      <c r="R1339">
        <f t="shared" si="20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2">
        <v>1435951033</v>
      </c>
      <c r="K1340" t="b">
        <v>0</v>
      </c>
      <c r="L1340">
        <v>15</v>
      </c>
      <c r="M1340" t="b">
        <v>0</v>
      </c>
      <c r="N1340" s="10" t="s">
        <v>8274</v>
      </c>
      <c r="O1340" t="s">
        <v>8276</v>
      </c>
      <c r="P1340" s="16">
        <f>ROUND(E1340/D1340*100,0)</f>
        <v>3</v>
      </c>
      <c r="Q1340" s="14">
        <f>(J1340/86400+25569)</f>
        <v>42188.803622685184</v>
      </c>
      <c r="R1340">
        <f t="shared" si="20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2">
        <v>1414164715</v>
      </c>
      <c r="K1341" t="b">
        <v>0</v>
      </c>
      <c r="L1341">
        <v>37</v>
      </c>
      <c r="M1341" t="b">
        <v>0</v>
      </c>
      <c r="N1341" s="10" t="s">
        <v>8274</v>
      </c>
      <c r="O1341" t="s">
        <v>8276</v>
      </c>
      <c r="P1341" s="16">
        <f>ROUND(E1341/D1341*100,0)</f>
        <v>7</v>
      </c>
      <c r="Q1341" s="14">
        <f>(J1341/86400+25569)</f>
        <v>41936.647164351853</v>
      </c>
      <c r="R1341">
        <f t="shared" si="20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2">
        <v>1405520253</v>
      </c>
      <c r="K1342" t="b">
        <v>0</v>
      </c>
      <c r="L1342">
        <v>0</v>
      </c>
      <c r="M1342" t="b">
        <v>0</v>
      </c>
      <c r="N1342" s="10" t="s">
        <v>8274</v>
      </c>
      <c r="O1342" t="s">
        <v>8276</v>
      </c>
      <c r="P1342" s="16">
        <f>ROUND(E1342/D1342*100,0)</f>
        <v>0</v>
      </c>
      <c r="Q1342" s="14">
        <f>(J1342/86400+25569)</f>
        <v>41836.595520833333</v>
      </c>
      <c r="R1342">
        <f t="shared" si="20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2">
        <v>1472569117</v>
      </c>
      <c r="K1343" t="b">
        <v>0</v>
      </c>
      <c r="L1343">
        <v>46</v>
      </c>
      <c r="M1343" t="b">
        <v>0</v>
      </c>
      <c r="N1343" s="10" t="s">
        <v>8274</v>
      </c>
      <c r="O1343" t="s">
        <v>8276</v>
      </c>
      <c r="P1343" s="16">
        <f>ROUND(E1343/D1343*100,0)</f>
        <v>70</v>
      </c>
      <c r="Q1343" s="14">
        <f>(J1343/86400+25569)</f>
        <v>42612.624039351853</v>
      </c>
      <c r="R1343">
        <f t="shared" si="20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2">
        <v>1434569739</v>
      </c>
      <c r="K1344" t="b">
        <v>0</v>
      </c>
      <c r="L1344">
        <v>1</v>
      </c>
      <c r="M1344" t="b">
        <v>0</v>
      </c>
      <c r="N1344" s="10" t="s">
        <v>8274</v>
      </c>
      <c r="O1344" t="s">
        <v>8276</v>
      </c>
      <c r="P1344" s="16">
        <f>ROUND(E1344/D1344*100,0)</f>
        <v>0</v>
      </c>
      <c r="Q1344" s="14">
        <f>(J1344/86400+25569)</f>
        <v>42172.816423611112</v>
      </c>
      <c r="R1344">
        <f t="shared" si="20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2">
        <v>1466512683</v>
      </c>
      <c r="K1345" t="b">
        <v>0</v>
      </c>
      <c r="L1345">
        <v>323</v>
      </c>
      <c r="M1345" t="b">
        <v>0</v>
      </c>
      <c r="N1345" s="10" t="s">
        <v>8274</v>
      </c>
      <c r="O1345" t="s">
        <v>8276</v>
      </c>
      <c r="P1345" s="16">
        <f>ROUND(E1345/D1345*100,0)</f>
        <v>102</v>
      </c>
      <c r="Q1345" s="14">
        <f>(J1345/86400+25569)</f>
        <v>42542.526423611111</v>
      </c>
      <c r="R1345">
        <f t="shared" si="20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2">
        <v>1464807439</v>
      </c>
      <c r="K1346" t="b">
        <v>0</v>
      </c>
      <c r="L1346">
        <v>139</v>
      </c>
      <c r="M1346" t="b">
        <v>1</v>
      </c>
      <c r="N1346" s="10" t="s">
        <v>8277</v>
      </c>
      <c r="O1346" t="s">
        <v>8278</v>
      </c>
      <c r="P1346" s="16">
        <f>ROUND(E1346/D1346*100,0)</f>
        <v>378</v>
      </c>
      <c r="Q1346" s="14">
        <f>(J1346/86400+25569)</f>
        <v>42522.789803240739</v>
      </c>
      <c r="R1346">
        <f t="shared" si="20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2">
        <v>1402342359</v>
      </c>
      <c r="K1347" t="b">
        <v>0</v>
      </c>
      <c r="L1347">
        <v>7</v>
      </c>
      <c r="M1347" t="b">
        <v>1</v>
      </c>
      <c r="N1347" s="10" t="s">
        <v>8277</v>
      </c>
      <c r="O1347" t="s">
        <v>8278</v>
      </c>
      <c r="P1347" s="16">
        <f>ROUND(E1347/D1347*100,0)</f>
        <v>125</v>
      </c>
      <c r="Q1347" s="14">
        <f>(J1347/86400+25569)</f>
        <v>41799.814340277779</v>
      </c>
      <c r="R1347">
        <f t="shared" ref="R1347:R1410" si="21">YEAR(Q1347)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2">
        <v>1369705751</v>
      </c>
      <c r="K1348" t="b">
        <v>0</v>
      </c>
      <c r="L1348">
        <v>149</v>
      </c>
      <c r="M1348" t="b">
        <v>1</v>
      </c>
      <c r="N1348" s="10" t="s">
        <v>8277</v>
      </c>
      <c r="O1348" t="s">
        <v>8278</v>
      </c>
      <c r="P1348" s="16">
        <f>ROUND(E1348/D1348*100,0)</f>
        <v>147</v>
      </c>
      <c r="Q1348" s="14">
        <f>(J1348/86400+25569)</f>
        <v>41422.075821759259</v>
      </c>
      <c r="R1348">
        <f t="shared" si="21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2">
        <v>1423149525</v>
      </c>
      <c r="K1349" t="b">
        <v>0</v>
      </c>
      <c r="L1349">
        <v>31</v>
      </c>
      <c r="M1349" t="b">
        <v>1</v>
      </c>
      <c r="N1349" s="10" t="s">
        <v>8277</v>
      </c>
      <c r="O1349" t="s">
        <v>8278</v>
      </c>
      <c r="P1349" s="16">
        <f>ROUND(E1349/D1349*100,0)</f>
        <v>102</v>
      </c>
      <c r="Q1349" s="14">
        <f>(J1349/86400+25569)</f>
        <v>42040.638020833328</v>
      </c>
      <c r="R1349">
        <f t="shared" si="21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2">
        <v>1416485333</v>
      </c>
      <c r="K1350" t="b">
        <v>0</v>
      </c>
      <c r="L1350">
        <v>26</v>
      </c>
      <c r="M1350" t="b">
        <v>1</v>
      </c>
      <c r="N1350" s="10" t="s">
        <v>8277</v>
      </c>
      <c r="O1350" t="s">
        <v>8278</v>
      </c>
      <c r="P1350" s="16">
        <f>ROUND(E1350/D1350*100,0)</f>
        <v>102</v>
      </c>
      <c r="Q1350" s="14">
        <f>(J1350/86400+25569)</f>
        <v>41963.506168981483</v>
      </c>
      <c r="R1350">
        <f t="shared" si="21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2">
        <v>1447055935</v>
      </c>
      <c r="K1351" t="b">
        <v>0</v>
      </c>
      <c r="L1351">
        <v>172</v>
      </c>
      <c r="M1351" t="b">
        <v>1</v>
      </c>
      <c r="N1351" s="10" t="s">
        <v>8277</v>
      </c>
      <c r="O1351" t="s">
        <v>8278</v>
      </c>
      <c r="P1351" s="16">
        <f>ROUND(E1351/D1351*100,0)</f>
        <v>204</v>
      </c>
      <c r="Q1351" s="14">
        <f>(J1351/86400+25569)</f>
        <v>42317.33258101852</v>
      </c>
      <c r="R1351">
        <f t="shared" si="21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2">
        <v>1448497134</v>
      </c>
      <c r="K1352" t="b">
        <v>0</v>
      </c>
      <c r="L1352">
        <v>78</v>
      </c>
      <c r="M1352" t="b">
        <v>1</v>
      </c>
      <c r="N1352" s="10" t="s">
        <v>8277</v>
      </c>
      <c r="O1352" t="s">
        <v>8278</v>
      </c>
      <c r="P1352" s="16">
        <f>ROUND(E1352/D1352*100,0)</f>
        <v>104</v>
      </c>
      <c r="Q1352" s="14">
        <f>(J1352/86400+25569)</f>
        <v>42334.013124999998</v>
      </c>
      <c r="R1352">
        <f t="shared" si="21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2">
        <v>1452707144</v>
      </c>
      <c r="K1353" t="b">
        <v>0</v>
      </c>
      <c r="L1353">
        <v>120</v>
      </c>
      <c r="M1353" t="b">
        <v>1</v>
      </c>
      <c r="N1353" s="10" t="s">
        <v>8277</v>
      </c>
      <c r="O1353" t="s">
        <v>8278</v>
      </c>
      <c r="P1353" s="16">
        <f>ROUND(E1353/D1353*100,0)</f>
        <v>101</v>
      </c>
      <c r="Q1353" s="14">
        <f>(J1353/86400+25569)</f>
        <v>42382.74009259259</v>
      </c>
      <c r="R1353">
        <f t="shared" si="21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2">
        <v>1436968366</v>
      </c>
      <c r="K1354" t="b">
        <v>0</v>
      </c>
      <c r="L1354">
        <v>227</v>
      </c>
      <c r="M1354" t="b">
        <v>1</v>
      </c>
      <c r="N1354" s="10" t="s">
        <v>8277</v>
      </c>
      <c r="O1354" t="s">
        <v>8278</v>
      </c>
      <c r="P1354" s="16">
        <f>ROUND(E1354/D1354*100,0)</f>
        <v>136</v>
      </c>
      <c r="Q1354" s="14">
        <f>(J1354/86400+25569)</f>
        <v>42200.578310185185</v>
      </c>
      <c r="R1354">
        <f t="shared" si="21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2">
        <v>1359946188</v>
      </c>
      <c r="K1355" t="b">
        <v>0</v>
      </c>
      <c r="L1355">
        <v>42</v>
      </c>
      <c r="M1355" t="b">
        <v>1</v>
      </c>
      <c r="N1355" s="10" t="s">
        <v>8277</v>
      </c>
      <c r="O1355" t="s">
        <v>8278</v>
      </c>
      <c r="P1355" s="16">
        <f>ROUND(E1355/D1355*100,0)</f>
        <v>134</v>
      </c>
      <c r="Q1355" s="14">
        <f>(J1355/86400+25569)</f>
        <v>41309.11791666667</v>
      </c>
      <c r="R1355">
        <f t="shared" si="21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2">
        <v>1463080979</v>
      </c>
      <c r="K1356" t="b">
        <v>0</v>
      </c>
      <c r="L1356">
        <v>64</v>
      </c>
      <c r="M1356" t="b">
        <v>1</v>
      </c>
      <c r="N1356" s="10" t="s">
        <v>8277</v>
      </c>
      <c r="O1356" t="s">
        <v>8278</v>
      </c>
      <c r="P1356" s="16">
        <f>ROUND(E1356/D1356*100,0)</f>
        <v>130</v>
      </c>
      <c r="Q1356" s="14">
        <f>(J1356/86400+25569)</f>
        <v>42502.807627314818</v>
      </c>
      <c r="R1356">
        <f t="shared" si="21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2">
        <v>1351663605</v>
      </c>
      <c r="K1357" t="b">
        <v>0</v>
      </c>
      <c r="L1357">
        <v>121</v>
      </c>
      <c r="M1357" t="b">
        <v>1</v>
      </c>
      <c r="N1357" s="10" t="s">
        <v>8277</v>
      </c>
      <c r="O1357" t="s">
        <v>8278</v>
      </c>
      <c r="P1357" s="16">
        <f>ROUND(E1357/D1357*100,0)</f>
        <v>123</v>
      </c>
      <c r="Q1357" s="14">
        <f>(J1357/86400+25569)</f>
        <v>41213.254687499997</v>
      </c>
      <c r="R1357">
        <f t="shared" si="21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2">
        <v>1370393760</v>
      </c>
      <c r="K1358" t="b">
        <v>0</v>
      </c>
      <c r="L1358">
        <v>87</v>
      </c>
      <c r="M1358" t="b">
        <v>1</v>
      </c>
      <c r="N1358" s="10" t="s">
        <v>8277</v>
      </c>
      <c r="O1358" t="s">
        <v>8278</v>
      </c>
      <c r="P1358" s="16">
        <f>ROUND(E1358/D1358*100,0)</f>
        <v>183</v>
      </c>
      <c r="Q1358" s="14">
        <f>(J1358/86400+25569)</f>
        <v>41430.038888888885</v>
      </c>
      <c r="R1358">
        <f t="shared" si="21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2">
        <v>1359587137</v>
      </c>
      <c r="K1359" t="b">
        <v>0</v>
      </c>
      <c r="L1359">
        <v>65</v>
      </c>
      <c r="M1359" t="b">
        <v>1</v>
      </c>
      <c r="N1359" s="10" t="s">
        <v>8277</v>
      </c>
      <c r="O1359" t="s">
        <v>8278</v>
      </c>
      <c r="P1359" s="16">
        <f>ROUND(E1359/D1359*100,0)</f>
        <v>125</v>
      </c>
      <c r="Q1359" s="14">
        <f>(J1359/86400+25569)</f>
        <v>41304.962233796294</v>
      </c>
      <c r="R1359">
        <f t="shared" si="21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2">
        <v>1306417323</v>
      </c>
      <c r="K1360" t="b">
        <v>0</v>
      </c>
      <c r="L1360">
        <v>49</v>
      </c>
      <c r="M1360" t="b">
        <v>1</v>
      </c>
      <c r="N1360" s="10" t="s">
        <v>8277</v>
      </c>
      <c r="O1360" t="s">
        <v>8278</v>
      </c>
      <c r="P1360" s="16">
        <f>ROUND(E1360/D1360*100,0)</f>
        <v>112</v>
      </c>
      <c r="Q1360" s="14">
        <f>(J1360/86400+25569)</f>
        <v>40689.570868055554</v>
      </c>
      <c r="R1360">
        <f t="shared" si="21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2">
        <v>1304623990</v>
      </c>
      <c r="K1361" t="b">
        <v>0</v>
      </c>
      <c r="L1361">
        <v>19</v>
      </c>
      <c r="M1361" t="b">
        <v>1</v>
      </c>
      <c r="N1361" s="10" t="s">
        <v>8277</v>
      </c>
      <c r="O1361" t="s">
        <v>8278</v>
      </c>
      <c r="P1361" s="16">
        <f>ROUND(E1361/D1361*100,0)</f>
        <v>116</v>
      </c>
      <c r="Q1361" s="14">
        <f>(J1361/86400+25569)</f>
        <v>40668.814699074072</v>
      </c>
      <c r="R1361">
        <f t="shared" si="21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2">
        <v>1341524220</v>
      </c>
      <c r="K1362" t="b">
        <v>0</v>
      </c>
      <c r="L1362">
        <v>81</v>
      </c>
      <c r="M1362" t="b">
        <v>1</v>
      </c>
      <c r="N1362" s="10" t="s">
        <v>8277</v>
      </c>
      <c r="O1362" t="s">
        <v>8278</v>
      </c>
      <c r="P1362" s="16">
        <f>ROUND(E1362/D1362*100,0)</f>
        <v>173</v>
      </c>
      <c r="Q1362" s="14">
        <f>(J1362/86400+25569)</f>
        <v>41095.900694444441</v>
      </c>
      <c r="R1362">
        <f t="shared" si="21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2">
        <v>1400778772</v>
      </c>
      <c r="K1363" t="b">
        <v>0</v>
      </c>
      <c r="L1363">
        <v>264</v>
      </c>
      <c r="M1363" t="b">
        <v>1</v>
      </c>
      <c r="N1363" s="10" t="s">
        <v>8277</v>
      </c>
      <c r="O1363" t="s">
        <v>8278</v>
      </c>
      <c r="P1363" s="16">
        <f>ROUND(E1363/D1363*100,0)</f>
        <v>126</v>
      </c>
      <c r="Q1363" s="14">
        <f>(J1363/86400+25569)</f>
        <v>41781.717268518521</v>
      </c>
      <c r="R1363">
        <f t="shared" si="21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2">
        <v>1373408731</v>
      </c>
      <c r="K1364" t="b">
        <v>0</v>
      </c>
      <c r="L1364">
        <v>25</v>
      </c>
      <c r="M1364" t="b">
        <v>1</v>
      </c>
      <c r="N1364" s="10" t="s">
        <v>8277</v>
      </c>
      <c r="O1364" t="s">
        <v>8278</v>
      </c>
      <c r="P1364" s="16">
        <f>ROUND(E1364/D1364*100,0)</f>
        <v>109</v>
      </c>
      <c r="Q1364" s="14">
        <f>(J1364/86400+25569)</f>
        <v>41464.934386574074</v>
      </c>
      <c r="R1364">
        <f t="shared" si="21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2">
        <v>1453925727</v>
      </c>
      <c r="K1365" t="b">
        <v>0</v>
      </c>
      <c r="L1365">
        <v>5</v>
      </c>
      <c r="M1365" t="b">
        <v>1</v>
      </c>
      <c r="N1365" s="10" t="s">
        <v>8277</v>
      </c>
      <c r="O1365" t="s">
        <v>8278</v>
      </c>
      <c r="P1365" s="16">
        <f>ROUND(E1365/D1365*100,0)</f>
        <v>100</v>
      </c>
      <c r="Q1365" s="14">
        <f>(J1365/86400+25569)</f>
        <v>42396.8440625</v>
      </c>
      <c r="R1365">
        <f t="shared" si="21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2">
        <v>1415464906</v>
      </c>
      <c r="K1366" t="b">
        <v>0</v>
      </c>
      <c r="L1366">
        <v>144</v>
      </c>
      <c r="M1366" t="b">
        <v>1</v>
      </c>
      <c r="N1366" s="10" t="s">
        <v>8280</v>
      </c>
      <c r="O1366" t="s">
        <v>8281</v>
      </c>
      <c r="P1366" s="16">
        <f>ROUND(E1366/D1366*100,0)</f>
        <v>119</v>
      </c>
      <c r="Q1366" s="14">
        <f>(J1366/86400+25569)</f>
        <v>41951.6956712963</v>
      </c>
      <c r="R1366">
        <f t="shared" si="21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2">
        <v>1423935352</v>
      </c>
      <c r="K1367" t="b">
        <v>0</v>
      </c>
      <c r="L1367">
        <v>92</v>
      </c>
      <c r="M1367" t="b">
        <v>1</v>
      </c>
      <c r="N1367" s="10" t="s">
        <v>8280</v>
      </c>
      <c r="O1367" t="s">
        <v>8281</v>
      </c>
      <c r="P1367" s="16">
        <f>ROUND(E1367/D1367*100,0)</f>
        <v>100</v>
      </c>
      <c r="Q1367" s="14">
        <f>(J1367/86400+25569)</f>
        <v>42049.733240740738</v>
      </c>
      <c r="R1367">
        <f t="shared" si="21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2">
        <v>1413158063</v>
      </c>
      <c r="K1368" t="b">
        <v>0</v>
      </c>
      <c r="L1368">
        <v>147</v>
      </c>
      <c r="M1368" t="b">
        <v>1</v>
      </c>
      <c r="N1368" s="10" t="s">
        <v>8280</v>
      </c>
      <c r="O1368" t="s">
        <v>8281</v>
      </c>
      <c r="P1368" s="16">
        <f>ROUND(E1368/D1368*100,0)</f>
        <v>126</v>
      </c>
      <c r="Q1368" s="14">
        <f>(J1368/86400+25569)</f>
        <v>41924.996099537035</v>
      </c>
      <c r="R1368">
        <f t="shared" si="21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2">
        <v>1444867450</v>
      </c>
      <c r="K1369" t="b">
        <v>0</v>
      </c>
      <c r="L1369">
        <v>90</v>
      </c>
      <c r="M1369" t="b">
        <v>1</v>
      </c>
      <c r="N1369" s="10" t="s">
        <v>8280</v>
      </c>
      <c r="O1369" t="s">
        <v>8281</v>
      </c>
      <c r="P1369" s="16">
        <f>ROUND(E1369/D1369*100,0)</f>
        <v>114</v>
      </c>
      <c r="Q1369" s="14">
        <f>(J1369/86400+25569)</f>
        <v>42292.002893518518</v>
      </c>
      <c r="R1369">
        <f t="shared" si="21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2">
        <v>1432269294</v>
      </c>
      <c r="K1370" t="b">
        <v>0</v>
      </c>
      <c r="L1370">
        <v>87</v>
      </c>
      <c r="M1370" t="b">
        <v>1</v>
      </c>
      <c r="N1370" s="10" t="s">
        <v>8280</v>
      </c>
      <c r="O1370" t="s">
        <v>8281</v>
      </c>
      <c r="P1370" s="16">
        <f>ROUND(E1370/D1370*100,0)</f>
        <v>111</v>
      </c>
      <c r="Q1370" s="14">
        <f>(J1370/86400+25569)</f>
        <v>42146.190902777773</v>
      </c>
      <c r="R1370">
        <f t="shared" si="21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2">
        <v>1394633746</v>
      </c>
      <c r="K1371" t="b">
        <v>0</v>
      </c>
      <c r="L1371">
        <v>406</v>
      </c>
      <c r="M1371" t="b">
        <v>1</v>
      </c>
      <c r="N1371" s="10" t="s">
        <v>8280</v>
      </c>
      <c r="O1371" t="s">
        <v>8281</v>
      </c>
      <c r="P1371" s="16">
        <f>ROUND(E1371/D1371*100,0)</f>
        <v>105</v>
      </c>
      <c r="Q1371" s="14">
        <f>(J1371/86400+25569)</f>
        <v>41710.594282407408</v>
      </c>
      <c r="R1371">
        <f t="shared" si="21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2">
        <v>1380585890</v>
      </c>
      <c r="K1372" t="b">
        <v>0</v>
      </c>
      <c r="L1372">
        <v>20</v>
      </c>
      <c r="M1372" t="b">
        <v>1</v>
      </c>
      <c r="N1372" s="10" t="s">
        <v>8280</v>
      </c>
      <c r="O1372" t="s">
        <v>8281</v>
      </c>
      <c r="P1372" s="16">
        <f>ROUND(E1372/D1372*100,0)</f>
        <v>104</v>
      </c>
      <c r="Q1372" s="14">
        <f>(J1372/86400+25569)</f>
        <v>41548.00335648148</v>
      </c>
      <c r="R1372">
        <f t="shared" si="21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2">
        <v>1428430342</v>
      </c>
      <c r="K1373" t="b">
        <v>0</v>
      </c>
      <c r="L1373">
        <v>70</v>
      </c>
      <c r="M1373" t="b">
        <v>1</v>
      </c>
      <c r="N1373" s="10" t="s">
        <v>8280</v>
      </c>
      <c r="O1373" t="s">
        <v>8281</v>
      </c>
      <c r="P1373" s="16">
        <f>ROUND(E1373/D1373*100,0)</f>
        <v>107</v>
      </c>
      <c r="Q1373" s="14">
        <f>(J1373/86400+25569)</f>
        <v>42101.758587962962</v>
      </c>
      <c r="R1373">
        <f t="shared" si="21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2">
        <v>1339523132</v>
      </c>
      <c r="K1374" t="b">
        <v>0</v>
      </c>
      <c r="L1374">
        <v>16</v>
      </c>
      <c r="M1374" t="b">
        <v>1</v>
      </c>
      <c r="N1374" s="10" t="s">
        <v>8280</v>
      </c>
      <c r="O1374" t="s">
        <v>8281</v>
      </c>
      <c r="P1374" s="16">
        <f>ROUND(E1374/D1374*100,0)</f>
        <v>124</v>
      </c>
      <c r="Q1374" s="14">
        <f>(J1374/86400+25569)</f>
        <v>41072.739953703705</v>
      </c>
      <c r="R1374">
        <f t="shared" si="21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2">
        <v>1480546233</v>
      </c>
      <c r="K1375" t="b">
        <v>0</v>
      </c>
      <c r="L1375">
        <v>52</v>
      </c>
      <c r="M1375" t="b">
        <v>1</v>
      </c>
      <c r="N1375" s="10" t="s">
        <v>8280</v>
      </c>
      <c r="O1375" t="s">
        <v>8281</v>
      </c>
      <c r="P1375" s="16">
        <f>ROUND(E1375/D1375*100,0)</f>
        <v>105</v>
      </c>
      <c r="Q1375" s="14">
        <f>(J1375/86400+25569)</f>
        <v>42704.95177083333</v>
      </c>
      <c r="R1375">
        <f t="shared" si="21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2">
        <v>1456285988</v>
      </c>
      <c r="K1376" t="b">
        <v>0</v>
      </c>
      <c r="L1376">
        <v>66</v>
      </c>
      <c r="M1376" t="b">
        <v>1</v>
      </c>
      <c r="N1376" s="10" t="s">
        <v>8280</v>
      </c>
      <c r="O1376" t="s">
        <v>8281</v>
      </c>
      <c r="P1376" s="16">
        <f>ROUND(E1376/D1376*100,0)</f>
        <v>189</v>
      </c>
      <c r="Q1376" s="14">
        <f>(J1376/86400+25569)</f>
        <v>42424.161898148144</v>
      </c>
      <c r="R1376">
        <f t="shared" si="21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2">
        <v>1481852119</v>
      </c>
      <c r="K1377" t="b">
        <v>0</v>
      </c>
      <c r="L1377">
        <v>109</v>
      </c>
      <c r="M1377" t="b">
        <v>1</v>
      </c>
      <c r="N1377" s="10" t="s">
        <v>8280</v>
      </c>
      <c r="O1377" t="s">
        <v>8281</v>
      </c>
      <c r="P1377" s="16">
        <f>ROUND(E1377/D1377*100,0)</f>
        <v>171</v>
      </c>
      <c r="Q1377" s="14">
        <f>(J1377/86400+25569)</f>
        <v>42720.066192129627</v>
      </c>
      <c r="R1377">
        <f t="shared" si="21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2">
        <v>1478189006</v>
      </c>
      <c r="K1378" t="b">
        <v>0</v>
      </c>
      <c r="L1378">
        <v>168</v>
      </c>
      <c r="M1378" t="b">
        <v>1</v>
      </c>
      <c r="N1378" s="10" t="s">
        <v>8280</v>
      </c>
      <c r="O1378" t="s">
        <v>8281</v>
      </c>
      <c r="P1378" s="16">
        <f>ROUND(E1378/D1378*100,0)</f>
        <v>252</v>
      </c>
      <c r="Q1378" s="14">
        <f>(J1378/86400+25569)</f>
        <v>42677.669050925921</v>
      </c>
      <c r="R1378">
        <f t="shared" si="21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2">
        <v>1484198170</v>
      </c>
      <c r="K1379" t="b">
        <v>0</v>
      </c>
      <c r="L1379">
        <v>31</v>
      </c>
      <c r="M1379" t="b">
        <v>1</v>
      </c>
      <c r="N1379" s="10" t="s">
        <v>8280</v>
      </c>
      <c r="O1379" t="s">
        <v>8281</v>
      </c>
      <c r="P1379" s="16">
        <f>ROUND(E1379/D1379*100,0)</f>
        <v>116</v>
      </c>
      <c r="Q1379" s="14">
        <f>(J1379/86400+25569)</f>
        <v>42747.219560185185</v>
      </c>
      <c r="R1379">
        <f t="shared" si="21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2">
        <v>1468779210</v>
      </c>
      <c r="K1380" t="b">
        <v>0</v>
      </c>
      <c r="L1380">
        <v>133</v>
      </c>
      <c r="M1380" t="b">
        <v>1</v>
      </c>
      <c r="N1380" s="10" t="s">
        <v>8280</v>
      </c>
      <c r="O1380" t="s">
        <v>8281</v>
      </c>
      <c r="P1380" s="16">
        <f>ROUND(E1380/D1380*100,0)</f>
        <v>203</v>
      </c>
      <c r="Q1380" s="14">
        <f>(J1380/86400+25569)</f>
        <v>42568.759375000001</v>
      </c>
      <c r="R1380">
        <f t="shared" si="21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2">
        <v>1430912876</v>
      </c>
      <c r="K1381" t="b">
        <v>0</v>
      </c>
      <c r="L1381">
        <v>151</v>
      </c>
      <c r="M1381" t="b">
        <v>1</v>
      </c>
      <c r="N1381" s="10" t="s">
        <v>8280</v>
      </c>
      <c r="O1381" t="s">
        <v>8281</v>
      </c>
      <c r="P1381" s="16">
        <f>ROUND(E1381/D1381*100,0)</f>
        <v>112</v>
      </c>
      <c r="Q1381" s="14">
        <f>(J1381/86400+25569)</f>
        <v>42130.491620370369</v>
      </c>
      <c r="R1381">
        <f t="shared" si="21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2">
        <v>1431886706</v>
      </c>
      <c r="K1382" t="b">
        <v>0</v>
      </c>
      <c r="L1382">
        <v>5</v>
      </c>
      <c r="M1382" t="b">
        <v>1</v>
      </c>
      <c r="N1382" s="10" t="s">
        <v>8280</v>
      </c>
      <c r="O1382" t="s">
        <v>8281</v>
      </c>
      <c r="P1382" s="16">
        <f>ROUND(E1382/D1382*100,0)</f>
        <v>424</v>
      </c>
      <c r="Q1382" s="14">
        <f>(J1382/86400+25569)</f>
        <v>42141.762800925921</v>
      </c>
      <c r="R1382">
        <f t="shared" si="21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2">
        <v>1480396125</v>
      </c>
      <c r="K1383" t="b">
        <v>0</v>
      </c>
      <c r="L1383">
        <v>73</v>
      </c>
      <c r="M1383" t="b">
        <v>1</v>
      </c>
      <c r="N1383" s="10" t="s">
        <v>8280</v>
      </c>
      <c r="O1383" t="s">
        <v>8281</v>
      </c>
      <c r="P1383" s="16">
        <f>ROUND(E1383/D1383*100,0)</f>
        <v>107</v>
      </c>
      <c r="Q1383" s="14">
        <f>(J1383/86400+25569)</f>
        <v>42703.214409722219</v>
      </c>
      <c r="R1383">
        <f t="shared" si="21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2">
        <v>1365275536</v>
      </c>
      <c r="K1384" t="b">
        <v>0</v>
      </c>
      <c r="L1384">
        <v>148</v>
      </c>
      <c r="M1384" t="b">
        <v>1</v>
      </c>
      <c r="N1384" s="10" t="s">
        <v>8280</v>
      </c>
      <c r="O1384" t="s">
        <v>8281</v>
      </c>
      <c r="P1384" s="16">
        <f>ROUND(E1384/D1384*100,0)</f>
        <v>104</v>
      </c>
      <c r="Q1384" s="14">
        <f>(J1384/86400+25569)</f>
        <v>41370.800185185188</v>
      </c>
      <c r="R1384">
        <f t="shared" si="21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2">
        <v>1480729678</v>
      </c>
      <c r="K1385" t="b">
        <v>0</v>
      </c>
      <c r="L1385">
        <v>93</v>
      </c>
      <c r="M1385" t="b">
        <v>1</v>
      </c>
      <c r="N1385" s="10" t="s">
        <v>8280</v>
      </c>
      <c r="O1385" t="s">
        <v>8281</v>
      </c>
      <c r="P1385" s="16">
        <f>ROUND(E1385/D1385*100,0)</f>
        <v>212</v>
      </c>
      <c r="Q1385" s="14">
        <f>(J1385/86400+25569)</f>
        <v>42707.074976851851</v>
      </c>
      <c r="R1385">
        <f t="shared" si="21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2">
        <v>1433525922</v>
      </c>
      <c r="K1386" t="b">
        <v>0</v>
      </c>
      <c r="L1386">
        <v>63</v>
      </c>
      <c r="M1386" t="b">
        <v>1</v>
      </c>
      <c r="N1386" s="10" t="s">
        <v>8280</v>
      </c>
      <c r="O1386" t="s">
        <v>8281</v>
      </c>
      <c r="P1386" s="16">
        <f>ROUND(E1386/D1386*100,0)</f>
        <v>124</v>
      </c>
      <c r="Q1386" s="14">
        <f>(J1386/86400+25569)</f>
        <v>42160.735208333332</v>
      </c>
      <c r="R1386">
        <f t="shared" si="21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2">
        <v>1457109121</v>
      </c>
      <c r="K1387" t="b">
        <v>0</v>
      </c>
      <c r="L1387">
        <v>134</v>
      </c>
      <c r="M1387" t="b">
        <v>1</v>
      </c>
      <c r="N1387" s="10" t="s">
        <v>8280</v>
      </c>
      <c r="O1387" t="s">
        <v>8281</v>
      </c>
      <c r="P1387" s="16">
        <f>ROUND(E1387/D1387*100,0)</f>
        <v>110</v>
      </c>
      <c r="Q1387" s="14">
        <f>(J1387/86400+25569)</f>
        <v>42433.688900462963</v>
      </c>
      <c r="R1387">
        <f t="shared" si="21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2">
        <v>1435591889</v>
      </c>
      <c r="K1388" t="b">
        <v>0</v>
      </c>
      <c r="L1388">
        <v>14</v>
      </c>
      <c r="M1388" t="b">
        <v>1</v>
      </c>
      <c r="N1388" s="10" t="s">
        <v>8280</v>
      </c>
      <c r="O1388" t="s">
        <v>8281</v>
      </c>
      <c r="P1388" s="16">
        <f>ROUND(E1388/D1388*100,0)</f>
        <v>219</v>
      </c>
      <c r="Q1388" s="14">
        <f>(J1388/86400+25569)</f>
        <v>42184.646863425922</v>
      </c>
      <c r="R1388">
        <f t="shared" si="21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2">
        <v>1430604395</v>
      </c>
      <c r="K1389" t="b">
        <v>0</v>
      </c>
      <c r="L1389">
        <v>78</v>
      </c>
      <c r="M1389" t="b">
        <v>1</v>
      </c>
      <c r="N1389" s="10" t="s">
        <v>8280</v>
      </c>
      <c r="O1389" t="s">
        <v>8281</v>
      </c>
      <c r="P1389" s="16">
        <f>ROUND(E1389/D1389*100,0)</f>
        <v>137</v>
      </c>
      <c r="Q1389" s="14">
        <f>(J1389/86400+25569)</f>
        <v>42126.92123842593</v>
      </c>
      <c r="R1389">
        <f t="shared" si="21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2">
        <v>1474469117</v>
      </c>
      <c r="K1390" t="b">
        <v>0</v>
      </c>
      <c r="L1390">
        <v>112</v>
      </c>
      <c r="M1390" t="b">
        <v>1</v>
      </c>
      <c r="N1390" s="10" t="s">
        <v>8280</v>
      </c>
      <c r="O1390" t="s">
        <v>8281</v>
      </c>
      <c r="P1390" s="16">
        <f>ROUND(E1390/D1390*100,0)</f>
        <v>135</v>
      </c>
      <c r="Q1390" s="14">
        <f>(J1390/86400+25569)</f>
        <v>42634.614780092597</v>
      </c>
      <c r="R1390">
        <f t="shared" si="21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2">
        <v>1468495957</v>
      </c>
      <c r="K1391" t="b">
        <v>0</v>
      </c>
      <c r="L1391">
        <v>34</v>
      </c>
      <c r="M1391" t="b">
        <v>1</v>
      </c>
      <c r="N1391" s="10" t="s">
        <v>8280</v>
      </c>
      <c r="O1391" t="s">
        <v>8281</v>
      </c>
      <c r="P1391" s="16">
        <f>ROUND(E1391/D1391*100,0)</f>
        <v>145</v>
      </c>
      <c r="Q1391" s="14">
        <f>(J1391/86400+25569)</f>
        <v>42565.480983796297</v>
      </c>
      <c r="R1391">
        <f t="shared" si="21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2">
        <v>1427224606</v>
      </c>
      <c r="K1392" t="b">
        <v>0</v>
      </c>
      <c r="L1392">
        <v>19</v>
      </c>
      <c r="M1392" t="b">
        <v>1</v>
      </c>
      <c r="N1392" s="10" t="s">
        <v>8280</v>
      </c>
      <c r="O1392" t="s">
        <v>8281</v>
      </c>
      <c r="P1392" s="16">
        <f>ROUND(E1392/D1392*100,0)</f>
        <v>109</v>
      </c>
      <c r="Q1392" s="14">
        <f>(J1392/86400+25569)</f>
        <v>42087.803310185191</v>
      </c>
      <c r="R1392">
        <f t="shared" si="21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2">
        <v>1436369818</v>
      </c>
      <c r="K1393" t="b">
        <v>0</v>
      </c>
      <c r="L1393">
        <v>13</v>
      </c>
      <c r="M1393" t="b">
        <v>1</v>
      </c>
      <c r="N1393" s="10" t="s">
        <v>8280</v>
      </c>
      <c r="O1393" t="s">
        <v>8281</v>
      </c>
      <c r="P1393" s="16">
        <f>ROUND(E1393/D1393*100,0)</f>
        <v>110</v>
      </c>
      <c r="Q1393" s="14">
        <f>(J1393/86400+25569)</f>
        <v>42193.650671296295</v>
      </c>
      <c r="R1393">
        <f t="shared" si="21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2">
        <v>1454298186</v>
      </c>
      <c r="K1394" t="b">
        <v>0</v>
      </c>
      <c r="L1394">
        <v>104</v>
      </c>
      <c r="M1394" t="b">
        <v>1</v>
      </c>
      <c r="N1394" s="10" t="s">
        <v>8280</v>
      </c>
      <c r="O1394" t="s">
        <v>8281</v>
      </c>
      <c r="P1394" s="16">
        <f>ROUND(E1394/D1394*100,0)</f>
        <v>114</v>
      </c>
      <c r="Q1394" s="14">
        <f>(J1394/86400+25569)</f>
        <v>42401.154930555553</v>
      </c>
      <c r="R1394">
        <f t="shared" si="21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2">
        <v>1467476523</v>
      </c>
      <c r="K1395" t="b">
        <v>0</v>
      </c>
      <c r="L1395">
        <v>52</v>
      </c>
      <c r="M1395" t="b">
        <v>1</v>
      </c>
      <c r="N1395" s="10" t="s">
        <v>8280</v>
      </c>
      <c r="O1395" t="s">
        <v>8281</v>
      </c>
      <c r="P1395" s="16">
        <f>ROUND(E1395/D1395*100,0)</f>
        <v>102</v>
      </c>
      <c r="Q1395" s="14">
        <f>(J1395/86400+25569)</f>
        <v>42553.681979166664</v>
      </c>
      <c r="R1395">
        <f t="shared" si="21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2">
        <v>1484623726</v>
      </c>
      <c r="K1396" t="b">
        <v>0</v>
      </c>
      <c r="L1396">
        <v>17</v>
      </c>
      <c r="M1396" t="b">
        <v>1</v>
      </c>
      <c r="N1396" s="10" t="s">
        <v>8280</v>
      </c>
      <c r="O1396" t="s">
        <v>8281</v>
      </c>
      <c r="P1396" s="16">
        <f>ROUND(E1396/D1396*100,0)</f>
        <v>122</v>
      </c>
      <c r="Q1396" s="14">
        <f>(J1396/86400+25569)</f>
        <v>42752.144976851851</v>
      </c>
      <c r="R1396">
        <f t="shared" si="21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2">
        <v>1481838481</v>
      </c>
      <c r="K1397" t="b">
        <v>0</v>
      </c>
      <c r="L1397">
        <v>82</v>
      </c>
      <c r="M1397" t="b">
        <v>1</v>
      </c>
      <c r="N1397" s="10" t="s">
        <v>8280</v>
      </c>
      <c r="O1397" t="s">
        <v>8281</v>
      </c>
      <c r="P1397" s="16">
        <f>ROUND(E1397/D1397*100,0)</f>
        <v>112</v>
      </c>
      <c r="Q1397" s="14">
        <f>(J1397/86400+25569)</f>
        <v>42719.90834490741</v>
      </c>
      <c r="R1397">
        <f t="shared" si="21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2">
        <v>1421279882</v>
      </c>
      <c r="K1398" t="b">
        <v>0</v>
      </c>
      <c r="L1398">
        <v>73</v>
      </c>
      <c r="M1398" t="b">
        <v>1</v>
      </c>
      <c r="N1398" s="10" t="s">
        <v>8280</v>
      </c>
      <c r="O1398" t="s">
        <v>8281</v>
      </c>
      <c r="P1398" s="16">
        <f>ROUND(E1398/D1398*100,0)</f>
        <v>107</v>
      </c>
      <c r="Q1398" s="14">
        <f>(J1398/86400+25569)</f>
        <v>42018.99863425926</v>
      </c>
      <c r="R1398">
        <f t="shared" si="21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2">
        <v>1475013710</v>
      </c>
      <c r="K1399" t="b">
        <v>0</v>
      </c>
      <c r="L1399">
        <v>158</v>
      </c>
      <c r="M1399" t="b">
        <v>1</v>
      </c>
      <c r="N1399" s="10" t="s">
        <v>8280</v>
      </c>
      <c r="O1399" t="s">
        <v>8281</v>
      </c>
      <c r="P1399" s="16">
        <f>ROUND(E1399/D1399*100,0)</f>
        <v>114</v>
      </c>
      <c r="Q1399" s="14">
        <f>(J1399/86400+25569)</f>
        <v>42640.917939814812</v>
      </c>
      <c r="R1399">
        <f t="shared" si="21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2">
        <v>1465160334</v>
      </c>
      <c r="K1400" t="b">
        <v>0</v>
      </c>
      <c r="L1400">
        <v>65</v>
      </c>
      <c r="M1400" t="b">
        <v>1</v>
      </c>
      <c r="N1400" s="10" t="s">
        <v>8280</v>
      </c>
      <c r="O1400" t="s">
        <v>8281</v>
      </c>
      <c r="P1400" s="16">
        <f>ROUND(E1400/D1400*100,0)</f>
        <v>110</v>
      </c>
      <c r="Q1400" s="14">
        <f>(J1400/86400+25569)</f>
        <v>42526.874236111107</v>
      </c>
      <c r="R1400">
        <f t="shared" si="21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2">
        <v>1410048373</v>
      </c>
      <c r="K1401" t="b">
        <v>0</v>
      </c>
      <c r="L1401">
        <v>184</v>
      </c>
      <c r="M1401" t="b">
        <v>1</v>
      </c>
      <c r="N1401" s="10" t="s">
        <v>8280</v>
      </c>
      <c r="O1401" t="s">
        <v>8281</v>
      </c>
      <c r="P1401" s="16">
        <f>ROUND(E1401/D1401*100,0)</f>
        <v>126</v>
      </c>
      <c r="Q1401" s="14">
        <f>(J1401/86400+25569)</f>
        <v>41889.004317129627</v>
      </c>
      <c r="R1401">
        <f t="shared" si="21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2">
        <v>1462695073</v>
      </c>
      <c r="K1402" t="b">
        <v>0</v>
      </c>
      <c r="L1402">
        <v>34</v>
      </c>
      <c r="M1402" t="b">
        <v>1</v>
      </c>
      <c r="N1402" s="10" t="s">
        <v>8280</v>
      </c>
      <c r="O1402" t="s">
        <v>8281</v>
      </c>
      <c r="P1402" s="16">
        <f>ROUND(E1402/D1402*100,0)</f>
        <v>167</v>
      </c>
      <c r="Q1402" s="14">
        <f>(J1402/86400+25569)</f>
        <v>42498.341122685189</v>
      </c>
      <c r="R1402">
        <f t="shared" si="21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2">
        <v>1367798074</v>
      </c>
      <c r="K1403" t="b">
        <v>0</v>
      </c>
      <c r="L1403">
        <v>240</v>
      </c>
      <c r="M1403" t="b">
        <v>1</v>
      </c>
      <c r="N1403" s="10" t="s">
        <v>8280</v>
      </c>
      <c r="O1403" t="s">
        <v>8281</v>
      </c>
      <c r="P1403" s="16">
        <f>ROUND(E1403/D1403*100,0)</f>
        <v>497</v>
      </c>
      <c r="Q1403" s="14">
        <f>(J1403/86400+25569)</f>
        <v>41399.99622685185</v>
      </c>
      <c r="R1403">
        <f t="shared" si="21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2">
        <v>1425259011</v>
      </c>
      <c r="K1404" t="b">
        <v>0</v>
      </c>
      <c r="L1404">
        <v>113</v>
      </c>
      <c r="M1404" t="b">
        <v>1</v>
      </c>
      <c r="N1404" s="10" t="s">
        <v>8280</v>
      </c>
      <c r="O1404" t="s">
        <v>8281</v>
      </c>
      <c r="P1404" s="16">
        <f>ROUND(E1404/D1404*100,0)</f>
        <v>109</v>
      </c>
      <c r="Q1404" s="14">
        <f>(J1404/86400+25569)</f>
        <v>42065.053368055553</v>
      </c>
      <c r="R1404">
        <f t="shared" si="21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2">
        <v>1372210235</v>
      </c>
      <c r="K1405" t="b">
        <v>0</v>
      </c>
      <c r="L1405">
        <v>66</v>
      </c>
      <c r="M1405" t="b">
        <v>1</v>
      </c>
      <c r="N1405" s="10" t="s">
        <v>8280</v>
      </c>
      <c r="O1405" t="s">
        <v>8281</v>
      </c>
      <c r="P1405" s="16">
        <f>ROUND(E1405/D1405*100,0)</f>
        <v>103</v>
      </c>
      <c r="Q1405" s="14">
        <f>(J1405/86400+25569)</f>
        <v>41451.062905092593</v>
      </c>
      <c r="R1405">
        <f t="shared" si="21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2">
        <v>1422447285</v>
      </c>
      <c r="K1406" t="b">
        <v>1</v>
      </c>
      <c r="L1406">
        <v>5</v>
      </c>
      <c r="M1406" t="b">
        <v>0</v>
      </c>
      <c r="N1406" s="10" t="s">
        <v>8277</v>
      </c>
      <c r="O1406" t="s">
        <v>8296</v>
      </c>
      <c r="P1406" s="16">
        <f>ROUND(E1406/D1406*100,0)</f>
        <v>2</v>
      </c>
      <c r="Q1406" s="14">
        <f>(J1406/86400+25569)</f>
        <v>42032.510243055556</v>
      </c>
      <c r="R1406">
        <f t="shared" si="21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2">
        <v>1414599601</v>
      </c>
      <c r="K1407" t="b">
        <v>1</v>
      </c>
      <c r="L1407">
        <v>17</v>
      </c>
      <c r="M1407" t="b">
        <v>0</v>
      </c>
      <c r="N1407" s="10" t="s">
        <v>8277</v>
      </c>
      <c r="O1407" t="s">
        <v>8296</v>
      </c>
      <c r="P1407" s="16">
        <f>ROUND(E1407/D1407*100,0)</f>
        <v>0</v>
      </c>
      <c r="Q1407" s="14">
        <f>(J1407/86400+25569)</f>
        <v>41941.680567129632</v>
      </c>
      <c r="R1407">
        <f t="shared" si="21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2">
        <v>1445336607</v>
      </c>
      <c r="K1408" t="b">
        <v>0</v>
      </c>
      <c r="L1408">
        <v>3</v>
      </c>
      <c r="M1408" t="b">
        <v>0</v>
      </c>
      <c r="N1408" s="10" t="s">
        <v>8277</v>
      </c>
      <c r="O1408" t="s">
        <v>8296</v>
      </c>
      <c r="P1408" s="16">
        <f>ROUND(E1408/D1408*100,0)</f>
        <v>0</v>
      </c>
      <c r="Q1408" s="14">
        <f>(J1408/86400+25569)</f>
        <v>42297.432951388888</v>
      </c>
      <c r="R1408">
        <f t="shared" si="21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2">
        <v>1405687978</v>
      </c>
      <c r="K1409" t="b">
        <v>0</v>
      </c>
      <c r="L1409">
        <v>2</v>
      </c>
      <c r="M1409" t="b">
        <v>0</v>
      </c>
      <c r="N1409" s="10" t="s">
        <v>8277</v>
      </c>
      <c r="O1409" t="s">
        <v>8296</v>
      </c>
      <c r="P1409" s="16">
        <f>ROUND(E1409/D1409*100,0)</f>
        <v>1</v>
      </c>
      <c r="Q1409" s="14">
        <f>(J1409/86400+25569)</f>
        <v>41838.536782407406</v>
      </c>
      <c r="R1409">
        <f t="shared" si="21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2">
        <v>1444856156</v>
      </c>
      <c r="K1410" t="b">
        <v>0</v>
      </c>
      <c r="L1410">
        <v>6</v>
      </c>
      <c r="M1410" t="b">
        <v>0</v>
      </c>
      <c r="N1410" s="10" t="s">
        <v>8277</v>
      </c>
      <c r="O1410" t="s">
        <v>8296</v>
      </c>
      <c r="P1410" s="16">
        <f>ROUND(E1410/D1410*100,0)</f>
        <v>7</v>
      </c>
      <c r="Q1410" s="14">
        <f>(J1410/86400+25569)</f>
        <v>42291.872175925921</v>
      </c>
      <c r="R1410">
        <f t="shared" si="21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2">
        <v>1414897935</v>
      </c>
      <c r="K1411" t="b">
        <v>0</v>
      </c>
      <c r="L1411">
        <v>0</v>
      </c>
      <c r="M1411" t="b">
        <v>0</v>
      </c>
      <c r="N1411" s="10" t="s">
        <v>8277</v>
      </c>
      <c r="O1411" t="s">
        <v>8296</v>
      </c>
      <c r="P1411" s="16">
        <f>ROUND(E1411/D1411*100,0)</f>
        <v>0</v>
      </c>
      <c r="Q1411" s="14">
        <f>(J1411/86400+25569)</f>
        <v>41945.133506944447</v>
      </c>
      <c r="R1411">
        <f t="shared" ref="R1411:R1474" si="22">YEAR(Q1411)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2">
        <v>1461051520</v>
      </c>
      <c r="K1412" t="b">
        <v>0</v>
      </c>
      <c r="L1412">
        <v>1</v>
      </c>
      <c r="M1412" t="b">
        <v>0</v>
      </c>
      <c r="N1412" s="10" t="s">
        <v>8277</v>
      </c>
      <c r="O1412" t="s">
        <v>8296</v>
      </c>
      <c r="P1412" s="16">
        <f>ROUND(E1412/D1412*100,0)</f>
        <v>0</v>
      </c>
      <c r="Q1412" s="14">
        <f>(J1412/86400+25569)</f>
        <v>42479.318518518514</v>
      </c>
      <c r="R1412">
        <f t="shared" si="22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2">
        <v>1420766700</v>
      </c>
      <c r="K1413" t="b">
        <v>0</v>
      </c>
      <c r="L1413">
        <v>3</v>
      </c>
      <c r="M1413" t="b">
        <v>0</v>
      </c>
      <c r="N1413" s="10" t="s">
        <v>8277</v>
      </c>
      <c r="O1413" t="s">
        <v>8296</v>
      </c>
      <c r="P1413" s="16">
        <f>ROUND(E1413/D1413*100,0)</f>
        <v>0</v>
      </c>
      <c r="Q1413" s="14">
        <f>(J1413/86400+25569)</f>
        <v>42013.059027777781</v>
      </c>
      <c r="R1413">
        <f t="shared" si="22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2">
        <v>1415064699</v>
      </c>
      <c r="K1414" t="b">
        <v>0</v>
      </c>
      <c r="L1414">
        <v>13</v>
      </c>
      <c r="M1414" t="b">
        <v>0</v>
      </c>
      <c r="N1414" s="10" t="s">
        <v>8277</v>
      </c>
      <c r="O1414" t="s">
        <v>8296</v>
      </c>
      <c r="P1414" s="16">
        <f>ROUND(E1414/D1414*100,0)</f>
        <v>5</v>
      </c>
      <c r="Q1414" s="14">
        <f>(J1414/86400+25569)</f>
        <v>41947.063645833332</v>
      </c>
      <c r="R1414">
        <f t="shared" si="22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2">
        <v>1450780170</v>
      </c>
      <c r="K1415" t="b">
        <v>0</v>
      </c>
      <c r="L1415">
        <v>1</v>
      </c>
      <c r="M1415" t="b">
        <v>0</v>
      </c>
      <c r="N1415" s="10" t="s">
        <v>8277</v>
      </c>
      <c r="O1415" t="s">
        <v>8296</v>
      </c>
      <c r="P1415" s="16">
        <f>ROUND(E1415/D1415*100,0)</f>
        <v>5</v>
      </c>
      <c r="Q1415" s="14">
        <f>(J1415/86400+25569)</f>
        <v>42360.437152777777</v>
      </c>
      <c r="R1415">
        <f t="shared" si="22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2">
        <v>1480831467</v>
      </c>
      <c r="K1416" t="b">
        <v>0</v>
      </c>
      <c r="L1416">
        <v>1</v>
      </c>
      <c r="M1416" t="b">
        <v>0</v>
      </c>
      <c r="N1416" s="10" t="s">
        <v>8277</v>
      </c>
      <c r="O1416" t="s">
        <v>8296</v>
      </c>
      <c r="P1416" s="16">
        <f>ROUND(E1416/D1416*100,0)</f>
        <v>0</v>
      </c>
      <c r="Q1416" s="14">
        <f>(J1416/86400+25569)</f>
        <v>42708.25309027778</v>
      </c>
      <c r="R1416">
        <f t="shared" si="22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2">
        <v>1436285591</v>
      </c>
      <c r="K1417" t="b">
        <v>0</v>
      </c>
      <c r="L1417">
        <v>9</v>
      </c>
      <c r="M1417" t="b">
        <v>0</v>
      </c>
      <c r="N1417" s="10" t="s">
        <v>8277</v>
      </c>
      <c r="O1417" t="s">
        <v>8296</v>
      </c>
      <c r="P1417" s="16">
        <f>ROUND(E1417/D1417*100,0)</f>
        <v>18</v>
      </c>
      <c r="Q1417" s="14">
        <f>(J1417/86400+25569)</f>
        <v>42192.675821759258</v>
      </c>
      <c r="R1417">
        <f t="shared" si="22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2">
        <v>1445552019</v>
      </c>
      <c r="K1418" t="b">
        <v>0</v>
      </c>
      <c r="L1418">
        <v>0</v>
      </c>
      <c r="M1418" t="b">
        <v>0</v>
      </c>
      <c r="N1418" s="10" t="s">
        <v>8277</v>
      </c>
      <c r="O1418" t="s">
        <v>8296</v>
      </c>
      <c r="P1418" s="16">
        <f>ROUND(E1418/D1418*100,0)</f>
        <v>0</v>
      </c>
      <c r="Q1418" s="14">
        <f>(J1418/86400+25569)</f>
        <v>42299.926145833335</v>
      </c>
      <c r="R1418">
        <f t="shared" si="22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2">
        <v>1439696174</v>
      </c>
      <c r="K1419" t="b">
        <v>0</v>
      </c>
      <c r="L1419">
        <v>2</v>
      </c>
      <c r="M1419" t="b">
        <v>0</v>
      </c>
      <c r="N1419" s="10" t="s">
        <v>8277</v>
      </c>
      <c r="O1419" t="s">
        <v>8296</v>
      </c>
      <c r="P1419" s="16">
        <f>ROUND(E1419/D1419*100,0)</f>
        <v>1</v>
      </c>
      <c r="Q1419" s="14">
        <f>(J1419/86400+25569)</f>
        <v>42232.15016203704</v>
      </c>
      <c r="R1419">
        <f t="shared" si="22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2">
        <v>1453805834</v>
      </c>
      <c r="K1420" t="b">
        <v>0</v>
      </c>
      <c r="L1420">
        <v>1</v>
      </c>
      <c r="M1420" t="b">
        <v>0</v>
      </c>
      <c r="N1420" s="10" t="s">
        <v>8277</v>
      </c>
      <c r="O1420" t="s">
        <v>8296</v>
      </c>
      <c r="P1420" s="16">
        <f>ROUND(E1420/D1420*100,0)</f>
        <v>0</v>
      </c>
      <c r="Q1420" s="14">
        <f>(J1420/86400+25569)</f>
        <v>42395.456412037034</v>
      </c>
      <c r="R1420">
        <f t="shared" si="22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2">
        <v>1473418619</v>
      </c>
      <c r="K1421" t="b">
        <v>0</v>
      </c>
      <c r="L1421">
        <v>10</v>
      </c>
      <c r="M1421" t="b">
        <v>0</v>
      </c>
      <c r="N1421" s="10" t="s">
        <v>8277</v>
      </c>
      <c r="O1421" t="s">
        <v>8296</v>
      </c>
      <c r="P1421" s="16">
        <f>ROUND(E1421/D1421*100,0)</f>
        <v>7</v>
      </c>
      <c r="Q1421" s="14">
        <f>(J1421/86400+25569)</f>
        <v>42622.456238425926</v>
      </c>
      <c r="R1421">
        <f t="shared" si="22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2">
        <v>1464969686</v>
      </c>
      <c r="K1422" t="b">
        <v>0</v>
      </c>
      <c r="L1422">
        <v>3</v>
      </c>
      <c r="M1422" t="b">
        <v>0</v>
      </c>
      <c r="N1422" s="10" t="s">
        <v>8277</v>
      </c>
      <c r="O1422" t="s">
        <v>8296</v>
      </c>
      <c r="P1422" s="16">
        <f>ROUND(E1422/D1422*100,0)</f>
        <v>3</v>
      </c>
      <c r="Q1422" s="14">
        <f>(J1422/86400+25569)</f>
        <v>42524.667662037042</v>
      </c>
      <c r="R1422">
        <f t="shared" si="22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2">
        <v>1420840709</v>
      </c>
      <c r="K1423" t="b">
        <v>0</v>
      </c>
      <c r="L1423">
        <v>2</v>
      </c>
      <c r="M1423" t="b">
        <v>0</v>
      </c>
      <c r="N1423" s="10" t="s">
        <v>8277</v>
      </c>
      <c r="O1423" t="s">
        <v>8296</v>
      </c>
      <c r="P1423" s="16">
        <f>ROUND(E1423/D1423*100,0)</f>
        <v>0</v>
      </c>
      <c r="Q1423" s="14">
        <f>(J1423/86400+25569)</f>
        <v>42013.915613425925</v>
      </c>
      <c r="R1423">
        <f t="shared" si="22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2">
        <v>1471844704</v>
      </c>
      <c r="K1424" t="b">
        <v>0</v>
      </c>
      <c r="L1424">
        <v>2</v>
      </c>
      <c r="M1424" t="b">
        <v>0</v>
      </c>
      <c r="N1424" s="10" t="s">
        <v>8277</v>
      </c>
      <c r="O1424" t="s">
        <v>8296</v>
      </c>
      <c r="P1424" s="16">
        <f>ROUND(E1424/D1424*100,0)</f>
        <v>0</v>
      </c>
      <c r="Q1424" s="14">
        <f>(J1424/86400+25569)</f>
        <v>42604.239629629628</v>
      </c>
      <c r="R1424">
        <f t="shared" si="22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2">
        <v>1449045531</v>
      </c>
      <c r="K1425" t="b">
        <v>0</v>
      </c>
      <c r="L1425">
        <v>1</v>
      </c>
      <c r="M1425" t="b">
        <v>0</v>
      </c>
      <c r="N1425" s="10" t="s">
        <v>8277</v>
      </c>
      <c r="O1425" t="s">
        <v>8296</v>
      </c>
      <c r="P1425" s="16">
        <f>ROUND(E1425/D1425*100,0)</f>
        <v>0</v>
      </c>
      <c r="Q1425" s="14">
        <f>(J1425/86400+25569)</f>
        <v>42340.360312500001</v>
      </c>
      <c r="R1425">
        <f t="shared" si="22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2">
        <v>1478106802</v>
      </c>
      <c r="K1426" t="b">
        <v>0</v>
      </c>
      <c r="L1426">
        <v>14</v>
      </c>
      <c r="M1426" t="b">
        <v>0</v>
      </c>
      <c r="N1426" s="10" t="s">
        <v>8277</v>
      </c>
      <c r="O1426" t="s">
        <v>8296</v>
      </c>
      <c r="P1426" s="16">
        <f>ROUND(E1426/D1426*100,0)</f>
        <v>20</v>
      </c>
      <c r="Q1426" s="14">
        <f>(J1426/86400+25569)</f>
        <v>42676.717615740738</v>
      </c>
      <c r="R1426">
        <f t="shared" si="22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2">
        <v>1427684959</v>
      </c>
      <c r="K1427" t="b">
        <v>0</v>
      </c>
      <c r="L1427">
        <v>0</v>
      </c>
      <c r="M1427" t="b">
        <v>0</v>
      </c>
      <c r="N1427" s="10" t="s">
        <v>8277</v>
      </c>
      <c r="O1427" t="s">
        <v>8296</v>
      </c>
      <c r="P1427" s="16">
        <f>ROUND(E1427/D1427*100,0)</f>
        <v>0</v>
      </c>
      <c r="Q1427" s="14">
        <f>(J1427/86400+25569)</f>
        <v>42093.131469907406</v>
      </c>
      <c r="R1427">
        <f t="shared" si="22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2">
        <v>1435224120</v>
      </c>
      <c r="K1428" t="b">
        <v>0</v>
      </c>
      <c r="L1428">
        <v>0</v>
      </c>
      <c r="M1428" t="b">
        <v>0</v>
      </c>
      <c r="N1428" s="10" t="s">
        <v>8277</v>
      </c>
      <c r="O1428" t="s">
        <v>8296</v>
      </c>
      <c r="P1428" s="16">
        <f>ROUND(E1428/D1428*100,0)</f>
        <v>0</v>
      </c>
      <c r="Q1428" s="14">
        <f>(J1428/86400+25569)</f>
        <v>42180.390277777777</v>
      </c>
      <c r="R1428">
        <f t="shared" si="22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2">
        <v>1471638385</v>
      </c>
      <c r="K1429" t="b">
        <v>0</v>
      </c>
      <c r="L1429">
        <v>4</v>
      </c>
      <c r="M1429" t="b">
        <v>0</v>
      </c>
      <c r="N1429" s="10" t="s">
        <v>8277</v>
      </c>
      <c r="O1429" t="s">
        <v>8296</v>
      </c>
      <c r="P1429" s="16">
        <f>ROUND(E1429/D1429*100,0)</f>
        <v>8</v>
      </c>
      <c r="Q1429" s="14">
        <f>(J1429/86400+25569)</f>
        <v>42601.851678240739</v>
      </c>
      <c r="R1429">
        <f t="shared" si="22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2">
        <v>1456996017</v>
      </c>
      <c r="K1430" t="b">
        <v>0</v>
      </c>
      <c r="L1430">
        <v>3</v>
      </c>
      <c r="M1430" t="b">
        <v>0</v>
      </c>
      <c r="N1430" s="10" t="s">
        <v>8277</v>
      </c>
      <c r="O1430" t="s">
        <v>8296</v>
      </c>
      <c r="P1430" s="16">
        <f>ROUND(E1430/D1430*100,0)</f>
        <v>5</v>
      </c>
      <c r="Q1430" s="14">
        <f>(J1430/86400+25569)</f>
        <v>42432.379826388889</v>
      </c>
      <c r="R1430">
        <f t="shared" si="22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2">
        <v>1426037242</v>
      </c>
      <c r="K1431" t="b">
        <v>0</v>
      </c>
      <c r="L1431">
        <v>0</v>
      </c>
      <c r="M1431" t="b">
        <v>0</v>
      </c>
      <c r="N1431" s="10" t="s">
        <v>8277</v>
      </c>
      <c r="O1431" t="s">
        <v>8296</v>
      </c>
      <c r="P1431" s="16">
        <f>ROUND(E1431/D1431*100,0)</f>
        <v>0</v>
      </c>
      <c r="Q1431" s="14">
        <f>(J1431/86400+25569)</f>
        <v>42074.060671296298</v>
      </c>
      <c r="R1431">
        <f t="shared" si="22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2">
        <v>1416339088</v>
      </c>
      <c r="K1432" t="b">
        <v>0</v>
      </c>
      <c r="L1432">
        <v>5</v>
      </c>
      <c r="M1432" t="b">
        <v>0</v>
      </c>
      <c r="N1432" s="10" t="s">
        <v>8277</v>
      </c>
      <c r="O1432" t="s">
        <v>8296</v>
      </c>
      <c r="P1432" s="16">
        <f>ROUND(E1432/D1432*100,0)</f>
        <v>8</v>
      </c>
      <c r="Q1432" s="14">
        <f>(J1432/86400+25569)</f>
        <v>41961.813518518524</v>
      </c>
      <c r="R1432">
        <f t="shared" si="22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2">
        <v>1445922216</v>
      </c>
      <c r="K1433" t="b">
        <v>0</v>
      </c>
      <c r="L1433">
        <v>47</v>
      </c>
      <c r="M1433" t="b">
        <v>0</v>
      </c>
      <c r="N1433" s="10" t="s">
        <v>8277</v>
      </c>
      <c r="O1433" t="s">
        <v>8296</v>
      </c>
      <c r="P1433" s="16">
        <f>ROUND(E1433/D1433*100,0)</f>
        <v>32</v>
      </c>
      <c r="Q1433" s="14">
        <f>(J1433/86400+25569)</f>
        <v>42304.210833333331</v>
      </c>
      <c r="R1433">
        <f t="shared" si="22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2">
        <v>1434825828</v>
      </c>
      <c r="K1434" t="b">
        <v>0</v>
      </c>
      <c r="L1434">
        <v>0</v>
      </c>
      <c r="M1434" t="b">
        <v>0</v>
      </c>
      <c r="N1434" s="10" t="s">
        <v>8277</v>
      </c>
      <c r="O1434" t="s">
        <v>8296</v>
      </c>
      <c r="P1434" s="16">
        <f>ROUND(E1434/D1434*100,0)</f>
        <v>0</v>
      </c>
      <c r="Q1434" s="14">
        <f>(J1434/86400+25569)</f>
        <v>42175.780416666668</v>
      </c>
      <c r="R1434">
        <f t="shared" si="22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2">
        <v>1477839675</v>
      </c>
      <c r="K1435" t="b">
        <v>0</v>
      </c>
      <c r="L1435">
        <v>10</v>
      </c>
      <c r="M1435" t="b">
        <v>0</v>
      </c>
      <c r="N1435" s="10" t="s">
        <v>8277</v>
      </c>
      <c r="O1435" t="s">
        <v>8296</v>
      </c>
      <c r="P1435" s="16">
        <f>ROUND(E1435/D1435*100,0)</f>
        <v>7</v>
      </c>
      <c r="Q1435" s="14">
        <f>(J1435/86400+25569)</f>
        <v>42673.625868055555</v>
      </c>
      <c r="R1435">
        <f t="shared" si="22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2">
        <v>1431973478</v>
      </c>
      <c r="K1436" t="b">
        <v>0</v>
      </c>
      <c r="L1436">
        <v>11</v>
      </c>
      <c r="M1436" t="b">
        <v>0</v>
      </c>
      <c r="N1436" s="10" t="s">
        <v>8277</v>
      </c>
      <c r="O1436" t="s">
        <v>8296</v>
      </c>
      <c r="P1436" s="16">
        <f>ROUND(E1436/D1436*100,0)</f>
        <v>10</v>
      </c>
      <c r="Q1436" s="14">
        <f>(J1436/86400+25569)</f>
        <v>42142.767106481479</v>
      </c>
      <c r="R1436">
        <f t="shared" si="22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2">
        <v>1441997020</v>
      </c>
      <c r="K1437" t="b">
        <v>0</v>
      </c>
      <c r="L1437">
        <v>2</v>
      </c>
      <c r="M1437" t="b">
        <v>0</v>
      </c>
      <c r="N1437" s="10" t="s">
        <v>8277</v>
      </c>
      <c r="O1437" t="s">
        <v>8296</v>
      </c>
      <c r="P1437" s="16">
        <f>ROUND(E1437/D1437*100,0)</f>
        <v>0</v>
      </c>
      <c r="Q1437" s="14">
        <f>(J1437/86400+25569)</f>
        <v>42258.780324074076</v>
      </c>
      <c r="R1437">
        <f t="shared" si="22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2">
        <v>1453451057</v>
      </c>
      <c r="K1438" t="b">
        <v>0</v>
      </c>
      <c r="L1438">
        <v>2</v>
      </c>
      <c r="M1438" t="b">
        <v>0</v>
      </c>
      <c r="N1438" s="10" t="s">
        <v>8277</v>
      </c>
      <c r="O1438" t="s">
        <v>8296</v>
      </c>
      <c r="P1438" s="16">
        <f>ROUND(E1438/D1438*100,0)</f>
        <v>1</v>
      </c>
      <c r="Q1438" s="14">
        <f>(J1438/86400+25569)</f>
        <v>42391.35019675926</v>
      </c>
      <c r="R1438">
        <f t="shared" si="22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2">
        <v>1402058739</v>
      </c>
      <c r="K1439" t="b">
        <v>0</v>
      </c>
      <c r="L1439">
        <v>22</v>
      </c>
      <c r="M1439" t="b">
        <v>0</v>
      </c>
      <c r="N1439" s="10" t="s">
        <v>8277</v>
      </c>
      <c r="O1439" t="s">
        <v>8296</v>
      </c>
      <c r="P1439" s="16">
        <f>ROUND(E1439/D1439*100,0)</f>
        <v>27</v>
      </c>
      <c r="Q1439" s="14">
        <f>(J1439/86400+25569)</f>
        <v>41796.531701388885</v>
      </c>
      <c r="R1439">
        <f t="shared" si="22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2">
        <v>1459198499</v>
      </c>
      <c r="K1440" t="b">
        <v>0</v>
      </c>
      <c r="L1440">
        <v>8</v>
      </c>
      <c r="M1440" t="b">
        <v>0</v>
      </c>
      <c r="N1440" s="10" t="s">
        <v>8277</v>
      </c>
      <c r="O1440" t="s">
        <v>8296</v>
      </c>
      <c r="P1440" s="16">
        <f>ROUND(E1440/D1440*100,0)</f>
        <v>3</v>
      </c>
      <c r="Q1440" s="14">
        <f>(J1440/86400+25569)</f>
        <v>42457.871516203704</v>
      </c>
      <c r="R1440">
        <f t="shared" si="22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2">
        <v>1423166101</v>
      </c>
      <c r="K1441" t="b">
        <v>0</v>
      </c>
      <c r="L1441">
        <v>6</v>
      </c>
      <c r="M1441" t="b">
        <v>0</v>
      </c>
      <c r="N1441" s="10" t="s">
        <v>8277</v>
      </c>
      <c r="O1441" t="s">
        <v>8296</v>
      </c>
      <c r="P1441" s="16">
        <f>ROUND(E1441/D1441*100,0)</f>
        <v>7</v>
      </c>
      <c r="Q1441" s="14">
        <f>(J1441/86400+25569)</f>
        <v>42040.829872685186</v>
      </c>
      <c r="R1441">
        <f t="shared" si="22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2">
        <v>1461693463</v>
      </c>
      <c r="K1442" t="b">
        <v>0</v>
      </c>
      <c r="L1442">
        <v>1</v>
      </c>
      <c r="M1442" t="b">
        <v>0</v>
      </c>
      <c r="N1442" s="10" t="s">
        <v>8277</v>
      </c>
      <c r="O1442" t="s">
        <v>8296</v>
      </c>
      <c r="P1442" s="16">
        <f>ROUND(E1442/D1442*100,0)</f>
        <v>0</v>
      </c>
      <c r="Q1442" s="14">
        <f>(J1442/86400+25569)</f>
        <v>42486.748414351852</v>
      </c>
      <c r="R1442">
        <f t="shared" si="22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2">
        <v>1436811769</v>
      </c>
      <c r="K1443" t="b">
        <v>0</v>
      </c>
      <c r="L1443">
        <v>3</v>
      </c>
      <c r="M1443" t="b">
        <v>0</v>
      </c>
      <c r="N1443" s="10" t="s">
        <v>8277</v>
      </c>
      <c r="O1443" t="s">
        <v>8296</v>
      </c>
      <c r="P1443" s="16">
        <f>ROUND(E1443/D1443*100,0)</f>
        <v>1</v>
      </c>
      <c r="Q1443" s="14">
        <f>(J1443/86400+25569)</f>
        <v>42198.765844907408</v>
      </c>
      <c r="R1443">
        <f t="shared" si="22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2">
        <v>1461598158</v>
      </c>
      <c r="K1444" t="b">
        <v>0</v>
      </c>
      <c r="L1444">
        <v>0</v>
      </c>
      <c r="M1444" t="b">
        <v>0</v>
      </c>
      <c r="N1444" s="10" t="s">
        <v>8277</v>
      </c>
      <c r="O1444" t="s">
        <v>8296</v>
      </c>
      <c r="P1444" s="16">
        <f>ROUND(E1444/D1444*100,0)</f>
        <v>0</v>
      </c>
      <c r="Q1444" s="14">
        <f>(J1444/86400+25569)</f>
        <v>42485.64534722222</v>
      </c>
      <c r="R1444">
        <f t="shared" si="22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2">
        <v>1480803209</v>
      </c>
      <c r="K1445" t="b">
        <v>0</v>
      </c>
      <c r="L1445">
        <v>0</v>
      </c>
      <c r="M1445" t="b">
        <v>0</v>
      </c>
      <c r="N1445" s="10" t="s">
        <v>8277</v>
      </c>
      <c r="O1445" t="s">
        <v>8296</v>
      </c>
      <c r="P1445" s="16">
        <f>ROUND(E1445/D1445*100,0)</f>
        <v>0</v>
      </c>
      <c r="Q1445" s="14">
        <f>(J1445/86400+25569)</f>
        <v>42707.926030092596</v>
      </c>
      <c r="R1445">
        <f t="shared" si="22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2">
        <v>1436907462</v>
      </c>
      <c r="K1446" t="b">
        <v>0</v>
      </c>
      <c r="L1446">
        <v>0</v>
      </c>
      <c r="M1446" t="b">
        <v>0</v>
      </c>
      <c r="N1446" s="10" t="s">
        <v>8277</v>
      </c>
      <c r="O1446" t="s">
        <v>8296</v>
      </c>
      <c r="P1446" s="16">
        <f>ROUND(E1446/D1446*100,0)</f>
        <v>0</v>
      </c>
      <c r="Q1446" s="14">
        <f>(J1446/86400+25569)</f>
        <v>42199.873402777783</v>
      </c>
      <c r="R1446">
        <f t="shared" si="22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2">
        <v>1431694855</v>
      </c>
      <c r="K1447" t="b">
        <v>0</v>
      </c>
      <c r="L1447">
        <v>0</v>
      </c>
      <c r="M1447" t="b">
        <v>0</v>
      </c>
      <c r="N1447" s="10" t="s">
        <v>8277</v>
      </c>
      <c r="O1447" t="s">
        <v>8296</v>
      </c>
      <c r="P1447" s="16">
        <f>ROUND(E1447/D1447*100,0)</f>
        <v>0</v>
      </c>
      <c r="Q1447" s="14">
        <f>(J1447/86400+25569)</f>
        <v>42139.542303240742</v>
      </c>
      <c r="R1447">
        <f t="shared" si="22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2">
        <v>1459507478</v>
      </c>
      <c r="K1448" t="b">
        <v>0</v>
      </c>
      <c r="L1448">
        <v>0</v>
      </c>
      <c r="M1448" t="b">
        <v>0</v>
      </c>
      <c r="N1448" s="10" t="s">
        <v>8277</v>
      </c>
      <c r="O1448" t="s">
        <v>8296</v>
      </c>
      <c r="P1448" s="16">
        <f>ROUND(E1448/D1448*100,0)</f>
        <v>0</v>
      </c>
      <c r="Q1448" s="14">
        <f>(J1448/86400+25569)</f>
        <v>42461.447662037041</v>
      </c>
      <c r="R1448">
        <f t="shared" si="22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2">
        <v>1465407134</v>
      </c>
      <c r="K1449" t="b">
        <v>0</v>
      </c>
      <c r="L1449">
        <v>3</v>
      </c>
      <c r="M1449" t="b">
        <v>0</v>
      </c>
      <c r="N1449" s="10" t="s">
        <v>8277</v>
      </c>
      <c r="O1449" t="s">
        <v>8296</v>
      </c>
      <c r="P1449" s="16">
        <f>ROUND(E1449/D1449*100,0)</f>
        <v>0</v>
      </c>
      <c r="Q1449" s="14">
        <f>(J1449/86400+25569)</f>
        <v>42529.730717592596</v>
      </c>
      <c r="R1449">
        <f t="shared" si="22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2">
        <v>1429655318</v>
      </c>
      <c r="K1450" t="b">
        <v>0</v>
      </c>
      <c r="L1450">
        <v>0</v>
      </c>
      <c r="M1450" t="b">
        <v>0</v>
      </c>
      <c r="N1450" s="10" t="s">
        <v>8277</v>
      </c>
      <c r="O1450" t="s">
        <v>8296</v>
      </c>
      <c r="P1450" s="16">
        <f>ROUND(E1450/D1450*100,0)</f>
        <v>0</v>
      </c>
      <c r="Q1450" s="14">
        <f>(J1450/86400+25569)</f>
        <v>42115.936550925922</v>
      </c>
      <c r="R1450">
        <f t="shared" si="22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2">
        <v>1427138905</v>
      </c>
      <c r="K1451" t="b">
        <v>0</v>
      </c>
      <c r="L1451">
        <v>0</v>
      </c>
      <c r="M1451" t="b">
        <v>0</v>
      </c>
      <c r="N1451" s="10" t="s">
        <v>8277</v>
      </c>
      <c r="O1451" t="s">
        <v>8296</v>
      </c>
      <c r="P1451" s="16">
        <f>ROUND(E1451/D1451*100,0)</f>
        <v>0</v>
      </c>
      <c r="Q1451" s="14">
        <f>(J1451/86400+25569)</f>
        <v>42086.811400462961</v>
      </c>
      <c r="R1451">
        <f t="shared" si="22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2">
        <v>1453349197</v>
      </c>
      <c r="K1452" t="b">
        <v>0</v>
      </c>
      <c r="L1452">
        <v>1</v>
      </c>
      <c r="M1452" t="b">
        <v>0</v>
      </c>
      <c r="N1452" s="10" t="s">
        <v>8277</v>
      </c>
      <c r="O1452" t="s">
        <v>8296</v>
      </c>
      <c r="P1452" s="16">
        <f>ROUND(E1452/D1452*100,0)</f>
        <v>0</v>
      </c>
      <c r="Q1452" s="14">
        <f>(J1452/86400+25569)</f>
        <v>42390.171261574069</v>
      </c>
      <c r="R1452">
        <f t="shared" si="22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2">
        <v>1413759659</v>
      </c>
      <c r="K1453" t="b">
        <v>0</v>
      </c>
      <c r="L1453">
        <v>2</v>
      </c>
      <c r="M1453" t="b">
        <v>0</v>
      </c>
      <c r="N1453" s="10" t="s">
        <v>8277</v>
      </c>
      <c r="O1453" t="s">
        <v>8296</v>
      </c>
      <c r="P1453" s="16">
        <f>ROUND(E1453/D1453*100,0)</f>
        <v>0</v>
      </c>
      <c r="Q1453" s="14">
        <f>(J1453/86400+25569)</f>
        <v>41931.959016203706</v>
      </c>
      <c r="R1453">
        <f t="shared" si="22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2">
        <v>1403974363</v>
      </c>
      <c r="K1454" t="b">
        <v>0</v>
      </c>
      <c r="L1454">
        <v>0</v>
      </c>
      <c r="M1454" t="b">
        <v>0</v>
      </c>
      <c r="N1454" s="10" t="s">
        <v>8277</v>
      </c>
      <c r="O1454" t="s">
        <v>8296</v>
      </c>
      <c r="P1454" s="16">
        <f>ROUND(E1454/D1454*100,0)</f>
        <v>0</v>
      </c>
      <c r="Q1454" s="14">
        <f>(J1454/86400+25569)</f>
        <v>41818.703275462962</v>
      </c>
      <c r="R1454">
        <f t="shared" si="22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2">
        <v>1488386547</v>
      </c>
      <c r="K1455" t="b">
        <v>0</v>
      </c>
      <c r="L1455">
        <v>0</v>
      </c>
      <c r="M1455" t="b">
        <v>0</v>
      </c>
      <c r="N1455" s="10" t="s">
        <v>8277</v>
      </c>
      <c r="O1455" t="s">
        <v>8296</v>
      </c>
      <c r="P1455" s="16">
        <f>ROUND(E1455/D1455*100,0)</f>
        <v>0</v>
      </c>
      <c r="Q1455" s="14">
        <f>(J1455/86400+25569)</f>
        <v>42795.696145833332</v>
      </c>
      <c r="R1455">
        <f t="shared" si="22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2">
        <v>1459716480</v>
      </c>
      <c r="K1456" t="b">
        <v>0</v>
      </c>
      <c r="L1456">
        <v>1</v>
      </c>
      <c r="M1456" t="b">
        <v>0</v>
      </c>
      <c r="N1456" s="10" t="s">
        <v>8277</v>
      </c>
      <c r="O1456" t="s">
        <v>8296</v>
      </c>
      <c r="P1456" s="16">
        <f>ROUND(E1456/D1456*100,0)</f>
        <v>1</v>
      </c>
      <c r="Q1456" s="14">
        <f>(J1456/86400+25569)</f>
        <v>42463.866666666669</v>
      </c>
      <c r="R1456">
        <f t="shared" si="22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2">
        <v>1405181320</v>
      </c>
      <c r="K1457" t="b">
        <v>0</v>
      </c>
      <c r="L1457">
        <v>7</v>
      </c>
      <c r="M1457" t="b">
        <v>0</v>
      </c>
      <c r="N1457" s="10" t="s">
        <v>8277</v>
      </c>
      <c r="O1457" t="s">
        <v>8296</v>
      </c>
      <c r="P1457" s="16">
        <f>ROUND(E1457/D1457*100,0)</f>
        <v>11</v>
      </c>
      <c r="Q1457" s="14">
        <f>(J1457/86400+25569)</f>
        <v>41832.672685185185</v>
      </c>
      <c r="R1457">
        <f t="shared" si="22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2">
        <v>1480867365</v>
      </c>
      <c r="K1458" t="b">
        <v>0</v>
      </c>
      <c r="L1458">
        <v>3</v>
      </c>
      <c r="M1458" t="b">
        <v>0</v>
      </c>
      <c r="N1458" s="10" t="s">
        <v>8277</v>
      </c>
      <c r="O1458" t="s">
        <v>8296</v>
      </c>
      <c r="P1458" s="16">
        <f>ROUND(E1458/D1458*100,0)</f>
        <v>3</v>
      </c>
      <c r="Q1458" s="14">
        <f>(J1458/86400+25569)</f>
        <v>42708.668576388889</v>
      </c>
      <c r="R1458">
        <f t="shared" si="22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2">
        <v>1444685444</v>
      </c>
      <c r="K1459" t="b">
        <v>0</v>
      </c>
      <c r="L1459">
        <v>0</v>
      </c>
      <c r="M1459" t="b">
        <v>0</v>
      </c>
      <c r="N1459" s="10" t="s">
        <v>8277</v>
      </c>
      <c r="O1459" t="s">
        <v>8296</v>
      </c>
      <c r="P1459" s="16">
        <f>ROUND(E1459/D1459*100,0)</f>
        <v>0</v>
      </c>
      <c r="Q1459" s="14">
        <f>(J1459/86400+25569)</f>
        <v>42289.89634259259</v>
      </c>
      <c r="R1459">
        <f t="shared" si="22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2">
        <v>1405097760</v>
      </c>
      <c r="K1460" t="b">
        <v>0</v>
      </c>
      <c r="L1460">
        <v>0</v>
      </c>
      <c r="M1460" t="b">
        <v>0</v>
      </c>
      <c r="N1460" s="10" t="s">
        <v>8277</v>
      </c>
      <c r="O1460" t="s">
        <v>8296</v>
      </c>
      <c r="P1460" s="16">
        <f>ROUND(E1460/D1460*100,0)</f>
        <v>0</v>
      </c>
      <c r="Q1460" s="14">
        <f>(J1460/86400+25569)</f>
        <v>41831.705555555556</v>
      </c>
      <c r="R1460">
        <f t="shared" si="22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2">
        <v>1446612896</v>
      </c>
      <c r="K1461" t="b">
        <v>0</v>
      </c>
      <c r="L1461">
        <v>0</v>
      </c>
      <c r="M1461" t="b">
        <v>0</v>
      </c>
      <c r="N1461" s="10" t="s">
        <v>8277</v>
      </c>
      <c r="O1461" t="s">
        <v>8296</v>
      </c>
      <c r="P1461" s="16">
        <f>ROUND(E1461/D1461*100,0)</f>
        <v>0</v>
      </c>
      <c r="Q1461" s="14">
        <f>(J1461/86400+25569)</f>
        <v>42312.204814814817</v>
      </c>
      <c r="R1461">
        <f t="shared" si="22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2">
        <v>1412371898</v>
      </c>
      <c r="K1462" t="b">
        <v>0</v>
      </c>
      <c r="L1462">
        <v>0</v>
      </c>
      <c r="M1462" t="b">
        <v>0</v>
      </c>
      <c r="N1462" s="10" t="s">
        <v>8277</v>
      </c>
      <c r="O1462" t="s">
        <v>8296</v>
      </c>
      <c r="P1462" s="16">
        <f>ROUND(E1462/D1462*100,0)</f>
        <v>0</v>
      </c>
      <c r="Q1462" s="14">
        <f>(J1462/86400+25569)</f>
        <v>41915.896967592591</v>
      </c>
      <c r="R1462">
        <f t="shared" si="22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2">
        <v>1410967754</v>
      </c>
      <c r="K1463" t="b">
        <v>1</v>
      </c>
      <c r="L1463">
        <v>340</v>
      </c>
      <c r="M1463" t="b">
        <v>1</v>
      </c>
      <c r="N1463" s="10" t="s">
        <v>8277</v>
      </c>
      <c r="O1463" t="s">
        <v>8297</v>
      </c>
      <c r="P1463" s="16">
        <f>ROUND(E1463/D1463*100,0)</f>
        <v>101</v>
      </c>
      <c r="Q1463" s="14">
        <f>(J1463/86400+25569)</f>
        <v>41899.645300925928</v>
      </c>
      <c r="R1463">
        <f t="shared" si="22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2">
        <v>1363017271</v>
      </c>
      <c r="K1464" t="b">
        <v>1</v>
      </c>
      <c r="L1464">
        <v>150</v>
      </c>
      <c r="M1464" t="b">
        <v>1</v>
      </c>
      <c r="N1464" s="10" t="s">
        <v>8277</v>
      </c>
      <c r="O1464" t="s">
        <v>8297</v>
      </c>
      <c r="P1464" s="16">
        <f>ROUND(E1464/D1464*100,0)</f>
        <v>109</v>
      </c>
      <c r="Q1464" s="14">
        <f>(J1464/86400+25569)</f>
        <v>41344.662858796299</v>
      </c>
      <c r="R1464">
        <f t="shared" si="22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2">
        <v>1361483538</v>
      </c>
      <c r="K1465" t="b">
        <v>1</v>
      </c>
      <c r="L1465">
        <v>25</v>
      </c>
      <c r="M1465" t="b">
        <v>1</v>
      </c>
      <c r="N1465" s="10" t="s">
        <v>8277</v>
      </c>
      <c r="O1465" t="s">
        <v>8297</v>
      </c>
      <c r="P1465" s="16">
        <f>ROUND(E1465/D1465*100,0)</f>
        <v>148</v>
      </c>
      <c r="Q1465" s="14">
        <f>(J1465/86400+25569)</f>
        <v>41326.911319444444</v>
      </c>
      <c r="R1465">
        <f t="shared" si="22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2">
        <v>1358437958</v>
      </c>
      <c r="K1466" t="b">
        <v>1</v>
      </c>
      <c r="L1466">
        <v>234</v>
      </c>
      <c r="M1466" t="b">
        <v>1</v>
      </c>
      <c r="N1466" s="10" t="s">
        <v>8277</v>
      </c>
      <c r="O1466" t="s">
        <v>8297</v>
      </c>
      <c r="P1466" s="16">
        <f>ROUND(E1466/D1466*100,0)</f>
        <v>163</v>
      </c>
      <c r="Q1466" s="14">
        <f>(J1466/86400+25569)</f>
        <v>41291.661550925928</v>
      </c>
      <c r="R1466">
        <f t="shared" si="22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2">
        <v>1329759452</v>
      </c>
      <c r="K1467" t="b">
        <v>1</v>
      </c>
      <c r="L1467">
        <v>2602</v>
      </c>
      <c r="M1467" t="b">
        <v>1</v>
      </c>
      <c r="N1467" s="10" t="s">
        <v>8277</v>
      </c>
      <c r="O1467" t="s">
        <v>8297</v>
      </c>
      <c r="P1467" s="16">
        <f>ROUND(E1467/D1467*100,0)</f>
        <v>456</v>
      </c>
      <c r="Q1467" s="14">
        <f>(J1467/86400+25569)</f>
        <v>40959.734398148146</v>
      </c>
      <c r="R1467">
        <f t="shared" si="22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2">
        <v>1449029266</v>
      </c>
      <c r="K1468" t="b">
        <v>1</v>
      </c>
      <c r="L1468">
        <v>248</v>
      </c>
      <c r="M1468" t="b">
        <v>1</v>
      </c>
      <c r="N1468" s="10" t="s">
        <v>8277</v>
      </c>
      <c r="O1468" t="s">
        <v>8297</v>
      </c>
      <c r="P1468" s="16">
        <f>ROUND(E1468/D1468*100,0)</f>
        <v>108</v>
      </c>
      <c r="Q1468" s="14">
        <f>(J1468/86400+25569)</f>
        <v>42340.172060185185</v>
      </c>
      <c r="R1468">
        <f t="shared" si="22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2">
        <v>1327518885</v>
      </c>
      <c r="K1469" t="b">
        <v>1</v>
      </c>
      <c r="L1469">
        <v>600</v>
      </c>
      <c r="M1469" t="b">
        <v>1</v>
      </c>
      <c r="N1469" s="10" t="s">
        <v>8277</v>
      </c>
      <c r="O1469" t="s">
        <v>8297</v>
      </c>
      <c r="P1469" s="16">
        <f>ROUND(E1469/D1469*100,0)</f>
        <v>115</v>
      </c>
      <c r="Q1469" s="14">
        <f>(J1469/86400+25569)</f>
        <v>40933.80190972222</v>
      </c>
      <c r="R1469">
        <f t="shared" si="22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2">
        <v>1302654049</v>
      </c>
      <c r="K1470" t="b">
        <v>1</v>
      </c>
      <c r="L1470">
        <v>293</v>
      </c>
      <c r="M1470" t="b">
        <v>1</v>
      </c>
      <c r="N1470" s="10" t="s">
        <v>8277</v>
      </c>
      <c r="O1470" t="s">
        <v>8297</v>
      </c>
      <c r="P1470" s="16">
        <f>ROUND(E1470/D1470*100,0)</f>
        <v>102</v>
      </c>
      <c r="Q1470" s="14">
        <f>(J1470/86400+25569)</f>
        <v>40646.014456018514</v>
      </c>
      <c r="R1470">
        <f t="shared" si="22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2">
        <v>1358346109</v>
      </c>
      <c r="K1471" t="b">
        <v>1</v>
      </c>
      <c r="L1471">
        <v>321</v>
      </c>
      <c r="M1471" t="b">
        <v>1</v>
      </c>
      <c r="N1471" s="10" t="s">
        <v>8277</v>
      </c>
      <c r="O1471" t="s">
        <v>8297</v>
      </c>
      <c r="P1471" s="16">
        <f>ROUND(E1471/D1471*100,0)</f>
        <v>108</v>
      </c>
      <c r="Q1471" s="14">
        <f>(J1471/86400+25569)</f>
        <v>41290.598483796297</v>
      </c>
      <c r="R1471">
        <f t="shared" si="22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2">
        <v>1354909863</v>
      </c>
      <c r="K1472" t="b">
        <v>1</v>
      </c>
      <c r="L1472">
        <v>81</v>
      </c>
      <c r="M1472" t="b">
        <v>1</v>
      </c>
      <c r="N1472" s="10" t="s">
        <v>8277</v>
      </c>
      <c r="O1472" t="s">
        <v>8297</v>
      </c>
      <c r="P1472" s="16">
        <f>ROUND(E1472/D1472*100,0)</f>
        <v>125</v>
      </c>
      <c r="Q1472" s="14">
        <f>(J1472/86400+25569)</f>
        <v>41250.827118055553</v>
      </c>
      <c r="R1472">
        <f t="shared" si="22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2">
        <v>1426028334</v>
      </c>
      <c r="K1473" t="b">
        <v>1</v>
      </c>
      <c r="L1473">
        <v>343</v>
      </c>
      <c r="M1473" t="b">
        <v>1</v>
      </c>
      <c r="N1473" s="10" t="s">
        <v>8277</v>
      </c>
      <c r="O1473" t="s">
        <v>8297</v>
      </c>
      <c r="P1473" s="16">
        <f>ROUND(E1473/D1473*100,0)</f>
        <v>104</v>
      </c>
      <c r="Q1473" s="14">
        <f>(J1473/86400+25569)</f>
        <v>42073.957569444443</v>
      </c>
      <c r="R1473">
        <f t="shared" si="22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2">
        <v>1379336503</v>
      </c>
      <c r="K1474" t="b">
        <v>1</v>
      </c>
      <c r="L1474">
        <v>336</v>
      </c>
      <c r="M1474" t="b">
        <v>1</v>
      </c>
      <c r="N1474" s="10" t="s">
        <v>8277</v>
      </c>
      <c r="O1474" t="s">
        <v>8297</v>
      </c>
      <c r="P1474" s="16">
        <f>ROUND(E1474/D1474*100,0)</f>
        <v>139</v>
      </c>
      <c r="Q1474" s="14">
        <f>(J1474/86400+25569)</f>
        <v>41533.542858796296</v>
      </c>
      <c r="R1474">
        <f t="shared" si="22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2">
        <v>1328052639</v>
      </c>
      <c r="K1475" t="b">
        <v>1</v>
      </c>
      <c r="L1475">
        <v>47</v>
      </c>
      <c r="M1475" t="b">
        <v>1</v>
      </c>
      <c r="N1475" s="10" t="s">
        <v>8277</v>
      </c>
      <c r="O1475" t="s">
        <v>8297</v>
      </c>
      <c r="P1475" s="16">
        <f>ROUND(E1475/D1475*100,0)</f>
        <v>121</v>
      </c>
      <c r="Q1475" s="14">
        <f>(J1475/86400+25569)</f>
        <v>40939.979618055557</v>
      </c>
      <c r="R1475">
        <f t="shared" ref="R1475:R1538" si="23">YEAR(Q1475)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2">
        <v>1376501292</v>
      </c>
      <c r="K1476" t="b">
        <v>1</v>
      </c>
      <c r="L1476">
        <v>76</v>
      </c>
      <c r="M1476" t="b">
        <v>1</v>
      </c>
      <c r="N1476" s="10" t="s">
        <v>8277</v>
      </c>
      <c r="O1476" t="s">
        <v>8297</v>
      </c>
      <c r="P1476" s="16">
        <f>ROUND(E1476/D1476*100,0)</f>
        <v>112</v>
      </c>
      <c r="Q1476" s="14">
        <f>(J1476/86400+25569)</f>
        <v>41500.72791666667</v>
      </c>
      <c r="R1476">
        <f t="shared" si="23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2">
        <v>1416244863</v>
      </c>
      <c r="K1477" t="b">
        <v>1</v>
      </c>
      <c r="L1477">
        <v>441</v>
      </c>
      <c r="M1477" t="b">
        <v>1</v>
      </c>
      <c r="N1477" s="10" t="s">
        <v>8277</v>
      </c>
      <c r="O1477" t="s">
        <v>8297</v>
      </c>
      <c r="P1477" s="16">
        <f>ROUND(E1477/D1477*100,0)</f>
        <v>189</v>
      </c>
      <c r="Q1477" s="14">
        <f>(J1477/86400+25569)</f>
        <v>41960.722951388889</v>
      </c>
      <c r="R1477">
        <f t="shared" si="23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2">
        <v>1313024422</v>
      </c>
      <c r="K1478" t="b">
        <v>1</v>
      </c>
      <c r="L1478">
        <v>916</v>
      </c>
      <c r="M1478" t="b">
        <v>1</v>
      </c>
      <c r="N1478" s="10" t="s">
        <v>8277</v>
      </c>
      <c r="O1478" t="s">
        <v>8297</v>
      </c>
      <c r="P1478" s="16">
        <f>ROUND(E1478/D1478*100,0)</f>
        <v>662</v>
      </c>
      <c r="Q1478" s="14">
        <f>(J1478/86400+25569)</f>
        <v>40766.041921296295</v>
      </c>
      <c r="R1478">
        <f t="shared" si="23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2">
        <v>1319467604</v>
      </c>
      <c r="K1479" t="b">
        <v>1</v>
      </c>
      <c r="L1479">
        <v>369</v>
      </c>
      <c r="M1479" t="b">
        <v>1</v>
      </c>
      <c r="N1479" s="10" t="s">
        <v>8277</v>
      </c>
      <c r="O1479" t="s">
        <v>8297</v>
      </c>
      <c r="P1479" s="16">
        <f>ROUND(E1479/D1479*100,0)</f>
        <v>111</v>
      </c>
      <c r="Q1479" s="14">
        <f>(J1479/86400+25569)</f>
        <v>40840.615787037037</v>
      </c>
      <c r="R1479">
        <f t="shared" si="23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2">
        <v>1367355313</v>
      </c>
      <c r="K1480" t="b">
        <v>1</v>
      </c>
      <c r="L1480">
        <v>20242</v>
      </c>
      <c r="M1480" t="b">
        <v>1</v>
      </c>
      <c r="N1480" s="10" t="s">
        <v>8277</v>
      </c>
      <c r="O1480" t="s">
        <v>8297</v>
      </c>
      <c r="P1480" s="16">
        <f>ROUND(E1480/D1480*100,0)</f>
        <v>1182</v>
      </c>
      <c r="Q1480" s="14">
        <f>(J1480/86400+25569)</f>
        <v>41394.871678240743</v>
      </c>
      <c r="R1480">
        <f t="shared" si="23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2">
        <v>1398448389</v>
      </c>
      <c r="K1481" t="b">
        <v>1</v>
      </c>
      <c r="L1481">
        <v>71</v>
      </c>
      <c r="M1481" t="b">
        <v>1</v>
      </c>
      <c r="N1481" s="10" t="s">
        <v>8277</v>
      </c>
      <c r="O1481" t="s">
        <v>8297</v>
      </c>
      <c r="P1481" s="16">
        <f>ROUND(E1481/D1481*100,0)</f>
        <v>137</v>
      </c>
      <c r="Q1481" s="14">
        <f>(J1481/86400+25569)</f>
        <v>41754.745243055557</v>
      </c>
      <c r="R1481">
        <f t="shared" si="23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2">
        <v>1373408699</v>
      </c>
      <c r="K1482" t="b">
        <v>1</v>
      </c>
      <c r="L1482">
        <v>635</v>
      </c>
      <c r="M1482" t="b">
        <v>1</v>
      </c>
      <c r="N1482" s="10" t="s">
        <v>8277</v>
      </c>
      <c r="O1482" t="s">
        <v>8297</v>
      </c>
      <c r="P1482" s="16">
        <f>ROUND(E1482/D1482*100,0)</f>
        <v>117</v>
      </c>
      <c r="Q1482" s="14">
        <f>(J1482/86400+25569)</f>
        <v>41464.934016203704</v>
      </c>
      <c r="R1482">
        <f t="shared" si="23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2">
        <v>1380838145</v>
      </c>
      <c r="K1483" t="b">
        <v>0</v>
      </c>
      <c r="L1483">
        <v>6</v>
      </c>
      <c r="M1483" t="b">
        <v>0</v>
      </c>
      <c r="N1483" s="10" t="s">
        <v>8277</v>
      </c>
      <c r="O1483" t="s">
        <v>8279</v>
      </c>
      <c r="P1483" s="16">
        <f>ROUND(E1483/D1483*100,0)</f>
        <v>2</v>
      </c>
      <c r="Q1483" s="14">
        <f>(J1483/86400+25569)</f>
        <v>41550.922974537039</v>
      </c>
      <c r="R1483">
        <f t="shared" si="23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2">
        <v>1345062936</v>
      </c>
      <c r="K1484" t="b">
        <v>0</v>
      </c>
      <c r="L1484">
        <v>1</v>
      </c>
      <c r="M1484" t="b">
        <v>0</v>
      </c>
      <c r="N1484" s="10" t="s">
        <v>8277</v>
      </c>
      <c r="O1484" t="s">
        <v>8279</v>
      </c>
      <c r="P1484" s="16">
        <f>ROUND(E1484/D1484*100,0)</f>
        <v>0</v>
      </c>
      <c r="Q1484" s="14">
        <f>(J1484/86400+25569)</f>
        <v>41136.858055555553</v>
      </c>
      <c r="R1484">
        <f t="shared" si="23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2">
        <v>1467002275</v>
      </c>
      <c r="K1485" t="b">
        <v>0</v>
      </c>
      <c r="L1485">
        <v>2</v>
      </c>
      <c r="M1485" t="b">
        <v>0</v>
      </c>
      <c r="N1485" s="10" t="s">
        <v>8277</v>
      </c>
      <c r="O1485" t="s">
        <v>8279</v>
      </c>
      <c r="P1485" s="16">
        <f>ROUND(E1485/D1485*100,0)</f>
        <v>1</v>
      </c>
      <c r="Q1485" s="14">
        <f>(J1485/86400+25569)</f>
        <v>42548.192997685182</v>
      </c>
      <c r="R1485">
        <f t="shared" si="23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2">
        <v>1337834963</v>
      </c>
      <c r="K1486" t="b">
        <v>0</v>
      </c>
      <c r="L1486">
        <v>0</v>
      </c>
      <c r="M1486" t="b">
        <v>0</v>
      </c>
      <c r="N1486" s="10" t="s">
        <v>8277</v>
      </c>
      <c r="O1486" t="s">
        <v>8279</v>
      </c>
      <c r="P1486" s="16">
        <f>ROUND(E1486/D1486*100,0)</f>
        <v>0</v>
      </c>
      <c r="Q1486" s="14">
        <f>(J1486/86400+25569)</f>
        <v>41053.200960648144</v>
      </c>
      <c r="R1486">
        <f t="shared" si="23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2">
        <v>1430939173</v>
      </c>
      <c r="K1487" t="b">
        <v>0</v>
      </c>
      <c r="L1487">
        <v>3</v>
      </c>
      <c r="M1487" t="b">
        <v>0</v>
      </c>
      <c r="N1487" s="10" t="s">
        <v>8277</v>
      </c>
      <c r="O1487" t="s">
        <v>8279</v>
      </c>
      <c r="P1487" s="16">
        <f>ROUND(E1487/D1487*100,0)</f>
        <v>2</v>
      </c>
      <c r="Q1487" s="14">
        <f>(J1487/86400+25569)</f>
        <v>42130.795983796299</v>
      </c>
      <c r="R1487">
        <f t="shared" si="23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2">
        <v>1422417761</v>
      </c>
      <c r="K1488" t="b">
        <v>0</v>
      </c>
      <c r="L1488">
        <v>3</v>
      </c>
      <c r="M1488" t="b">
        <v>0</v>
      </c>
      <c r="N1488" s="10" t="s">
        <v>8277</v>
      </c>
      <c r="O1488" t="s">
        <v>8279</v>
      </c>
      <c r="P1488" s="16">
        <f>ROUND(E1488/D1488*100,0)</f>
        <v>0</v>
      </c>
      <c r="Q1488" s="14">
        <f>(J1488/86400+25569)</f>
        <v>42032.168530092589</v>
      </c>
      <c r="R1488">
        <f t="shared" si="23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2">
        <v>1467583271</v>
      </c>
      <c r="K1489" t="b">
        <v>0</v>
      </c>
      <c r="L1489">
        <v>0</v>
      </c>
      <c r="M1489" t="b">
        <v>0</v>
      </c>
      <c r="N1489" s="10" t="s">
        <v>8277</v>
      </c>
      <c r="O1489" t="s">
        <v>8279</v>
      </c>
      <c r="P1489" s="16">
        <f>ROUND(E1489/D1489*100,0)</f>
        <v>0</v>
      </c>
      <c r="Q1489" s="14">
        <f>(J1489/86400+25569)</f>
        <v>42554.917488425926</v>
      </c>
      <c r="R1489">
        <f t="shared" si="23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2">
        <v>1386336660</v>
      </c>
      <c r="K1490" t="b">
        <v>0</v>
      </c>
      <c r="L1490">
        <v>6</v>
      </c>
      <c r="M1490" t="b">
        <v>0</v>
      </c>
      <c r="N1490" s="10" t="s">
        <v>8277</v>
      </c>
      <c r="O1490" t="s">
        <v>8279</v>
      </c>
      <c r="P1490" s="16">
        <f>ROUND(E1490/D1490*100,0)</f>
        <v>2</v>
      </c>
      <c r="Q1490" s="14">
        <f>(J1490/86400+25569)</f>
        <v>41614.563194444447</v>
      </c>
      <c r="R1490">
        <f t="shared" si="23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2">
        <v>1350398452</v>
      </c>
      <c r="K1491" t="b">
        <v>0</v>
      </c>
      <c r="L1491">
        <v>0</v>
      </c>
      <c r="M1491" t="b">
        <v>0</v>
      </c>
      <c r="N1491" s="10" t="s">
        <v>8277</v>
      </c>
      <c r="O1491" t="s">
        <v>8279</v>
      </c>
      <c r="P1491" s="16">
        <f>ROUND(E1491/D1491*100,0)</f>
        <v>0</v>
      </c>
      <c r="Q1491" s="14">
        <f>(J1491/86400+25569)</f>
        <v>41198.611712962964</v>
      </c>
      <c r="R1491">
        <f t="shared" si="23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2">
        <v>1378214874</v>
      </c>
      <c r="K1492" t="b">
        <v>0</v>
      </c>
      <c r="L1492">
        <v>19</v>
      </c>
      <c r="M1492" t="b">
        <v>0</v>
      </c>
      <c r="N1492" s="10" t="s">
        <v>8277</v>
      </c>
      <c r="O1492" t="s">
        <v>8279</v>
      </c>
      <c r="P1492" s="16">
        <f>ROUND(E1492/D1492*100,0)</f>
        <v>31</v>
      </c>
      <c r="Q1492" s="14">
        <f>(J1492/86400+25569)</f>
        <v>41520.561041666668</v>
      </c>
      <c r="R1492">
        <f t="shared" si="23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2">
        <v>1418922443</v>
      </c>
      <c r="K1493" t="b">
        <v>0</v>
      </c>
      <c r="L1493">
        <v>1</v>
      </c>
      <c r="M1493" t="b">
        <v>0</v>
      </c>
      <c r="N1493" s="10" t="s">
        <v>8277</v>
      </c>
      <c r="O1493" t="s">
        <v>8279</v>
      </c>
      <c r="P1493" s="16">
        <f>ROUND(E1493/D1493*100,0)</f>
        <v>8</v>
      </c>
      <c r="Q1493" s="14">
        <f>(J1493/86400+25569)</f>
        <v>41991.713460648149</v>
      </c>
      <c r="R1493">
        <f t="shared" si="23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2">
        <v>1305839646</v>
      </c>
      <c r="K1494" t="b">
        <v>0</v>
      </c>
      <c r="L1494">
        <v>2</v>
      </c>
      <c r="M1494" t="b">
        <v>0</v>
      </c>
      <c r="N1494" s="10" t="s">
        <v>8277</v>
      </c>
      <c r="O1494" t="s">
        <v>8279</v>
      </c>
      <c r="P1494" s="16">
        <f>ROUND(E1494/D1494*100,0)</f>
        <v>1</v>
      </c>
      <c r="Q1494" s="14">
        <f>(J1494/86400+25569)</f>
        <v>40682.884791666671</v>
      </c>
      <c r="R1494">
        <f t="shared" si="23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2">
        <v>1368823675</v>
      </c>
      <c r="K1495" t="b">
        <v>0</v>
      </c>
      <c r="L1495">
        <v>0</v>
      </c>
      <c r="M1495" t="b">
        <v>0</v>
      </c>
      <c r="N1495" s="10" t="s">
        <v>8277</v>
      </c>
      <c r="O1495" t="s">
        <v>8279</v>
      </c>
      <c r="P1495" s="16">
        <f>ROUND(E1495/D1495*100,0)</f>
        <v>0</v>
      </c>
      <c r="Q1495" s="14">
        <f>(J1495/86400+25569)</f>
        <v>41411.866608796292</v>
      </c>
      <c r="R1495">
        <f t="shared" si="23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2">
        <v>1425489613</v>
      </c>
      <c r="K1496" t="b">
        <v>0</v>
      </c>
      <c r="L1496">
        <v>11</v>
      </c>
      <c r="M1496" t="b">
        <v>0</v>
      </c>
      <c r="N1496" s="10" t="s">
        <v>8277</v>
      </c>
      <c r="O1496" t="s">
        <v>8279</v>
      </c>
      <c r="P1496" s="16">
        <f>ROUND(E1496/D1496*100,0)</f>
        <v>9</v>
      </c>
      <c r="Q1496" s="14">
        <f>(J1496/86400+25569)</f>
        <v>42067.722372685181</v>
      </c>
      <c r="R1496">
        <f t="shared" si="23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2">
        <v>1311879431</v>
      </c>
      <c r="K1497" t="b">
        <v>0</v>
      </c>
      <c r="L1497">
        <v>0</v>
      </c>
      <c r="M1497" t="b">
        <v>0</v>
      </c>
      <c r="N1497" s="10" t="s">
        <v>8277</v>
      </c>
      <c r="O1497" t="s">
        <v>8279</v>
      </c>
      <c r="P1497" s="16">
        <f>ROUND(E1497/D1497*100,0)</f>
        <v>0</v>
      </c>
      <c r="Q1497" s="14">
        <f>(J1497/86400+25569)</f>
        <v>40752.789710648147</v>
      </c>
      <c r="R1497">
        <f t="shared" si="23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2">
        <v>1405682659</v>
      </c>
      <c r="K1498" t="b">
        <v>0</v>
      </c>
      <c r="L1498">
        <v>0</v>
      </c>
      <c r="M1498" t="b">
        <v>0</v>
      </c>
      <c r="N1498" s="10" t="s">
        <v>8277</v>
      </c>
      <c r="O1498" t="s">
        <v>8279</v>
      </c>
      <c r="P1498" s="16">
        <f>ROUND(E1498/D1498*100,0)</f>
        <v>0</v>
      </c>
      <c r="Q1498" s="14">
        <f>(J1498/86400+25569)</f>
        <v>41838.475219907406</v>
      </c>
      <c r="R1498">
        <f t="shared" si="23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2">
        <v>1371655522</v>
      </c>
      <c r="K1499" t="b">
        <v>0</v>
      </c>
      <c r="L1499">
        <v>1</v>
      </c>
      <c r="M1499" t="b">
        <v>0</v>
      </c>
      <c r="N1499" s="10" t="s">
        <v>8277</v>
      </c>
      <c r="O1499" t="s">
        <v>8279</v>
      </c>
      <c r="P1499" s="16">
        <f>ROUND(E1499/D1499*100,0)</f>
        <v>0</v>
      </c>
      <c r="Q1499" s="14">
        <f>(J1499/86400+25569)</f>
        <v>41444.64261574074</v>
      </c>
      <c r="R1499">
        <f t="shared" si="23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2">
        <v>1405899378</v>
      </c>
      <c r="K1500" t="b">
        <v>0</v>
      </c>
      <c r="L1500">
        <v>3</v>
      </c>
      <c r="M1500" t="b">
        <v>0</v>
      </c>
      <c r="N1500" s="10" t="s">
        <v>8277</v>
      </c>
      <c r="O1500" t="s">
        <v>8279</v>
      </c>
      <c r="P1500" s="16">
        <f>ROUND(E1500/D1500*100,0)</f>
        <v>2</v>
      </c>
      <c r="Q1500" s="14">
        <f>(J1500/86400+25569)</f>
        <v>41840.983541666668</v>
      </c>
      <c r="R1500">
        <f t="shared" si="23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2">
        <v>1465171833</v>
      </c>
      <c r="K1501" t="b">
        <v>0</v>
      </c>
      <c r="L1501">
        <v>1</v>
      </c>
      <c r="M1501" t="b">
        <v>0</v>
      </c>
      <c r="N1501" s="10" t="s">
        <v>8277</v>
      </c>
      <c r="O1501" t="s">
        <v>8279</v>
      </c>
      <c r="P1501" s="16">
        <f>ROUND(E1501/D1501*100,0)</f>
        <v>0</v>
      </c>
      <c r="Q1501" s="14">
        <f>(J1501/86400+25569)</f>
        <v>42527.007326388892</v>
      </c>
      <c r="R1501">
        <f t="shared" si="23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2">
        <v>1364852557</v>
      </c>
      <c r="K1502" t="b">
        <v>0</v>
      </c>
      <c r="L1502">
        <v>15</v>
      </c>
      <c r="M1502" t="b">
        <v>0</v>
      </c>
      <c r="N1502" s="10" t="s">
        <v>8277</v>
      </c>
      <c r="O1502" t="s">
        <v>8279</v>
      </c>
      <c r="P1502" s="16">
        <f>ROUND(E1502/D1502*100,0)</f>
        <v>25</v>
      </c>
      <c r="Q1502" s="14">
        <f>(J1502/86400+25569)</f>
        <v>41365.904594907406</v>
      </c>
      <c r="R1502">
        <f t="shared" si="23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2">
        <v>1433772023</v>
      </c>
      <c r="K1503" t="b">
        <v>1</v>
      </c>
      <c r="L1503">
        <v>885</v>
      </c>
      <c r="M1503" t="b">
        <v>1</v>
      </c>
      <c r="N1503" s="10" t="s">
        <v>8293</v>
      </c>
      <c r="O1503" t="s">
        <v>8294</v>
      </c>
      <c r="P1503" s="16">
        <f>ROUND(E1503/D1503*100,0)</f>
        <v>166</v>
      </c>
      <c r="Q1503" s="14">
        <f>(J1503/86400+25569)</f>
        <v>42163.583599537036</v>
      </c>
      <c r="R1503">
        <f t="shared" si="23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2">
        <v>1456491680</v>
      </c>
      <c r="K1504" t="b">
        <v>1</v>
      </c>
      <c r="L1504">
        <v>329</v>
      </c>
      <c r="M1504" t="b">
        <v>1</v>
      </c>
      <c r="N1504" s="10" t="s">
        <v>8293</v>
      </c>
      <c r="O1504" t="s">
        <v>8294</v>
      </c>
      <c r="P1504" s="16">
        <f>ROUND(E1504/D1504*100,0)</f>
        <v>101</v>
      </c>
      <c r="Q1504" s="14">
        <f>(J1504/86400+25569)</f>
        <v>42426.542592592596</v>
      </c>
      <c r="R1504">
        <f t="shared" si="23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2">
        <v>1472026801</v>
      </c>
      <c r="K1505" t="b">
        <v>1</v>
      </c>
      <c r="L1505">
        <v>71</v>
      </c>
      <c r="M1505" t="b">
        <v>1</v>
      </c>
      <c r="N1505" s="10" t="s">
        <v>8293</v>
      </c>
      <c r="O1505" t="s">
        <v>8294</v>
      </c>
      <c r="P1505" s="16">
        <f>ROUND(E1505/D1505*100,0)</f>
        <v>108</v>
      </c>
      <c r="Q1505" s="14">
        <f>(J1505/86400+25569)</f>
        <v>42606.347233796296</v>
      </c>
      <c r="R1505">
        <f t="shared" si="23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2">
        <v>1399996024</v>
      </c>
      <c r="K1506" t="b">
        <v>1</v>
      </c>
      <c r="L1506">
        <v>269</v>
      </c>
      <c r="M1506" t="b">
        <v>1</v>
      </c>
      <c r="N1506" s="10" t="s">
        <v>8293</v>
      </c>
      <c r="O1506" t="s">
        <v>8294</v>
      </c>
      <c r="P1506" s="16">
        <f>ROUND(E1506/D1506*100,0)</f>
        <v>278</v>
      </c>
      <c r="Q1506" s="14">
        <f>(J1506/86400+25569)</f>
        <v>41772.657685185186</v>
      </c>
      <c r="R1506">
        <f t="shared" si="23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2">
        <v>1455446303</v>
      </c>
      <c r="K1507" t="b">
        <v>1</v>
      </c>
      <c r="L1507">
        <v>345</v>
      </c>
      <c r="M1507" t="b">
        <v>1</v>
      </c>
      <c r="N1507" s="10" t="s">
        <v>8293</v>
      </c>
      <c r="O1507" t="s">
        <v>8294</v>
      </c>
      <c r="P1507" s="16">
        <f>ROUND(E1507/D1507*100,0)</f>
        <v>104</v>
      </c>
      <c r="Q1507" s="14">
        <f>(J1507/86400+25569)</f>
        <v>42414.44332175926</v>
      </c>
      <c r="R1507">
        <f t="shared" si="23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2">
        <v>1403635904</v>
      </c>
      <c r="K1508" t="b">
        <v>1</v>
      </c>
      <c r="L1508">
        <v>43</v>
      </c>
      <c r="M1508" t="b">
        <v>1</v>
      </c>
      <c r="N1508" s="10" t="s">
        <v>8293</v>
      </c>
      <c r="O1508" t="s">
        <v>8294</v>
      </c>
      <c r="P1508" s="16">
        <f>ROUND(E1508/D1508*100,0)</f>
        <v>111</v>
      </c>
      <c r="Q1508" s="14">
        <f>(J1508/86400+25569)</f>
        <v>41814.785925925928</v>
      </c>
      <c r="R1508">
        <f t="shared" si="23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2">
        <v>1268822909</v>
      </c>
      <c r="K1509" t="b">
        <v>1</v>
      </c>
      <c r="L1509">
        <v>33</v>
      </c>
      <c r="M1509" t="b">
        <v>1</v>
      </c>
      <c r="N1509" s="10" t="s">
        <v>8293</v>
      </c>
      <c r="O1509" t="s">
        <v>8294</v>
      </c>
      <c r="P1509" s="16">
        <f>ROUND(E1509/D1509*100,0)</f>
        <v>215</v>
      </c>
      <c r="Q1509" s="14">
        <f>(J1509/86400+25569)</f>
        <v>40254.450335648144</v>
      </c>
      <c r="R1509">
        <f t="shared" si="23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2">
        <v>1401201881</v>
      </c>
      <c r="K1510" t="b">
        <v>1</v>
      </c>
      <c r="L1510">
        <v>211</v>
      </c>
      <c r="M1510" t="b">
        <v>1</v>
      </c>
      <c r="N1510" s="10" t="s">
        <v>8293</v>
      </c>
      <c r="O1510" t="s">
        <v>8294</v>
      </c>
      <c r="P1510" s="16">
        <f>ROUND(E1510/D1510*100,0)</f>
        <v>111</v>
      </c>
      <c r="Q1510" s="14">
        <f>(J1510/86400+25569)</f>
        <v>41786.614363425928</v>
      </c>
      <c r="R1510">
        <f t="shared" si="23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2">
        <v>1484570885</v>
      </c>
      <c r="K1511" t="b">
        <v>1</v>
      </c>
      <c r="L1511">
        <v>196</v>
      </c>
      <c r="M1511" t="b">
        <v>1</v>
      </c>
      <c r="N1511" s="10" t="s">
        <v>8293</v>
      </c>
      <c r="O1511" t="s">
        <v>8294</v>
      </c>
      <c r="P1511" s="16">
        <f>ROUND(E1511/D1511*100,0)</f>
        <v>124</v>
      </c>
      <c r="Q1511" s="14">
        <f>(J1511/86400+25569)</f>
        <v>42751.533391203702</v>
      </c>
      <c r="R1511">
        <f t="shared" si="23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2">
        <v>1403169278</v>
      </c>
      <c r="K1512" t="b">
        <v>1</v>
      </c>
      <c r="L1512">
        <v>405</v>
      </c>
      <c r="M1512" t="b">
        <v>1</v>
      </c>
      <c r="N1512" s="10" t="s">
        <v>8293</v>
      </c>
      <c r="O1512" t="s">
        <v>8294</v>
      </c>
      <c r="P1512" s="16">
        <f>ROUND(E1512/D1512*100,0)</f>
        <v>101</v>
      </c>
      <c r="Q1512" s="14">
        <f>(J1512/86400+25569)</f>
        <v>41809.385162037041</v>
      </c>
      <c r="R1512">
        <f t="shared" si="23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2">
        <v>1445263204</v>
      </c>
      <c r="K1513" t="b">
        <v>1</v>
      </c>
      <c r="L1513">
        <v>206</v>
      </c>
      <c r="M1513" t="b">
        <v>1</v>
      </c>
      <c r="N1513" s="10" t="s">
        <v>8293</v>
      </c>
      <c r="O1513" t="s">
        <v>8294</v>
      </c>
      <c r="P1513" s="16">
        <f>ROUND(E1513/D1513*100,0)</f>
        <v>112</v>
      </c>
      <c r="Q1513" s="14">
        <f>(J1513/86400+25569)</f>
        <v>42296.583379629628</v>
      </c>
      <c r="R1513">
        <f t="shared" si="23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2">
        <v>1483719939</v>
      </c>
      <c r="K1514" t="b">
        <v>1</v>
      </c>
      <c r="L1514">
        <v>335</v>
      </c>
      <c r="M1514" t="b">
        <v>1</v>
      </c>
      <c r="N1514" s="10" t="s">
        <v>8293</v>
      </c>
      <c r="O1514" t="s">
        <v>8294</v>
      </c>
      <c r="P1514" s="16">
        <f>ROUND(E1514/D1514*100,0)</f>
        <v>559</v>
      </c>
      <c r="Q1514" s="14">
        <f>(J1514/86400+25569)</f>
        <v>42741.684479166666</v>
      </c>
      <c r="R1514">
        <f t="shared" si="23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2">
        <v>1402931866</v>
      </c>
      <c r="K1515" t="b">
        <v>1</v>
      </c>
      <c r="L1515">
        <v>215</v>
      </c>
      <c r="M1515" t="b">
        <v>1</v>
      </c>
      <c r="N1515" s="10" t="s">
        <v>8293</v>
      </c>
      <c r="O1515" t="s">
        <v>8294</v>
      </c>
      <c r="P1515" s="16">
        <f>ROUND(E1515/D1515*100,0)</f>
        <v>150</v>
      </c>
      <c r="Q1515" s="14">
        <f>(J1515/86400+25569)</f>
        <v>41806.637337962966</v>
      </c>
      <c r="R1515">
        <f t="shared" si="23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2">
        <v>1439907640</v>
      </c>
      <c r="K1516" t="b">
        <v>1</v>
      </c>
      <c r="L1516">
        <v>176</v>
      </c>
      <c r="M1516" t="b">
        <v>1</v>
      </c>
      <c r="N1516" s="10" t="s">
        <v>8293</v>
      </c>
      <c r="O1516" t="s">
        <v>8294</v>
      </c>
      <c r="P1516" s="16">
        <f>ROUND(E1516/D1516*100,0)</f>
        <v>106</v>
      </c>
      <c r="Q1516" s="14">
        <f>(J1516/86400+25569)</f>
        <v>42234.597685185188</v>
      </c>
      <c r="R1516">
        <f t="shared" si="23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2">
        <v>1455516297</v>
      </c>
      <c r="K1517" t="b">
        <v>1</v>
      </c>
      <c r="L1517">
        <v>555</v>
      </c>
      <c r="M1517" t="b">
        <v>1</v>
      </c>
      <c r="N1517" s="10" t="s">
        <v>8293</v>
      </c>
      <c r="O1517" t="s">
        <v>8294</v>
      </c>
      <c r="P1517" s="16">
        <f>ROUND(E1517/D1517*100,0)</f>
        <v>157</v>
      </c>
      <c r="Q1517" s="14">
        <f>(J1517/86400+25569)</f>
        <v>42415.253437499996</v>
      </c>
      <c r="R1517">
        <f t="shared" si="23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2">
        <v>1473160292</v>
      </c>
      <c r="K1518" t="b">
        <v>1</v>
      </c>
      <c r="L1518">
        <v>116</v>
      </c>
      <c r="M1518" t="b">
        <v>1</v>
      </c>
      <c r="N1518" s="10" t="s">
        <v>8293</v>
      </c>
      <c r="O1518" t="s">
        <v>8294</v>
      </c>
      <c r="P1518" s="16">
        <f>ROUND(E1518/D1518*100,0)</f>
        <v>109</v>
      </c>
      <c r="Q1518" s="14">
        <f>(J1518/86400+25569)</f>
        <v>42619.466342592597</v>
      </c>
      <c r="R1518">
        <f t="shared" si="23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2">
        <v>1415194553</v>
      </c>
      <c r="K1519" t="b">
        <v>1</v>
      </c>
      <c r="L1519">
        <v>615</v>
      </c>
      <c r="M1519" t="b">
        <v>1</v>
      </c>
      <c r="N1519" s="10" t="s">
        <v>8293</v>
      </c>
      <c r="O1519" t="s">
        <v>8294</v>
      </c>
      <c r="P1519" s="16">
        <f>ROUND(E1519/D1519*100,0)</f>
        <v>162</v>
      </c>
      <c r="Q1519" s="14">
        <f>(J1519/86400+25569)</f>
        <v>41948.56658564815</v>
      </c>
      <c r="R1519">
        <f t="shared" si="23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2">
        <v>1398973252</v>
      </c>
      <c r="K1520" t="b">
        <v>1</v>
      </c>
      <c r="L1520">
        <v>236</v>
      </c>
      <c r="M1520" t="b">
        <v>1</v>
      </c>
      <c r="N1520" s="10" t="s">
        <v>8293</v>
      </c>
      <c r="O1520" t="s">
        <v>8294</v>
      </c>
      <c r="P1520" s="16">
        <f>ROUND(E1520/D1520*100,0)</f>
        <v>205</v>
      </c>
      <c r="Q1520" s="14">
        <f>(J1520/86400+25569)</f>
        <v>41760.8200462963</v>
      </c>
      <c r="R1520">
        <f t="shared" si="23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2">
        <v>1400867283</v>
      </c>
      <c r="K1521" t="b">
        <v>1</v>
      </c>
      <c r="L1521">
        <v>145</v>
      </c>
      <c r="M1521" t="b">
        <v>1</v>
      </c>
      <c r="N1521" s="10" t="s">
        <v>8293</v>
      </c>
      <c r="O1521" t="s">
        <v>8294</v>
      </c>
      <c r="P1521" s="16">
        <f>ROUND(E1521/D1521*100,0)</f>
        <v>103</v>
      </c>
      <c r="Q1521" s="14">
        <f>(J1521/86400+25569)</f>
        <v>41782.741701388892</v>
      </c>
      <c r="R1521">
        <f t="shared" si="23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2">
        <v>1415824513</v>
      </c>
      <c r="K1522" t="b">
        <v>1</v>
      </c>
      <c r="L1522">
        <v>167</v>
      </c>
      <c r="M1522" t="b">
        <v>1</v>
      </c>
      <c r="N1522" s="10" t="s">
        <v>8293</v>
      </c>
      <c r="O1522" t="s">
        <v>8294</v>
      </c>
      <c r="P1522" s="16">
        <f>ROUND(E1522/D1522*100,0)</f>
        <v>103</v>
      </c>
      <c r="Q1522" s="14">
        <f>(J1522/86400+25569)</f>
        <v>41955.857789351852</v>
      </c>
      <c r="R1522">
        <f t="shared" si="23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2">
        <v>1462248091</v>
      </c>
      <c r="K1523" t="b">
        <v>1</v>
      </c>
      <c r="L1523">
        <v>235</v>
      </c>
      <c r="M1523" t="b">
        <v>1</v>
      </c>
      <c r="N1523" s="10" t="s">
        <v>8293</v>
      </c>
      <c r="O1523" t="s">
        <v>8294</v>
      </c>
      <c r="P1523" s="16">
        <f>ROUND(E1523/D1523*100,0)</f>
        <v>107</v>
      </c>
      <c r="Q1523" s="14">
        <f>(J1523/86400+25569)</f>
        <v>42493.167719907404</v>
      </c>
      <c r="R1523">
        <f t="shared" si="23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2">
        <v>1410983739</v>
      </c>
      <c r="K1524" t="b">
        <v>1</v>
      </c>
      <c r="L1524">
        <v>452</v>
      </c>
      <c r="M1524" t="b">
        <v>1</v>
      </c>
      <c r="N1524" s="10" t="s">
        <v>8293</v>
      </c>
      <c r="O1524" t="s">
        <v>8294</v>
      </c>
      <c r="P1524" s="16">
        <f>ROUND(E1524/D1524*100,0)</f>
        <v>139</v>
      </c>
      <c r="Q1524" s="14">
        <f>(J1524/86400+25569)</f>
        <v>41899.830312500002</v>
      </c>
      <c r="R1524">
        <f t="shared" si="23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2">
        <v>1416592916</v>
      </c>
      <c r="K1525" t="b">
        <v>1</v>
      </c>
      <c r="L1525">
        <v>241</v>
      </c>
      <c r="M1525" t="b">
        <v>1</v>
      </c>
      <c r="N1525" s="10" t="s">
        <v>8293</v>
      </c>
      <c r="O1525" t="s">
        <v>8294</v>
      </c>
      <c r="P1525" s="16">
        <f>ROUND(E1525/D1525*100,0)</f>
        <v>125</v>
      </c>
      <c r="Q1525" s="14">
        <f>(J1525/86400+25569)</f>
        <v>41964.751342592594</v>
      </c>
      <c r="R1525">
        <f t="shared" si="23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2">
        <v>1485000090</v>
      </c>
      <c r="K1526" t="b">
        <v>1</v>
      </c>
      <c r="L1526">
        <v>28</v>
      </c>
      <c r="M1526" t="b">
        <v>1</v>
      </c>
      <c r="N1526" s="10" t="s">
        <v>8293</v>
      </c>
      <c r="O1526" t="s">
        <v>8294</v>
      </c>
      <c r="P1526" s="16">
        <f>ROUND(E1526/D1526*100,0)</f>
        <v>207</v>
      </c>
      <c r="Q1526" s="14">
        <f>(J1526/86400+25569)</f>
        <v>42756.501041666663</v>
      </c>
      <c r="R1526">
        <f t="shared" si="23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2">
        <v>1468947138</v>
      </c>
      <c r="K1527" t="b">
        <v>1</v>
      </c>
      <c r="L1527">
        <v>140</v>
      </c>
      <c r="M1527" t="b">
        <v>1</v>
      </c>
      <c r="N1527" s="10" t="s">
        <v>8293</v>
      </c>
      <c r="O1527" t="s">
        <v>8294</v>
      </c>
      <c r="P1527" s="16">
        <f>ROUND(E1527/D1527*100,0)</f>
        <v>174</v>
      </c>
      <c r="Q1527" s="14">
        <f>(J1527/86400+25569)</f>
        <v>42570.702986111108</v>
      </c>
      <c r="R1527">
        <f t="shared" si="23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2">
        <v>1448951847</v>
      </c>
      <c r="K1528" t="b">
        <v>1</v>
      </c>
      <c r="L1528">
        <v>280</v>
      </c>
      <c r="M1528" t="b">
        <v>1</v>
      </c>
      <c r="N1528" s="10" t="s">
        <v>8293</v>
      </c>
      <c r="O1528" t="s">
        <v>8294</v>
      </c>
      <c r="P1528" s="16">
        <f>ROUND(E1528/D1528*100,0)</f>
        <v>120</v>
      </c>
      <c r="Q1528" s="14">
        <f>(J1528/86400+25569)</f>
        <v>42339.276006944448</v>
      </c>
      <c r="R1528">
        <f t="shared" si="23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2">
        <v>1487082286</v>
      </c>
      <c r="K1529" t="b">
        <v>1</v>
      </c>
      <c r="L1529">
        <v>70</v>
      </c>
      <c r="M1529" t="b">
        <v>1</v>
      </c>
      <c r="N1529" s="10" t="s">
        <v>8293</v>
      </c>
      <c r="O1529" t="s">
        <v>8294</v>
      </c>
      <c r="P1529" s="16">
        <f>ROUND(E1529/D1529*100,0)</f>
        <v>110</v>
      </c>
      <c r="Q1529" s="14">
        <f>(J1529/86400+25569)</f>
        <v>42780.600532407407</v>
      </c>
      <c r="R1529">
        <f t="shared" si="23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2">
        <v>1483292122</v>
      </c>
      <c r="K1530" t="b">
        <v>1</v>
      </c>
      <c r="L1530">
        <v>160</v>
      </c>
      <c r="M1530" t="b">
        <v>1</v>
      </c>
      <c r="N1530" s="10" t="s">
        <v>8293</v>
      </c>
      <c r="O1530" t="s">
        <v>8294</v>
      </c>
      <c r="P1530" s="16">
        <f>ROUND(E1530/D1530*100,0)</f>
        <v>282</v>
      </c>
      <c r="Q1530" s="14">
        <f>(J1530/86400+25569)</f>
        <v>42736.732893518521</v>
      </c>
      <c r="R1530">
        <f t="shared" si="23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2">
        <v>1424185520</v>
      </c>
      <c r="K1531" t="b">
        <v>1</v>
      </c>
      <c r="L1531">
        <v>141</v>
      </c>
      <c r="M1531" t="b">
        <v>1</v>
      </c>
      <c r="N1531" s="10" t="s">
        <v>8293</v>
      </c>
      <c r="O1531" t="s">
        <v>8294</v>
      </c>
      <c r="P1531" s="16">
        <f>ROUND(E1531/D1531*100,0)</f>
        <v>101</v>
      </c>
      <c r="Q1531" s="14">
        <f>(J1531/86400+25569)</f>
        <v>42052.628703703704</v>
      </c>
      <c r="R1531">
        <f t="shared" si="23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2">
        <v>1443464695</v>
      </c>
      <c r="K1532" t="b">
        <v>1</v>
      </c>
      <c r="L1532">
        <v>874</v>
      </c>
      <c r="M1532" t="b">
        <v>1</v>
      </c>
      <c r="N1532" s="10" t="s">
        <v>8293</v>
      </c>
      <c r="O1532" t="s">
        <v>8294</v>
      </c>
      <c r="P1532" s="16">
        <f>ROUND(E1532/D1532*100,0)</f>
        <v>135</v>
      </c>
      <c r="Q1532" s="14">
        <f>(J1532/86400+25569)</f>
        <v>42275.76730324074</v>
      </c>
      <c r="R1532">
        <f t="shared" si="23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2">
        <v>1414610126</v>
      </c>
      <c r="K1533" t="b">
        <v>1</v>
      </c>
      <c r="L1533">
        <v>73</v>
      </c>
      <c r="M1533" t="b">
        <v>1</v>
      </c>
      <c r="N1533" s="10" t="s">
        <v>8293</v>
      </c>
      <c r="O1533" t="s">
        <v>8294</v>
      </c>
      <c r="P1533" s="16">
        <f>ROUND(E1533/D1533*100,0)</f>
        <v>176</v>
      </c>
      <c r="Q1533" s="14">
        <f>(J1533/86400+25569)</f>
        <v>41941.802384259259</v>
      </c>
      <c r="R1533">
        <f t="shared" si="23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2">
        <v>1453461865</v>
      </c>
      <c r="K1534" t="b">
        <v>1</v>
      </c>
      <c r="L1534">
        <v>294</v>
      </c>
      <c r="M1534" t="b">
        <v>1</v>
      </c>
      <c r="N1534" s="10" t="s">
        <v>8293</v>
      </c>
      <c r="O1534" t="s">
        <v>8294</v>
      </c>
      <c r="P1534" s="16">
        <f>ROUND(E1534/D1534*100,0)</f>
        <v>484</v>
      </c>
      <c r="Q1534" s="14">
        <f>(J1534/86400+25569)</f>
        <v>42391.475289351853</v>
      </c>
      <c r="R1534">
        <f t="shared" si="23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2">
        <v>1457913777</v>
      </c>
      <c r="K1535" t="b">
        <v>1</v>
      </c>
      <c r="L1535">
        <v>740</v>
      </c>
      <c r="M1535" t="b">
        <v>1</v>
      </c>
      <c r="N1535" s="10" t="s">
        <v>8293</v>
      </c>
      <c r="O1535" t="s">
        <v>8294</v>
      </c>
      <c r="P1535" s="16">
        <f>ROUND(E1535/D1535*100,0)</f>
        <v>145</v>
      </c>
      <c r="Q1535" s="14">
        <f>(J1535/86400+25569)</f>
        <v>42443.00204861111</v>
      </c>
      <c r="R1535">
        <f t="shared" si="23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2">
        <v>1438791062</v>
      </c>
      <c r="K1536" t="b">
        <v>1</v>
      </c>
      <c r="L1536">
        <v>369</v>
      </c>
      <c r="M1536" t="b">
        <v>1</v>
      </c>
      <c r="N1536" s="10" t="s">
        <v>8293</v>
      </c>
      <c r="O1536" t="s">
        <v>8294</v>
      </c>
      <c r="P1536" s="16">
        <f>ROUND(E1536/D1536*100,0)</f>
        <v>418</v>
      </c>
      <c r="Q1536" s="14">
        <f>(J1536/86400+25569)</f>
        <v>42221.674328703702</v>
      </c>
      <c r="R1536">
        <f t="shared" si="23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2">
        <v>1461527631</v>
      </c>
      <c r="K1537" t="b">
        <v>1</v>
      </c>
      <c r="L1537">
        <v>110</v>
      </c>
      <c r="M1537" t="b">
        <v>1</v>
      </c>
      <c r="N1537" s="10" t="s">
        <v>8293</v>
      </c>
      <c r="O1537" t="s">
        <v>8294</v>
      </c>
      <c r="P1537" s="16">
        <f>ROUND(E1537/D1537*100,0)</f>
        <v>132</v>
      </c>
      <c r="Q1537" s="14">
        <f>(J1537/86400+25569)</f>
        <v>42484.829062500001</v>
      </c>
      <c r="R1537">
        <f t="shared" si="23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2">
        <v>1438110910</v>
      </c>
      <c r="K1538" t="b">
        <v>1</v>
      </c>
      <c r="L1538">
        <v>455</v>
      </c>
      <c r="M1538" t="b">
        <v>1</v>
      </c>
      <c r="N1538" s="10" t="s">
        <v>8293</v>
      </c>
      <c r="O1538" t="s">
        <v>8294</v>
      </c>
      <c r="P1538" s="16">
        <f>ROUND(E1538/D1538*100,0)</f>
        <v>250</v>
      </c>
      <c r="Q1538" s="14">
        <f>(J1538/86400+25569)</f>
        <v>42213.802199074074</v>
      </c>
      <c r="R1538">
        <f t="shared" si="23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2">
        <v>1467358427</v>
      </c>
      <c r="K1539" t="b">
        <v>1</v>
      </c>
      <c r="L1539">
        <v>224</v>
      </c>
      <c r="M1539" t="b">
        <v>1</v>
      </c>
      <c r="N1539" s="10" t="s">
        <v>8293</v>
      </c>
      <c r="O1539" t="s">
        <v>8294</v>
      </c>
      <c r="P1539" s="16">
        <f>ROUND(E1539/D1539*100,0)</f>
        <v>180</v>
      </c>
      <c r="Q1539" s="14">
        <f>(J1539/86400+25569)</f>
        <v>42552.315127314811</v>
      </c>
      <c r="R1539">
        <f t="shared" ref="R1539:R1602" si="24">YEAR(Q1539)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2">
        <v>1418064370</v>
      </c>
      <c r="K1540" t="b">
        <v>1</v>
      </c>
      <c r="L1540">
        <v>46</v>
      </c>
      <c r="M1540" t="b">
        <v>1</v>
      </c>
      <c r="N1540" s="10" t="s">
        <v>8293</v>
      </c>
      <c r="O1540" t="s">
        <v>8294</v>
      </c>
      <c r="P1540" s="16">
        <f>ROUND(E1540/D1540*100,0)</f>
        <v>103</v>
      </c>
      <c r="Q1540" s="14">
        <f>(J1540/86400+25569)</f>
        <v>41981.782060185185</v>
      </c>
      <c r="R1540">
        <f t="shared" si="24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2">
        <v>1480629819</v>
      </c>
      <c r="K1541" t="b">
        <v>0</v>
      </c>
      <c r="L1541">
        <v>284</v>
      </c>
      <c r="M1541" t="b">
        <v>1</v>
      </c>
      <c r="N1541" s="10" t="s">
        <v>8293</v>
      </c>
      <c r="O1541" t="s">
        <v>8294</v>
      </c>
      <c r="P1541" s="16">
        <f>ROUND(E1541/D1541*100,0)</f>
        <v>136</v>
      </c>
      <c r="Q1541" s="14">
        <f>(J1541/86400+25569)</f>
        <v>42705.91920138889</v>
      </c>
      <c r="R1541">
        <f t="shared" si="24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2">
        <v>1414368616</v>
      </c>
      <c r="K1542" t="b">
        <v>1</v>
      </c>
      <c r="L1542">
        <v>98</v>
      </c>
      <c r="M1542" t="b">
        <v>1</v>
      </c>
      <c r="N1542" s="10" t="s">
        <v>8293</v>
      </c>
      <c r="O1542" t="s">
        <v>8294</v>
      </c>
      <c r="P1542" s="16">
        <f>ROUND(E1542/D1542*100,0)</f>
        <v>118</v>
      </c>
      <c r="Q1542" s="14">
        <f>(J1542/86400+25569)</f>
        <v>41939.00712962963</v>
      </c>
      <c r="R1542">
        <f t="shared" si="24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2">
        <v>1417453538</v>
      </c>
      <c r="K1543" t="b">
        <v>0</v>
      </c>
      <c r="L1543">
        <v>2</v>
      </c>
      <c r="M1543" t="b">
        <v>0</v>
      </c>
      <c r="N1543" s="10" t="s">
        <v>8293</v>
      </c>
      <c r="O1543" t="s">
        <v>8298</v>
      </c>
      <c r="P1543" s="16">
        <f>ROUND(E1543/D1543*100,0)</f>
        <v>0</v>
      </c>
      <c r="Q1543" s="14">
        <f>(J1543/86400+25569)</f>
        <v>41974.712245370371</v>
      </c>
      <c r="R1543">
        <f t="shared" si="24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2">
        <v>1434412500</v>
      </c>
      <c r="K1544" t="b">
        <v>0</v>
      </c>
      <c r="L1544">
        <v>1</v>
      </c>
      <c r="M1544" t="b">
        <v>0</v>
      </c>
      <c r="N1544" s="10" t="s">
        <v>8293</v>
      </c>
      <c r="O1544" t="s">
        <v>8298</v>
      </c>
      <c r="P1544" s="16">
        <f>ROUND(E1544/D1544*100,0)</f>
        <v>4</v>
      </c>
      <c r="Q1544" s="14">
        <f>(J1544/86400+25569)</f>
        <v>42170.996527777781</v>
      </c>
      <c r="R1544">
        <f t="shared" si="24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2">
        <v>1414066434</v>
      </c>
      <c r="K1545" t="b">
        <v>0</v>
      </c>
      <c r="L1545">
        <v>1</v>
      </c>
      <c r="M1545" t="b">
        <v>0</v>
      </c>
      <c r="N1545" s="10" t="s">
        <v>8293</v>
      </c>
      <c r="O1545" t="s">
        <v>8298</v>
      </c>
      <c r="P1545" s="16">
        <f>ROUND(E1545/D1545*100,0)</f>
        <v>0</v>
      </c>
      <c r="Q1545" s="14">
        <f>(J1545/86400+25569)</f>
        <v>41935.509652777779</v>
      </c>
      <c r="R1545">
        <f t="shared" si="24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2">
        <v>1424222024</v>
      </c>
      <c r="K1546" t="b">
        <v>0</v>
      </c>
      <c r="L1546">
        <v>0</v>
      </c>
      <c r="M1546" t="b">
        <v>0</v>
      </c>
      <c r="N1546" s="10" t="s">
        <v>8293</v>
      </c>
      <c r="O1546" t="s">
        <v>8298</v>
      </c>
      <c r="P1546" s="16">
        <f>ROUND(E1546/D1546*100,0)</f>
        <v>0</v>
      </c>
      <c r="Q1546" s="14">
        <f>(J1546/86400+25569)</f>
        <v>42053.051203703704</v>
      </c>
      <c r="R1546">
        <f t="shared" si="24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2">
        <v>1422393234</v>
      </c>
      <c r="K1547" t="b">
        <v>0</v>
      </c>
      <c r="L1547">
        <v>1</v>
      </c>
      <c r="M1547" t="b">
        <v>0</v>
      </c>
      <c r="N1547" s="10" t="s">
        <v>8293</v>
      </c>
      <c r="O1547" t="s">
        <v>8298</v>
      </c>
      <c r="P1547" s="16">
        <f>ROUND(E1547/D1547*100,0)</f>
        <v>0</v>
      </c>
      <c r="Q1547" s="14">
        <f>(J1547/86400+25569)</f>
        <v>42031.884652777779</v>
      </c>
      <c r="R1547">
        <f t="shared" si="24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2">
        <v>1405746399</v>
      </c>
      <c r="K1548" t="b">
        <v>0</v>
      </c>
      <c r="L1548">
        <v>11</v>
      </c>
      <c r="M1548" t="b">
        <v>0</v>
      </c>
      <c r="N1548" s="10" t="s">
        <v>8293</v>
      </c>
      <c r="O1548" t="s">
        <v>8298</v>
      </c>
      <c r="P1548" s="16">
        <f>ROUND(E1548/D1548*100,0)</f>
        <v>29</v>
      </c>
      <c r="Q1548" s="14">
        <f>(J1548/86400+25569)</f>
        <v>41839.212951388887</v>
      </c>
      <c r="R1548">
        <f t="shared" si="24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2">
        <v>1487240082</v>
      </c>
      <c r="K1549" t="b">
        <v>0</v>
      </c>
      <c r="L1549">
        <v>0</v>
      </c>
      <c r="M1549" t="b">
        <v>0</v>
      </c>
      <c r="N1549" s="10" t="s">
        <v>8293</v>
      </c>
      <c r="O1549" t="s">
        <v>8298</v>
      </c>
      <c r="P1549" s="16">
        <f>ROUND(E1549/D1549*100,0)</f>
        <v>0</v>
      </c>
      <c r="Q1549" s="14">
        <f>(J1549/86400+25569)</f>
        <v>42782.426875000005</v>
      </c>
      <c r="R1549">
        <f t="shared" si="24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2">
        <v>1444425020</v>
      </c>
      <c r="K1550" t="b">
        <v>0</v>
      </c>
      <c r="L1550">
        <v>1</v>
      </c>
      <c r="M1550" t="b">
        <v>0</v>
      </c>
      <c r="N1550" s="10" t="s">
        <v>8293</v>
      </c>
      <c r="O1550" t="s">
        <v>8298</v>
      </c>
      <c r="P1550" s="16">
        <f>ROUND(E1550/D1550*100,0)</f>
        <v>9</v>
      </c>
      <c r="Q1550" s="14">
        <f>(J1550/86400+25569)</f>
        <v>42286.88217592593</v>
      </c>
      <c r="R1550">
        <f t="shared" si="24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2">
        <v>1443928559</v>
      </c>
      <c r="K1551" t="b">
        <v>0</v>
      </c>
      <c r="L1551">
        <v>6</v>
      </c>
      <c r="M1551" t="b">
        <v>0</v>
      </c>
      <c r="N1551" s="10" t="s">
        <v>8293</v>
      </c>
      <c r="O1551" t="s">
        <v>8298</v>
      </c>
      <c r="P1551" s="16">
        <f>ROUND(E1551/D1551*100,0)</f>
        <v>34</v>
      </c>
      <c r="Q1551" s="14">
        <f>(J1551/86400+25569)</f>
        <v>42281.136099537034</v>
      </c>
      <c r="R1551">
        <f t="shared" si="24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2">
        <v>1460458034</v>
      </c>
      <c r="K1552" t="b">
        <v>0</v>
      </c>
      <c r="L1552">
        <v>7</v>
      </c>
      <c r="M1552" t="b">
        <v>0</v>
      </c>
      <c r="N1552" s="10" t="s">
        <v>8293</v>
      </c>
      <c r="O1552" t="s">
        <v>8298</v>
      </c>
      <c r="P1552" s="16">
        <f>ROUND(E1552/D1552*100,0)</f>
        <v>13</v>
      </c>
      <c r="Q1552" s="14">
        <f>(J1552/86400+25569)</f>
        <v>42472.449467592596</v>
      </c>
      <c r="R1552">
        <f t="shared" si="24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2">
        <v>1430164039</v>
      </c>
      <c r="K1553" t="b">
        <v>0</v>
      </c>
      <c r="L1553">
        <v>0</v>
      </c>
      <c r="M1553" t="b">
        <v>0</v>
      </c>
      <c r="N1553" s="10" t="s">
        <v>8293</v>
      </c>
      <c r="O1553" t="s">
        <v>8298</v>
      </c>
      <c r="P1553" s="16">
        <f>ROUND(E1553/D1553*100,0)</f>
        <v>0</v>
      </c>
      <c r="Q1553" s="14">
        <f>(J1553/86400+25569)</f>
        <v>42121.824525462958</v>
      </c>
      <c r="R1553">
        <f t="shared" si="24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2">
        <v>1410366708</v>
      </c>
      <c r="K1554" t="b">
        <v>0</v>
      </c>
      <c r="L1554">
        <v>16</v>
      </c>
      <c r="M1554" t="b">
        <v>0</v>
      </c>
      <c r="N1554" s="10" t="s">
        <v>8293</v>
      </c>
      <c r="O1554" t="s">
        <v>8298</v>
      </c>
      <c r="P1554" s="16">
        <f>ROUND(E1554/D1554*100,0)</f>
        <v>49</v>
      </c>
      <c r="Q1554" s="14">
        <f>(J1554/86400+25569)</f>
        <v>41892.688750000001</v>
      </c>
      <c r="R1554">
        <f t="shared" si="24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2">
        <v>1438584447</v>
      </c>
      <c r="K1555" t="b">
        <v>0</v>
      </c>
      <c r="L1555">
        <v>0</v>
      </c>
      <c r="M1555" t="b">
        <v>0</v>
      </c>
      <c r="N1555" s="10" t="s">
        <v>8293</v>
      </c>
      <c r="O1555" t="s">
        <v>8298</v>
      </c>
      <c r="P1555" s="16">
        <f>ROUND(E1555/D1555*100,0)</f>
        <v>0</v>
      </c>
      <c r="Q1555" s="14">
        <f>(J1555/86400+25569)</f>
        <v>42219.282951388886</v>
      </c>
      <c r="R1555">
        <f t="shared" si="24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2">
        <v>1435903390</v>
      </c>
      <c r="K1556" t="b">
        <v>0</v>
      </c>
      <c r="L1556">
        <v>0</v>
      </c>
      <c r="M1556" t="b">
        <v>0</v>
      </c>
      <c r="N1556" s="10" t="s">
        <v>8293</v>
      </c>
      <c r="O1556" t="s">
        <v>8298</v>
      </c>
      <c r="P1556" s="16">
        <f>ROUND(E1556/D1556*100,0)</f>
        <v>0</v>
      </c>
      <c r="Q1556" s="14">
        <f>(J1556/86400+25569)</f>
        <v>42188.252199074079</v>
      </c>
      <c r="R1556">
        <f t="shared" si="24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2">
        <v>1440513832</v>
      </c>
      <c r="K1557" t="b">
        <v>0</v>
      </c>
      <c r="L1557">
        <v>0</v>
      </c>
      <c r="M1557" t="b">
        <v>0</v>
      </c>
      <c r="N1557" s="10" t="s">
        <v>8293</v>
      </c>
      <c r="O1557" t="s">
        <v>8298</v>
      </c>
      <c r="P1557" s="16">
        <f>ROUND(E1557/D1557*100,0)</f>
        <v>0</v>
      </c>
      <c r="Q1557" s="14">
        <f>(J1557/86400+25569)</f>
        <v>42241.613796296297</v>
      </c>
      <c r="R1557">
        <f t="shared" si="24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2">
        <v>1465011624</v>
      </c>
      <c r="K1558" t="b">
        <v>0</v>
      </c>
      <c r="L1558">
        <v>12</v>
      </c>
      <c r="M1558" t="b">
        <v>0</v>
      </c>
      <c r="N1558" s="10" t="s">
        <v>8293</v>
      </c>
      <c r="O1558" t="s">
        <v>8298</v>
      </c>
      <c r="P1558" s="16">
        <f>ROUND(E1558/D1558*100,0)</f>
        <v>45</v>
      </c>
      <c r="Q1558" s="14">
        <f>(J1558/86400+25569)</f>
        <v>42525.153055555551</v>
      </c>
      <c r="R1558">
        <f t="shared" si="24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2">
        <v>1408549233</v>
      </c>
      <c r="K1559" t="b">
        <v>0</v>
      </c>
      <c r="L1559">
        <v>1</v>
      </c>
      <c r="M1559" t="b">
        <v>0</v>
      </c>
      <c r="N1559" s="10" t="s">
        <v>8293</v>
      </c>
      <c r="O1559" t="s">
        <v>8298</v>
      </c>
      <c r="P1559" s="16">
        <f>ROUND(E1559/D1559*100,0)</f>
        <v>4</v>
      </c>
      <c r="Q1559" s="14">
        <f>(J1559/86400+25569)</f>
        <v>41871.65315972222</v>
      </c>
      <c r="R1559">
        <f t="shared" si="24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2">
        <v>1435656759</v>
      </c>
      <c r="K1560" t="b">
        <v>0</v>
      </c>
      <c r="L1560">
        <v>3</v>
      </c>
      <c r="M1560" t="b">
        <v>0</v>
      </c>
      <c r="N1560" s="10" t="s">
        <v>8293</v>
      </c>
      <c r="O1560" t="s">
        <v>8298</v>
      </c>
      <c r="P1560" s="16">
        <f>ROUND(E1560/D1560*100,0)</f>
        <v>5</v>
      </c>
      <c r="Q1560" s="14">
        <f>(J1560/86400+25569)</f>
        <v>42185.397673611107</v>
      </c>
      <c r="R1560">
        <f t="shared" si="24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2">
        <v>1428974199</v>
      </c>
      <c r="K1561" t="b">
        <v>0</v>
      </c>
      <c r="L1561">
        <v>1</v>
      </c>
      <c r="M1561" t="b">
        <v>0</v>
      </c>
      <c r="N1561" s="10" t="s">
        <v>8293</v>
      </c>
      <c r="O1561" t="s">
        <v>8298</v>
      </c>
      <c r="P1561" s="16">
        <f>ROUND(E1561/D1561*100,0)</f>
        <v>0</v>
      </c>
      <c r="Q1561" s="14">
        <f>(J1561/86400+25569)</f>
        <v>42108.053229166668</v>
      </c>
      <c r="R1561">
        <f t="shared" si="24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2">
        <v>1414110593</v>
      </c>
      <c r="K1562" t="b">
        <v>0</v>
      </c>
      <c r="L1562">
        <v>4</v>
      </c>
      <c r="M1562" t="b">
        <v>0</v>
      </c>
      <c r="N1562" s="10" t="s">
        <v>8293</v>
      </c>
      <c r="O1562" t="s">
        <v>8298</v>
      </c>
      <c r="P1562" s="16">
        <f>ROUND(E1562/D1562*100,0)</f>
        <v>4</v>
      </c>
      <c r="Q1562" s="14">
        <f>(J1562/86400+25569)</f>
        <v>41936.020752314813</v>
      </c>
      <c r="R1562">
        <f t="shared" si="24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2">
        <v>1381194003</v>
      </c>
      <c r="K1563" t="b">
        <v>0</v>
      </c>
      <c r="L1563">
        <v>1</v>
      </c>
      <c r="M1563" t="b">
        <v>0</v>
      </c>
      <c r="N1563" s="10" t="s">
        <v>8277</v>
      </c>
      <c r="O1563" t="s">
        <v>8299</v>
      </c>
      <c r="P1563" s="16">
        <f>ROUND(E1563/D1563*100,0)</f>
        <v>1</v>
      </c>
      <c r="Q1563" s="14">
        <f>(J1563/86400+25569)</f>
        <v>41555.041701388887</v>
      </c>
      <c r="R1563">
        <f t="shared" si="24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2">
        <v>1253712916</v>
      </c>
      <c r="K1564" t="b">
        <v>0</v>
      </c>
      <c r="L1564">
        <v>0</v>
      </c>
      <c r="M1564" t="b">
        <v>0</v>
      </c>
      <c r="N1564" s="10" t="s">
        <v>8277</v>
      </c>
      <c r="O1564" t="s">
        <v>8299</v>
      </c>
      <c r="P1564" s="16">
        <f>ROUND(E1564/D1564*100,0)</f>
        <v>0</v>
      </c>
      <c r="Q1564" s="14">
        <f>(J1564/86400+25569)</f>
        <v>40079.566157407404</v>
      </c>
      <c r="R1564">
        <f t="shared" si="24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2">
        <v>1389635351</v>
      </c>
      <c r="K1565" t="b">
        <v>0</v>
      </c>
      <c r="L1565">
        <v>2</v>
      </c>
      <c r="M1565" t="b">
        <v>0</v>
      </c>
      <c r="N1565" s="10" t="s">
        <v>8277</v>
      </c>
      <c r="O1565" t="s">
        <v>8299</v>
      </c>
      <c r="P1565" s="16">
        <f>ROUND(E1565/D1565*100,0)</f>
        <v>1</v>
      </c>
      <c r="Q1565" s="14">
        <f>(J1565/86400+25569)</f>
        <v>41652.742488425924</v>
      </c>
      <c r="R1565">
        <f t="shared" si="24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2">
        <v>1430124509</v>
      </c>
      <c r="K1566" t="b">
        <v>0</v>
      </c>
      <c r="L1566">
        <v>1</v>
      </c>
      <c r="M1566" t="b">
        <v>0</v>
      </c>
      <c r="N1566" s="10" t="s">
        <v>8277</v>
      </c>
      <c r="O1566" t="s">
        <v>8299</v>
      </c>
      <c r="P1566" s="16">
        <f>ROUND(E1566/D1566*100,0)</f>
        <v>0</v>
      </c>
      <c r="Q1566" s="14">
        <f>(J1566/86400+25569)</f>
        <v>42121.367002314815</v>
      </c>
      <c r="R1566">
        <f t="shared" si="24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2">
        <v>1304962261</v>
      </c>
      <c r="K1567" t="b">
        <v>0</v>
      </c>
      <c r="L1567">
        <v>1</v>
      </c>
      <c r="M1567" t="b">
        <v>0</v>
      </c>
      <c r="N1567" s="10" t="s">
        <v>8277</v>
      </c>
      <c r="O1567" t="s">
        <v>8299</v>
      </c>
      <c r="P1567" s="16">
        <f>ROUND(E1567/D1567*100,0)</f>
        <v>3</v>
      </c>
      <c r="Q1567" s="14">
        <f>(J1567/86400+25569)</f>
        <v>40672.729872685188</v>
      </c>
      <c r="R1567">
        <f t="shared" si="24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2">
        <v>1467151204</v>
      </c>
      <c r="K1568" t="b">
        <v>0</v>
      </c>
      <c r="L1568">
        <v>59</v>
      </c>
      <c r="M1568" t="b">
        <v>0</v>
      </c>
      <c r="N1568" s="10" t="s">
        <v>8277</v>
      </c>
      <c r="O1568" t="s">
        <v>8299</v>
      </c>
      <c r="P1568" s="16">
        <f>ROUND(E1568/D1568*100,0)</f>
        <v>21</v>
      </c>
      <c r="Q1568" s="14">
        <f>(J1568/86400+25569)</f>
        <v>42549.916712962964</v>
      </c>
      <c r="R1568">
        <f t="shared" si="24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2">
        <v>1391293745</v>
      </c>
      <c r="K1569" t="b">
        <v>0</v>
      </c>
      <c r="L1569">
        <v>13</v>
      </c>
      <c r="M1569" t="b">
        <v>0</v>
      </c>
      <c r="N1569" s="10" t="s">
        <v>8277</v>
      </c>
      <c r="O1569" t="s">
        <v>8299</v>
      </c>
      <c r="P1569" s="16">
        <f>ROUND(E1569/D1569*100,0)</f>
        <v>4</v>
      </c>
      <c r="Q1569" s="14">
        <f>(J1569/86400+25569)</f>
        <v>41671.93686342593</v>
      </c>
      <c r="R1569">
        <f t="shared" si="24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2">
        <v>1416360585</v>
      </c>
      <c r="K1570" t="b">
        <v>0</v>
      </c>
      <c r="L1570">
        <v>22</v>
      </c>
      <c r="M1570" t="b">
        <v>0</v>
      </c>
      <c r="N1570" s="10" t="s">
        <v>8277</v>
      </c>
      <c r="O1570" t="s">
        <v>8299</v>
      </c>
      <c r="P1570" s="16">
        <f>ROUND(E1570/D1570*100,0)</f>
        <v>14</v>
      </c>
      <c r="Q1570" s="14">
        <f>(J1570/86400+25569)</f>
        <v>41962.062326388885</v>
      </c>
      <c r="R1570">
        <f t="shared" si="24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2">
        <v>1366906714</v>
      </c>
      <c r="K1571" t="b">
        <v>0</v>
      </c>
      <c r="L1571">
        <v>0</v>
      </c>
      <c r="M1571" t="b">
        <v>0</v>
      </c>
      <c r="N1571" s="10" t="s">
        <v>8277</v>
      </c>
      <c r="O1571" t="s">
        <v>8299</v>
      </c>
      <c r="P1571" s="16">
        <f>ROUND(E1571/D1571*100,0)</f>
        <v>0</v>
      </c>
      <c r="Q1571" s="14">
        <f>(J1571/86400+25569)</f>
        <v>41389.679560185185</v>
      </c>
      <c r="R1571">
        <f t="shared" si="24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2">
        <v>1457551882</v>
      </c>
      <c r="K1572" t="b">
        <v>0</v>
      </c>
      <c r="L1572">
        <v>52</v>
      </c>
      <c r="M1572" t="b">
        <v>0</v>
      </c>
      <c r="N1572" s="10" t="s">
        <v>8277</v>
      </c>
      <c r="O1572" t="s">
        <v>8299</v>
      </c>
      <c r="P1572" s="16">
        <f>ROUND(E1572/D1572*100,0)</f>
        <v>41</v>
      </c>
      <c r="Q1572" s="14">
        <f>(J1572/86400+25569)</f>
        <v>42438.813449074078</v>
      </c>
      <c r="R1572">
        <f t="shared" si="24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2">
        <v>1432146483</v>
      </c>
      <c r="K1573" t="b">
        <v>0</v>
      </c>
      <c r="L1573">
        <v>4</v>
      </c>
      <c r="M1573" t="b">
        <v>0</v>
      </c>
      <c r="N1573" s="10" t="s">
        <v>8277</v>
      </c>
      <c r="O1573" t="s">
        <v>8299</v>
      </c>
      <c r="P1573" s="16">
        <f>ROUND(E1573/D1573*100,0)</f>
        <v>1</v>
      </c>
      <c r="Q1573" s="14">
        <f>(J1573/86400+25569)</f>
        <v>42144.769479166665</v>
      </c>
      <c r="R1573">
        <f t="shared" si="24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2">
        <v>1454546859</v>
      </c>
      <c r="K1574" t="b">
        <v>0</v>
      </c>
      <c r="L1574">
        <v>3</v>
      </c>
      <c r="M1574" t="b">
        <v>0</v>
      </c>
      <c r="N1574" s="10" t="s">
        <v>8277</v>
      </c>
      <c r="O1574" t="s">
        <v>8299</v>
      </c>
      <c r="P1574" s="16">
        <f>ROUND(E1574/D1574*100,0)</f>
        <v>5</v>
      </c>
      <c r="Q1574" s="14">
        <f>(J1574/86400+25569)</f>
        <v>42404.033090277779</v>
      </c>
      <c r="R1574">
        <f t="shared" si="24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2">
        <v>1487548802</v>
      </c>
      <c r="K1575" t="b">
        <v>0</v>
      </c>
      <c r="L1575">
        <v>3</v>
      </c>
      <c r="M1575" t="b">
        <v>0</v>
      </c>
      <c r="N1575" s="10" t="s">
        <v>8277</v>
      </c>
      <c r="O1575" t="s">
        <v>8299</v>
      </c>
      <c r="P1575" s="16">
        <f>ROUND(E1575/D1575*100,0)</f>
        <v>2</v>
      </c>
      <c r="Q1575" s="14">
        <f>(J1575/86400+25569)</f>
        <v>42786.000023148154</v>
      </c>
      <c r="R1575">
        <f t="shared" si="24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2">
        <v>1421187329</v>
      </c>
      <c r="K1576" t="b">
        <v>0</v>
      </c>
      <c r="L1576">
        <v>6</v>
      </c>
      <c r="M1576" t="b">
        <v>0</v>
      </c>
      <c r="N1576" s="10" t="s">
        <v>8277</v>
      </c>
      <c r="O1576" t="s">
        <v>8299</v>
      </c>
      <c r="P1576" s="16">
        <f>ROUND(E1576/D1576*100,0)</f>
        <v>5</v>
      </c>
      <c r="Q1576" s="14">
        <f>(J1576/86400+25569)</f>
        <v>42017.927418981482</v>
      </c>
      <c r="R1576">
        <f t="shared" si="24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2">
        <v>1402317296</v>
      </c>
      <c r="K1577" t="b">
        <v>0</v>
      </c>
      <c r="L1577">
        <v>35</v>
      </c>
      <c r="M1577" t="b">
        <v>0</v>
      </c>
      <c r="N1577" s="10" t="s">
        <v>8277</v>
      </c>
      <c r="O1577" t="s">
        <v>8299</v>
      </c>
      <c r="P1577" s="16">
        <f>ROUND(E1577/D1577*100,0)</f>
        <v>23</v>
      </c>
      <c r="Q1577" s="14">
        <f>(J1577/86400+25569)</f>
        <v>41799.524259259255</v>
      </c>
      <c r="R1577">
        <f t="shared" si="24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2">
        <v>1431810368</v>
      </c>
      <c r="K1578" t="b">
        <v>0</v>
      </c>
      <c r="L1578">
        <v>10</v>
      </c>
      <c r="M1578" t="b">
        <v>0</v>
      </c>
      <c r="N1578" s="10" t="s">
        <v>8277</v>
      </c>
      <c r="O1578" t="s">
        <v>8299</v>
      </c>
      <c r="P1578" s="16">
        <f>ROUND(E1578/D1578*100,0)</f>
        <v>13</v>
      </c>
      <c r="Q1578" s="14">
        <f>(J1578/86400+25569)</f>
        <v>42140.879259259258</v>
      </c>
      <c r="R1578">
        <f t="shared" si="24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2">
        <v>1337977248</v>
      </c>
      <c r="K1579" t="b">
        <v>0</v>
      </c>
      <c r="L1579">
        <v>2</v>
      </c>
      <c r="M1579" t="b">
        <v>0</v>
      </c>
      <c r="N1579" s="10" t="s">
        <v>8277</v>
      </c>
      <c r="O1579" t="s">
        <v>8299</v>
      </c>
      <c r="P1579" s="16">
        <f>ROUND(E1579/D1579*100,0)</f>
        <v>1</v>
      </c>
      <c r="Q1579" s="14">
        <f>(J1579/86400+25569)</f>
        <v>41054.847777777773</v>
      </c>
      <c r="R1579">
        <f t="shared" si="24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2">
        <v>1281317691</v>
      </c>
      <c r="K1580" t="b">
        <v>0</v>
      </c>
      <c r="L1580">
        <v>4</v>
      </c>
      <c r="M1580" t="b">
        <v>0</v>
      </c>
      <c r="N1580" s="10" t="s">
        <v>8277</v>
      </c>
      <c r="O1580" t="s">
        <v>8299</v>
      </c>
      <c r="P1580" s="16">
        <f>ROUND(E1580/D1580*100,0)</f>
        <v>11</v>
      </c>
      <c r="Q1580" s="14">
        <f>(J1580/86400+25569)</f>
        <v>40399.065868055557</v>
      </c>
      <c r="R1580">
        <f t="shared" si="24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2">
        <v>1374882891</v>
      </c>
      <c r="K1581" t="b">
        <v>0</v>
      </c>
      <c r="L1581">
        <v>2</v>
      </c>
      <c r="M1581" t="b">
        <v>0</v>
      </c>
      <c r="N1581" s="10" t="s">
        <v>8277</v>
      </c>
      <c r="O1581" t="s">
        <v>8299</v>
      </c>
      <c r="P1581" s="16">
        <f>ROUND(E1581/D1581*100,0)</f>
        <v>1</v>
      </c>
      <c r="Q1581" s="14">
        <f>(J1581/86400+25569)</f>
        <v>41481.996423611112</v>
      </c>
      <c r="R1581">
        <f t="shared" si="24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2">
        <v>1332378726</v>
      </c>
      <c r="K1582" t="b">
        <v>0</v>
      </c>
      <c r="L1582">
        <v>0</v>
      </c>
      <c r="M1582" t="b">
        <v>0</v>
      </c>
      <c r="N1582" s="10" t="s">
        <v>8277</v>
      </c>
      <c r="O1582" t="s">
        <v>8299</v>
      </c>
      <c r="P1582" s="16">
        <f>ROUND(E1582/D1582*100,0)</f>
        <v>0</v>
      </c>
      <c r="Q1582" s="14">
        <f>(J1582/86400+25569)</f>
        <v>40990.050069444442</v>
      </c>
      <c r="R1582">
        <f t="shared" si="24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2">
        <v>1447757190</v>
      </c>
      <c r="K1583" t="b">
        <v>0</v>
      </c>
      <c r="L1583">
        <v>1</v>
      </c>
      <c r="M1583" t="b">
        <v>0</v>
      </c>
      <c r="N1583" s="10" t="s">
        <v>8293</v>
      </c>
      <c r="O1583" t="s">
        <v>8300</v>
      </c>
      <c r="P1583" s="16">
        <f>ROUND(E1583/D1583*100,0)</f>
        <v>1</v>
      </c>
      <c r="Q1583" s="14">
        <f>(J1583/86400+25569)</f>
        <v>42325.448958333334</v>
      </c>
      <c r="R1583">
        <f t="shared" si="24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2">
        <v>1440961053</v>
      </c>
      <c r="K1584" t="b">
        <v>0</v>
      </c>
      <c r="L1584">
        <v>3</v>
      </c>
      <c r="M1584" t="b">
        <v>0</v>
      </c>
      <c r="N1584" s="10" t="s">
        <v>8293</v>
      </c>
      <c r="O1584" t="s">
        <v>8300</v>
      </c>
      <c r="P1584" s="16">
        <f>ROUND(E1584/D1584*100,0)</f>
        <v>9</v>
      </c>
      <c r="Q1584" s="14">
        <f>(J1584/86400+25569)</f>
        <v>42246.789965277778</v>
      </c>
      <c r="R1584">
        <f t="shared" si="24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2">
        <v>1409089391</v>
      </c>
      <c r="K1585" t="b">
        <v>0</v>
      </c>
      <c r="L1585">
        <v>1</v>
      </c>
      <c r="M1585" t="b">
        <v>0</v>
      </c>
      <c r="N1585" s="10" t="s">
        <v>8293</v>
      </c>
      <c r="O1585" t="s">
        <v>8300</v>
      </c>
      <c r="P1585" s="16">
        <f>ROUND(E1585/D1585*100,0)</f>
        <v>0</v>
      </c>
      <c r="Q1585" s="14">
        <f>(J1585/86400+25569)</f>
        <v>41877.904988425929</v>
      </c>
      <c r="R1585">
        <f t="shared" si="24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2">
        <v>1400600101</v>
      </c>
      <c r="K1586" t="b">
        <v>0</v>
      </c>
      <c r="L1586">
        <v>0</v>
      </c>
      <c r="M1586" t="b">
        <v>0</v>
      </c>
      <c r="N1586" s="10" t="s">
        <v>8293</v>
      </c>
      <c r="O1586" t="s">
        <v>8300</v>
      </c>
      <c r="P1586" s="16">
        <f>ROUND(E1586/D1586*100,0)</f>
        <v>0</v>
      </c>
      <c r="Q1586" s="14">
        <f>(J1586/86400+25569)</f>
        <v>41779.649317129632</v>
      </c>
      <c r="R1586">
        <f t="shared" si="24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2">
        <v>1480800568</v>
      </c>
      <c r="K1587" t="b">
        <v>0</v>
      </c>
      <c r="L1587">
        <v>12</v>
      </c>
      <c r="M1587" t="b">
        <v>0</v>
      </c>
      <c r="N1587" s="10" t="s">
        <v>8293</v>
      </c>
      <c r="O1587" t="s">
        <v>8300</v>
      </c>
      <c r="P1587" s="16">
        <f>ROUND(E1587/D1587*100,0)</f>
        <v>79</v>
      </c>
      <c r="Q1587" s="14">
        <f>(J1587/86400+25569)</f>
        <v>42707.895462962959</v>
      </c>
      <c r="R1587">
        <f t="shared" si="24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2">
        <v>1425609022</v>
      </c>
      <c r="K1588" t="b">
        <v>0</v>
      </c>
      <c r="L1588">
        <v>0</v>
      </c>
      <c r="M1588" t="b">
        <v>0</v>
      </c>
      <c r="N1588" s="10" t="s">
        <v>8293</v>
      </c>
      <c r="O1588" t="s">
        <v>8300</v>
      </c>
      <c r="P1588" s="16">
        <f>ROUND(E1588/D1588*100,0)</f>
        <v>0</v>
      </c>
      <c r="Q1588" s="14">
        <f>(J1588/86400+25569)</f>
        <v>42069.104421296295</v>
      </c>
      <c r="R1588">
        <f t="shared" si="24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2">
        <v>1415918965</v>
      </c>
      <c r="K1589" t="b">
        <v>0</v>
      </c>
      <c r="L1589">
        <v>1</v>
      </c>
      <c r="M1589" t="b">
        <v>0</v>
      </c>
      <c r="N1589" s="10" t="s">
        <v>8293</v>
      </c>
      <c r="O1589" t="s">
        <v>8300</v>
      </c>
      <c r="P1589" s="16">
        <f>ROUND(E1589/D1589*100,0)</f>
        <v>0</v>
      </c>
      <c r="Q1589" s="14">
        <f>(J1589/86400+25569)</f>
        <v>41956.950983796298</v>
      </c>
      <c r="R1589">
        <f t="shared" si="24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2">
        <v>1420091999</v>
      </c>
      <c r="K1590" t="b">
        <v>0</v>
      </c>
      <c r="L1590">
        <v>0</v>
      </c>
      <c r="M1590" t="b">
        <v>0</v>
      </c>
      <c r="N1590" s="10" t="s">
        <v>8293</v>
      </c>
      <c r="O1590" t="s">
        <v>8300</v>
      </c>
      <c r="P1590" s="16">
        <f>ROUND(E1590/D1590*100,0)</f>
        <v>0</v>
      </c>
      <c r="Q1590" s="14">
        <f>(J1590/86400+25569)</f>
        <v>42005.24998842593</v>
      </c>
      <c r="R1590">
        <f t="shared" si="24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2">
        <v>1441841886</v>
      </c>
      <c r="K1591" t="b">
        <v>0</v>
      </c>
      <c r="L1591">
        <v>0</v>
      </c>
      <c r="M1591" t="b">
        <v>0</v>
      </c>
      <c r="N1591" s="10" t="s">
        <v>8293</v>
      </c>
      <c r="O1591" t="s">
        <v>8300</v>
      </c>
      <c r="P1591" s="16">
        <f>ROUND(E1591/D1591*100,0)</f>
        <v>0</v>
      </c>
      <c r="Q1591" s="14">
        <f>(J1591/86400+25569)</f>
        <v>42256.984791666662</v>
      </c>
      <c r="R1591">
        <f t="shared" si="24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2">
        <v>1440448464</v>
      </c>
      <c r="K1592" t="b">
        <v>0</v>
      </c>
      <c r="L1592">
        <v>2</v>
      </c>
      <c r="M1592" t="b">
        <v>0</v>
      </c>
      <c r="N1592" s="10" t="s">
        <v>8293</v>
      </c>
      <c r="O1592" t="s">
        <v>8300</v>
      </c>
      <c r="P1592" s="16">
        <f>ROUND(E1592/D1592*100,0)</f>
        <v>2</v>
      </c>
      <c r="Q1592" s="14">
        <f>(J1592/86400+25569)</f>
        <v>42240.857222222221</v>
      </c>
      <c r="R1592">
        <f t="shared" si="24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2">
        <v>1457112341</v>
      </c>
      <c r="K1593" t="b">
        <v>0</v>
      </c>
      <c r="L1593">
        <v>92</v>
      </c>
      <c r="M1593" t="b">
        <v>0</v>
      </c>
      <c r="N1593" s="10" t="s">
        <v>8293</v>
      </c>
      <c r="O1593" t="s">
        <v>8300</v>
      </c>
      <c r="P1593" s="16">
        <f>ROUND(E1593/D1593*100,0)</f>
        <v>29</v>
      </c>
      <c r="Q1593" s="14">
        <f>(J1593/86400+25569)</f>
        <v>42433.726168981477</v>
      </c>
      <c r="R1593">
        <f t="shared" si="24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2">
        <v>1423619085</v>
      </c>
      <c r="K1594" t="b">
        <v>0</v>
      </c>
      <c r="L1594">
        <v>0</v>
      </c>
      <c r="M1594" t="b">
        <v>0</v>
      </c>
      <c r="N1594" s="10" t="s">
        <v>8293</v>
      </c>
      <c r="O1594" t="s">
        <v>8300</v>
      </c>
      <c r="P1594" s="16">
        <f>ROUND(E1594/D1594*100,0)</f>
        <v>0</v>
      </c>
      <c r="Q1594" s="14">
        <f>(J1594/86400+25569)</f>
        <v>42046.072743055556</v>
      </c>
      <c r="R1594">
        <f t="shared" si="24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2">
        <v>1422562655</v>
      </c>
      <c r="K1595" t="b">
        <v>0</v>
      </c>
      <c r="L1595">
        <v>3</v>
      </c>
      <c r="M1595" t="b">
        <v>0</v>
      </c>
      <c r="N1595" s="10" t="s">
        <v>8293</v>
      </c>
      <c r="O1595" t="s">
        <v>8300</v>
      </c>
      <c r="P1595" s="16">
        <f>ROUND(E1595/D1595*100,0)</f>
        <v>0</v>
      </c>
      <c r="Q1595" s="14">
        <f>(J1595/86400+25569)</f>
        <v>42033.845543981486</v>
      </c>
      <c r="R1595">
        <f t="shared" si="24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2">
        <v>1458147982</v>
      </c>
      <c r="K1596" t="b">
        <v>0</v>
      </c>
      <c r="L1596">
        <v>10</v>
      </c>
      <c r="M1596" t="b">
        <v>0</v>
      </c>
      <c r="N1596" s="10" t="s">
        <v>8293</v>
      </c>
      <c r="O1596" t="s">
        <v>8300</v>
      </c>
      <c r="P1596" s="16">
        <f>ROUND(E1596/D1596*100,0)</f>
        <v>21</v>
      </c>
      <c r="Q1596" s="14">
        <f>(J1596/86400+25569)</f>
        <v>42445.712754629625</v>
      </c>
      <c r="R1596">
        <f t="shared" si="24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2">
        <v>1400634728</v>
      </c>
      <c r="K1597" t="b">
        <v>0</v>
      </c>
      <c r="L1597">
        <v>7</v>
      </c>
      <c r="M1597" t="b">
        <v>0</v>
      </c>
      <c r="N1597" s="10" t="s">
        <v>8293</v>
      </c>
      <c r="O1597" t="s">
        <v>8300</v>
      </c>
      <c r="P1597" s="16">
        <f>ROUND(E1597/D1597*100,0)</f>
        <v>0</v>
      </c>
      <c r="Q1597" s="14">
        <f>(J1597/86400+25569)</f>
        <v>41780.050092592595</v>
      </c>
      <c r="R1597">
        <f t="shared" si="24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2">
        <v>1414577969</v>
      </c>
      <c r="K1598" t="b">
        <v>0</v>
      </c>
      <c r="L1598">
        <v>3</v>
      </c>
      <c r="M1598" t="b">
        <v>0</v>
      </c>
      <c r="N1598" s="10" t="s">
        <v>8293</v>
      </c>
      <c r="O1598" t="s">
        <v>8300</v>
      </c>
      <c r="P1598" s="16">
        <f>ROUND(E1598/D1598*100,0)</f>
        <v>2</v>
      </c>
      <c r="Q1598" s="14">
        <f>(J1598/86400+25569)</f>
        <v>41941.430196759262</v>
      </c>
      <c r="R1598">
        <f t="shared" si="24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2">
        <v>1471768197</v>
      </c>
      <c r="K1599" t="b">
        <v>0</v>
      </c>
      <c r="L1599">
        <v>0</v>
      </c>
      <c r="M1599" t="b">
        <v>0</v>
      </c>
      <c r="N1599" s="10" t="s">
        <v>8293</v>
      </c>
      <c r="O1599" t="s">
        <v>8300</v>
      </c>
      <c r="P1599" s="16">
        <f>ROUND(E1599/D1599*100,0)</f>
        <v>0</v>
      </c>
      <c r="Q1599" s="14">
        <f>(J1599/86400+25569)</f>
        <v>42603.354131944448</v>
      </c>
      <c r="R1599">
        <f t="shared" si="24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2">
        <v>1432742458</v>
      </c>
      <c r="K1600" t="b">
        <v>0</v>
      </c>
      <c r="L1600">
        <v>1</v>
      </c>
      <c r="M1600" t="b">
        <v>0</v>
      </c>
      <c r="N1600" s="10" t="s">
        <v>8293</v>
      </c>
      <c r="O1600" t="s">
        <v>8300</v>
      </c>
      <c r="P1600" s="16">
        <f>ROUND(E1600/D1600*100,0)</f>
        <v>0</v>
      </c>
      <c r="Q1600" s="14">
        <f>(J1600/86400+25569)</f>
        <v>42151.667337962965</v>
      </c>
      <c r="R1600">
        <f t="shared" si="24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2">
        <v>1457528176</v>
      </c>
      <c r="K1601" t="b">
        <v>0</v>
      </c>
      <c r="L1601">
        <v>0</v>
      </c>
      <c r="M1601" t="b">
        <v>0</v>
      </c>
      <c r="N1601" s="10" t="s">
        <v>8293</v>
      </c>
      <c r="O1601" t="s">
        <v>8300</v>
      </c>
      <c r="P1601" s="16">
        <f>ROUND(E1601/D1601*100,0)</f>
        <v>0</v>
      </c>
      <c r="Q1601" s="14">
        <f>(J1601/86400+25569)</f>
        <v>42438.53907407407</v>
      </c>
      <c r="R1601">
        <f t="shared" si="24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2">
        <v>1401585752</v>
      </c>
      <c r="K1602" t="b">
        <v>0</v>
      </c>
      <c r="L1602">
        <v>9</v>
      </c>
      <c r="M1602" t="b">
        <v>0</v>
      </c>
      <c r="N1602" s="10" t="s">
        <v>8293</v>
      </c>
      <c r="O1602" t="s">
        <v>8300</v>
      </c>
      <c r="P1602" s="16">
        <f>ROUND(E1602/D1602*100,0)</f>
        <v>7</v>
      </c>
      <c r="Q1602" s="14">
        <f>(J1602/86400+25569)</f>
        <v>41791.057314814811</v>
      </c>
      <c r="R1602">
        <f t="shared" si="24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2">
        <v>1301969633</v>
      </c>
      <c r="K1603" t="b">
        <v>0</v>
      </c>
      <c r="L1603">
        <v>56</v>
      </c>
      <c r="M1603" t="b">
        <v>1</v>
      </c>
      <c r="N1603" s="10" t="s">
        <v>8280</v>
      </c>
      <c r="O1603" t="s">
        <v>8281</v>
      </c>
      <c r="P1603" s="16">
        <f>ROUND(E1603/D1603*100,0)</f>
        <v>108</v>
      </c>
      <c r="Q1603" s="14">
        <f>(J1603/86400+25569)</f>
        <v>40638.092974537038</v>
      </c>
      <c r="R1603">
        <f t="shared" ref="R1603:R1666" si="25">YEAR(Q1603)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2">
        <v>1314947317</v>
      </c>
      <c r="K1604" t="b">
        <v>0</v>
      </c>
      <c r="L1604">
        <v>32</v>
      </c>
      <c r="M1604" t="b">
        <v>1</v>
      </c>
      <c r="N1604" s="10" t="s">
        <v>8280</v>
      </c>
      <c r="O1604" t="s">
        <v>8281</v>
      </c>
      <c r="P1604" s="16">
        <f>ROUND(E1604/D1604*100,0)</f>
        <v>100</v>
      </c>
      <c r="Q1604" s="14">
        <f>(J1604/86400+25569)</f>
        <v>40788.297650462962</v>
      </c>
      <c r="R1604">
        <f t="shared" si="25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2">
        <v>1322539459</v>
      </c>
      <c r="K1605" t="b">
        <v>0</v>
      </c>
      <c r="L1605">
        <v>30</v>
      </c>
      <c r="M1605" t="b">
        <v>1</v>
      </c>
      <c r="N1605" s="10" t="s">
        <v>8280</v>
      </c>
      <c r="O1605" t="s">
        <v>8281</v>
      </c>
      <c r="P1605" s="16">
        <f>ROUND(E1605/D1605*100,0)</f>
        <v>100</v>
      </c>
      <c r="Q1605" s="14">
        <f>(J1605/86400+25569)</f>
        <v>40876.169664351852</v>
      </c>
      <c r="R1605">
        <f t="shared" si="25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2">
        <v>1328559435</v>
      </c>
      <c r="K1606" t="b">
        <v>0</v>
      </c>
      <c r="L1606">
        <v>70</v>
      </c>
      <c r="M1606" t="b">
        <v>1</v>
      </c>
      <c r="N1606" s="10" t="s">
        <v>8280</v>
      </c>
      <c r="O1606" t="s">
        <v>8281</v>
      </c>
      <c r="P1606" s="16">
        <f>ROUND(E1606/D1606*100,0)</f>
        <v>122</v>
      </c>
      <c r="Q1606" s="14">
        <f>(J1606/86400+25569)</f>
        <v>40945.845312500001</v>
      </c>
      <c r="R1606">
        <f t="shared" si="25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2">
        <v>1311380313</v>
      </c>
      <c r="K1607" t="b">
        <v>0</v>
      </c>
      <c r="L1607">
        <v>44</v>
      </c>
      <c r="M1607" t="b">
        <v>1</v>
      </c>
      <c r="N1607" s="10" t="s">
        <v>8280</v>
      </c>
      <c r="O1607" t="s">
        <v>8281</v>
      </c>
      <c r="P1607" s="16">
        <f>ROUND(E1607/D1607*100,0)</f>
        <v>101</v>
      </c>
      <c r="Q1607" s="14">
        <f>(J1607/86400+25569)</f>
        <v>40747.012881944444</v>
      </c>
      <c r="R1607">
        <f t="shared" si="25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2">
        <v>1293158438</v>
      </c>
      <c r="K1608" t="b">
        <v>0</v>
      </c>
      <c r="L1608">
        <v>92</v>
      </c>
      <c r="M1608" t="b">
        <v>1</v>
      </c>
      <c r="N1608" s="10" t="s">
        <v>8280</v>
      </c>
      <c r="O1608" t="s">
        <v>8281</v>
      </c>
      <c r="P1608" s="16">
        <f>ROUND(E1608/D1608*100,0)</f>
        <v>101</v>
      </c>
      <c r="Q1608" s="14">
        <f>(J1608/86400+25569)</f>
        <v>40536.111550925925</v>
      </c>
      <c r="R1608">
        <f t="shared" si="25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2">
        <v>1337887451</v>
      </c>
      <c r="K1609" t="b">
        <v>0</v>
      </c>
      <c r="L1609">
        <v>205</v>
      </c>
      <c r="M1609" t="b">
        <v>1</v>
      </c>
      <c r="N1609" s="10" t="s">
        <v>8280</v>
      </c>
      <c r="O1609" t="s">
        <v>8281</v>
      </c>
      <c r="P1609" s="16">
        <f>ROUND(E1609/D1609*100,0)</f>
        <v>145</v>
      </c>
      <c r="Q1609" s="14">
        <f>(J1609/86400+25569)</f>
        <v>41053.80846064815</v>
      </c>
      <c r="R1609">
        <f t="shared" si="25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2">
        <v>1385754986</v>
      </c>
      <c r="K1610" t="b">
        <v>0</v>
      </c>
      <c r="L1610">
        <v>23</v>
      </c>
      <c r="M1610" t="b">
        <v>1</v>
      </c>
      <c r="N1610" s="10" t="s">
        <v>8280</v>
      </c>
      <c r="O1610" t="s">
        <v>8281</v>
      </c>
      <c r="P1610" s="16">
        <f>ROUND(E1610/D1610*100,0)</f>
        <v>101</v>
      </c>
      <c r="Q1610" s="14">
        <f>(J1610/86400+25569)</f>
        <v>41607.83085648148</v>
      </c>
      <c r="R1610">
        <f t="shared" si="25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2">
        <v>1315612909</v>
      </c>
      <c r="K1611" t="b">
        <v>0</v>
      </c>
      <c r="L1611">
        <v>4</v>
      </c>
      <c r="M1611" t="b">
        <v>1</v>
      </c>
      <c r="N1611" s="10" t="s">
        <v>8280</v>
      </c>
      <c r="O1611" t="s">
        <v>8281</v>
      </c>
      <c r="P1611" s="16">
        <f>ROUND(E1611/D1611*100,0)</f>
        <v>118</v>
      </c>
      <c r="Q1611" s="14">
        <f>(J1611/86400+25569)</f>
        <v>40796.001261574071</v>
      </c>
      <c r="R1611">
        <f t="shared" si="25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2">
        <v>1353017510</v>
      </c>
      <c r="K1612" t="b">
        <v>0</v>
      </c>
      <c r="L1612">
        <v>112</v>
      </c>
      <c r="M1612" t="b">
        <v>1</v>
      </c>
      <c r="N1612" s="10" t="s">
        <v>8280</v>
      </c>
      <c r="O1612" t="s">
        <v>8281</v>
      </c>
      <c r="P1612" s="16">
        <f>ROUND(E1612/D1612*100,0)</f>
        <v>272</v>
      </c>
      <c r="Q1612" s="14">
        <f>(J1612/86400+25569)</f>
        <v>41228.924884259257</v>
      </c>
      <c r="R1612">
        <f t="shared" si="25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2">
        <v>1368576032</v>
      </c>
      <c r="K1613" t="b">
        <v>0</v>
      </c>
      <c r="L1613">
        <v>27</v>
      </c>
      <c r="M1613" t="b">
        <v>1</v>
      </c>
      <c r="N1613" s="10" t="s">
        <v>8280</v>
      </c>
      <c r="O1613" t="s">
        <v>8281</v>
      </c>
      <c r="P1613" s="16">
        <f>ROUND(E1613/D1613*100,0)</f>
        <v>125</v>
      </c>
      <c r="Q1613" s="14">
        <f>(J1613/86400+25569)</f>
        <v>41409.00037037037</v>
      </c>
      <c r="R1613">
        <f t="shared" si="25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2">
        <v>1354568384</v>
      </c>
      <c r="K1614" t="b">
        <v>0</v>
      </c>
      <c r="L1614">
        <v>11</v>
      </c>
      <c r="M1614" t="b">
        <v>1</v>
      </c>
      <c r="N1614" s="10" t="s">
        <v>8280</v>
      </c>
      <c r="O1614" t="s">
        <v>8281</v>
      </c>
      <c r="P1614" s="16">
        <f>ROUND(E1614/D1614*100,0)</f>
        <v>110</v>
      </c>
      <c r="Q1614" s="14">
        <f>(J1614/86400+25569)</f>
        <v>41246.874814814815</v>
      </c>
      <c r="R1614">
        <f t="shared" si="25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2">
        <v>1340329202</v>
      </c>
      <c r="K1615" t="b">
        <v>0</v>
      </c>
      <c r="L1615">
        <v>26</v>
      </c>
      <c r="M1615" t="b">
        <v>1</v>
      </c>
      <c r="N1615" s="10" t="s">
        <v>8280</v>
      </c>
      <c r="O1615" t="s">
        <v>8281</v>
      </c>
      <c r="P1615" s="16">
        <f>ROUND(E1615/D1615*100,0)</f>
        <v>102</v>
      </c>
      <c r="Q1615" s="14">
        <f>(J1615/86400+25569)</f>
        <v>41082.069467592592</v>
      </c>
      <c r="R1615">
        <f t="shared" si="25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2">
        <v>1401924769</v>
      </c>
      <c r="K1616" t="b">
        <v>0</v>
      </c>
      <c r="L1616">
        <v>77</v>
      </c>
      <c r="M1616" t="b">
        <v>1</v>
      </c>
      <c r="N1616" s="10" t="s">
        <v>8280</v>
      </c>
      <c r="O1616" t="s">
        <v>8281</v>
      </c>
      <c r="P1616" s="16">
        <f>ROUND(E1616/D1616*100,0)</f>
        <v>103</v>
      </c>
      <c r="Q1616" s="14">
        <f>(J1616/86400+25569)</f>
        <v>41794.981122685189</v>
      </c>
      <c r="R1616">
        <f t="shared" si="25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2">
        <v>1319850796</v>
      </c>
      <c r="K1617" t="b">
        <v>0</v>
      </c>
      <c r="L1617">
        <v>136</v>
      </c>
      <c r="M1617" t="b">
        <v>1</v>
      </c>
      <c r="N1617" s="10" t="s">
        <v>8280</v>
      </c>
      <c r="O1617" t="s">
        <v>8281</v>
      </c>
      <c r="P1617" s="16">
        <f>ROUND(E1617/D1617*100,0)</f>
        <v>114</v>
      </c>
      <c r="Q1617" s="14">
        <f>(J1617/86400+25569)</f>
        <v>40845.050879629627</v>
      </c>
      <c r="R1617">
        <f t="shared" si="25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2">
        <v>1350061821</v>
      </c>
      <c r="K1618" t="b">
        <v>0</v>
      </c>
      <c r="L1618">
        <v>157</v>
      </c>
      <c r="M1618" t="b">
        <v>1</v>
      </c>
      <c r="N1618" s="10" t="s">
        <v>8280</v>
      </c>
      <c r="O1618" t="s">
        <v>8281</v>
      </c>
      <c r="P1618" s="16">
        <f>ROUND(E1618/D1618*100,0)</f>
        <v>104</v>
      </c>
      <c r="Q1618" s="14">
        <f>(J1618/86400+25569)</f>
        <v>41194.715520833335</v>
      </c>
      <c r="R1618">
        <f t="shared" si="25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2">
        <v>1380470188</v>
      </c>
      <c r="K1619" t="b">
        <v>0</v>
      </c>
      <c r="L1619">
        <v>158</v>
      </c>
      <c r="M1619" t="b">
        <v>1</v>
      </c>
      <c r="N1619" s="10" t="s">
        <v>8280</v>
      </c>
      <c r="O1619" t="s">
        <v>8281</v>
      </c>
      <c r="P1619" s="16">
        <f>ROUND(E1619/D1619*100,0)</f>
        <v>146</v>
      </c>
      <c r="Q1619" s="14">
        <f>(J1619/86400+25569)</f>
        <v>41546.664212962962</v>
      </c>
      <c r="R1619">
        <f t="shared" si="25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2">
        <v>1359301335</v>
      </c>
      <c r="K1620" t="b">
        <v>0</v>
      </c>
      <c r="L1620">
        <v>27</v>
      </c>
      <c r="M1620" t="b">
        <v>1</v>
      </c>
      <c r="N1620" s="10" t="s">
        <v>8280</v>
      </c>
      <c r="O1620" t="s">
        <v>8281</v>
      </c>
      <c r="P1620" s="16">
        <f>ROUND(E1620/D1620*100,0)</f>
        <v>105</v>
      </c>
      <c r="Q1620" s="14">
        <f>(J1620/86400+25569)</f>
        <v>41301.654340277775</v>
      </c>
      <c r="R1620">
        <f t="shared" si="25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2">
        <v>1408940886</v>
      </c>
      <c r="K1621" t="b">
        <v>0</v>
      </c>
      <c r="L1621">
        <v>23</v>
      </c>
      <c r="M1621" t="b">
        <v>1</v>
      </c>
      <c r="N1621" s="10" t="s">
        <v>8280</v>
      </c>
      <c r="O1621" t="s">
        <v>8281</v>
      </c>
      <c r="P1621" s="16">
        <f>ROUND(E1621/D1621*100,0)</f>
        <v>133</v>
      </c>
      <c r="Q1621" s="14">
        <f>(J1621/86400+25569)</f>
        <v>41876.186180555553</v>
      </c>
      <c r="R1621">
        <f t="shared" si="25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2">
        <v>1361002140</v>
      </c>
      <c r="K1622" t="b">
        <v>0</v>
      </c>
      <c r="L1622">
        <v>17</v>
      </c>
      <c r="M1622" t="b">
        <v>1</v>
      </c>
      <c r="N1622" s="10" t="s">
        <v>8280</v>
      </c>
      <c r="O1622" t="s">
        <v>8281</v>
      </c>
      <c r="P1622" s="16">
        <f>ROUND(E1622/D1622*100,0)</f>
        <v>113</v>
      </c>
      <c r="Q1622" s="14">
        <f>(J1622/86400+25569)</f>
        <v>41321.339583333334</v>
      </c>
      <c r="R1622">
        <f t="shared" si="25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2">
        <v>1333550015</v>
      </c>
      <c r="K1623" t="b">
        <v>0</v>
      </c>
      <c r="L1623">
        <v>37</v>
      </c>
      <c r="M1623" t="b">
        <v>1</v>
      </c>
      <c r="N1623" s="10" t="s">
        <v>8280</v>
      </c>
      <c r="O1623" t="s">
        <v>8281</v>
      </c>
      <c r="P1623" s="16">
        <f>ROUND(E1623/D1623*100,0)</f>
        <v>121</v>
      </c>
      <c r="Q1623" s="14">
        <f>(J1623/86400+25569)</f>
        <v>41003.60665509259</v>
      </c>
      <c r="R1623">
        <f t="shared" si="25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2">
        <v>1415343874</v>
      </c>
      <c r="K1624" t="b">
        <v>0</v>
      </c>
      <c r="L1624">
        <v>65</v>
      </c>
      <c r="M1624" t="b">
        <v>1</v>
      </c>
      <c r="N1624" s="10" t="s">
        <v>8280</v>
      </c>
      <c r="O1624" t="s">
        <v>8281</v>
      </c>
      <c r="P1624" s="16">
        <f>ROUND(E1624/D1624*100,0)</f>
        <v>102</v>
      </c>
      <c r="Q1624" s="14">
        <f>(J1624/86400+25569)</f>
        <v>41950.294837962967</v>
      </c>
      <c r="R1624">
        <f t="shared" si="25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2">
        <v>1372437089</v>
      </c>
      <c r="K1625" t="b">
        <v>0</v>
      </c>
      <c r="L1625">
        <v>18</v>
      </c>
      <c r="M1625" t="b">
        <v>1</v>
      </c>
      <c r="N1625" s="10" t="s">
        <v>8280</v>
      </c>
      <c r="O1625" t="s">
        <v>8281</v>
      </c>
      <c r="P1625" s="16">
        <f>ROUND(E1625/D1625*100,0)</f>
        <v>101</v>
      </c>
      <c r="Q1625" s="14">
        <f>(J1625/86400+25569)</f>
        <v>41453.688530092593</v>
      </c>
      <c r="R1625">
        <f t="shared" si="25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2">
        <v>1354265335</v>
      </c>
      <c r="K1626" t="b">
        <v>0</v>
      </c>
      <c r="L1626">
        <v>25</v>
      </c>
      <c r="M1626" t="b">
        <v>1</v>
      </c>
      <c r="N1626" s="10" t="s">
        <v>8280</v>
      </c>
      <c r="O1626" t="s">
        <v>8281</v>
      </c>
      <c r="P1626" s="16">
        <f>ROUND(E1626/D1626*100,0)</f>
        <v>118</v>
      </c>
      <c r="Q1626" s="14">
        <f>(J1626/86400+25569)</f>
        <v>41243.367303240739</v>
      </c>
      <c r="R1626">
        <f t="shared" si="25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2">
        <v>1344962853</v>
      </c>
      <c r="K1627" t="b">
        <v>0</v>
      </c>
      <c r="L1627">
        <v>104</v>
      </c>
      <c r="M1627" t="b">
        <v>1</v>
      </c>
      <c r="N1627" s="10" t="s">
        <v>8280</v>
      </c>
      <c r="O1627" t="s">
        <v>8281</v>
      </c>
      <c r="P1627" s="16">
        <f>ROUND(E1627/D1627*100,0)</f>
        <v>155</v>
      </c>
      <c r="Q1627" s="14">
        <f>(J1627/86400+25569)</f>
        <v>41135.699687500004</v>
      </c>
      <c r="R1627">
        <f t="shared" si="25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2">
        <v>1383337267</v>
      </c>
      <c r="K1628" t="b">
        <v>0</v>
      </c>
      <c r="L1628">
        <v>108</v>
      </c>
      <c r="M1628" t="b">
        <v>1</v>
      </c>
      <c r="N1628" s="10" t="s">
        <v>8280</v>
      </c>
      <c r="O1628" t="s">
        <v>8281</v>
      </c>
      <c r="P1628" s="16">
        <f>ROUND(E1628/D1628*100,0)</f>
        <v>101</v>
      </c>
      <c r="Q1628" s="14">
        <f>(J1628/86400+25569)</f>
        <v>41579.847997685181</v>
      </c>
      <c r="R1628">
        <f t="shared" si="25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2">
        <v>1351011489</v>
      </c>
      <c r="K1629" t="b">
        <v>0</v>
      </c>
      <c r="L1629">
        <v>38</v>
      </c>
      <c r="M1629" t="b">
        <v>1</v>
      </c>
      <c r="N1629" s="10" t="s">
        <v>8280</v>
      </c>
      <c r="O1629" t="s">
        <v>8281</v>
      </c>
      <c r="P1629" s="16">
        <f>ROUND(E1629/D1629*100,0)</f>
        <v>117</v>
      </c>
      <c r="Q1629" s="14">
        <f>(J1629/86400+25569)</f>
        <v>41205.707048611112</v>
      </c>
      <c r="R1629">
        <f t="shared" si="25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2">
        <v>1400175682</v>
      </c>
      <c r="K1630" t="b">
        <v>0</v>
      </c>
      <c r="L1630">
        <v>88</v>
      </c>
      <c r="M1630" t="b">
        <v>1</v>
      </c>
      <c r="N1630" s="10" t="s">
        <v>8280</v>
      </c>
      <c r="O1630" t="s">
        <v>8281</v>
      </c>
      <c r="P1630" s="16">
        <f>ROUND(E1630/D1630*100,0)</f>
        <v>101</v>
      </c>
      <c r="Q1630" s="14">
        <f>(J1630/86400+25569)</f>
        <v>41774.737060185187</v>
      </c>
      <c r="R1630">
        <f t="shared" si="25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2">
        <v>1389041333</v>
      </c>
      <c r="K1631" t="b">
        <v>0</v>
      </c>
      <c r="L1631">
        <v>82</v>
      </c>
      <c r="M1631" t="b">
        <v>1</v>
      </c>
      <c r="N1631" s="10" t="s">
        <v>8280</v>
      </c>
      <c r="O1631" t="s">
        <v>8281</v>
      </c>
      <c r="P1631" s="16">
        <f>ROUND(E1631/D1631*100,0)</f>
        <v>104</v>
      </c>
      <c r="Q1631" s="14">
        <f>(J1631/86400+25569)</f>
        <v>41645.867280092592</v>
      </c>
      <c r="R1631">
        <f t="shared" si="25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2">
        <v>1328040375</v>
      </c>
      <c r="K1632" t="b">
        <v>0</v>
      </c>
      <c r="L1632">
        <v>126</v>
      </c>
      <c r="M1632" t="b">
        <v>1</v>
      </c>
      <c r="N1632" s="10" t="s">
        <v>8280</v>
      </c>
      <c r="O1632" t="s">
        <v>8281</v>
      </c>
      <c r="P1632" s="16">
        <f>ROUND(E1632/D1632*100,0)</f>
        <v>265</v>
      </c>
      <c r="Q1632" s="14">
        <f>(J1632/86400+25569)</f>
        <v>40939.837673611109</v>
      </c>
      <c r="R1632">
        <f t="shared" si="25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2">
        <v>1347482261</v>
      </c>
      <c r="K1633" t="b">
        <v>0</v>
      </c>
      <c r="L1633">
        <v>133</v>
      </c>
      <c r="M1633" t="b">
        <v>1</v>
      </c>
      <c r="N1633" s="10" t="s">
        <v>8280</v>
      </c>
      <c r="O1633" t="s">
        <v>8281</v>
      </c>
      <c r="P1633" s="16">
        <f>ROUND(E1633/D1633*100,0)</f>
        <v>156</v>
      </c>
      <c r="Q1633" s="14">
        <f>(J1633/86400+25569)</f>
        <v>41164.859502314815</v>
      </c>
      <c r="R1633">
        <f t="shared" si="25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2">
        <v>1311667854</v>
      </c>
      <c r="K1634" t="b">
        <v>0</v>
      </c>
      <c r="L1634">
        <v>47</v>
      </c>
      <c r="M1634" t="b">
        <v>1</v>
      </c>
      <c r="N1634" s="10" t="s">
        <v>8280</v>
      </c>
      <c r="O1634" t="s">
        <v>8281</v>
      </c>
      <c r="P1634" s="16">
        <f>ROUND(E1634/D1634*100,0)</f>
        <v>102</v>
      </c>
      <c r="Q1634" s="14">
        <f>(J1634/86400+25569)</f>
        <v>40750.340902777782</v>
      </c>
      <c r="R1634">
        <f t="shared" si="25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2">
        <v>1324329156</v>
      </c>
      <c r="K1635" t="b">
        <v>0</v>
      </c>
      <c r="L1635">
        <v>58</v>
      </c>
      <c r="M1635" t="b">
        <v>1</v>
      </c>
      <c r="N1635" s="10" t="s">
        <v>8280</v>
      </c>
      <c r="O1635" t="s">
        <v>8281</v>
      </c>
      <c r="P1635" s="16">
        <f>ROUND(E1635/D1635*100,0)</f>
        <v>100</v>
      </c>
      <c r="Q1635" s="14">
        <f>(J1635/86400+25569)</f>
        <v>40896.883750000001</v>
      </c>
      <c r="R1635">
        <f t="shared" si="25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2">
        <v>1303706001</v>
      </c>
      <c r="K1636" t="b">
        <v>0</v>
      </c>
      <c r="L1636">
        <v>32</v>
      </c>
      <c r="M1636" t="b">
        <v>1</v>
      </c>
      <c r="N1636" s="10" t="s">
        <v>8280</v>
      </c>
      <c r="O1636" t="s">
        <v>8281</v>
      </c>
      <c r="P1636" s="16">
        <f>ROUND(E1636/D1636*100,0)</f>
        <v>101</v>
      </c>
      <c r="Q1636" s="14">
        <f>(J1636/86400+25569)</f>
        <v>40658.189826388887</v>
      </c>
      <c r="R1636">
        <f t="shared" si="25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2">
        <v>1463086261</v>
      </c>
      <c r="K1637" t="b">
        <v>0</v>
      </c>
      <c r="L1637">
        <v>37</v>
      </c>
      <c r="M1637" t="b">
        <v>1</v>
      </c>
      <c r="N1637" s="10" t="s">
        <v>8280</v>
      </c>
      <c r="O1637" t="s">
        <v>8281</v>
      </c>
      <c r="P1637" s="16">
        <f>ROUND(E1637/D1637*100,0)</f>
        <v>125</v>
      </c>
      <c r="Q1637" s="14">
        <f>(J1637/86400+25569)</f>
        <v>42502.868761574078</v>
      </c>
      <c r="R1637">
        <f t="shared" si="25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2">
        <v>1304129088</v>
      </c>
      <c r="K1638" t="b">
        <v>0</v>
      </c>
      <c r="L1638">
        <v>87</v>
      </c>
      <c r="M1638" t="b">
        <v>1</v>
      </c>
      <c r="N1638" s="10" t="s">
        <v>8280</v>
      </c>
      <c r="O1638" t="s">
        <v>8281</v>
      </c>
      <c r="P1638" s="16">
        <f>ROUND(E1638/D1638*100,0)</f>
        <v>104</v>
      </c>
      <c r="Q1638" s="14">
        <f>(J1638/86400+25569)</f>
        <v>40663.08666666667</v>
      </c>
      <c r="R1638">
        <f t="shared" si="25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2">
        <v>1257444140</v>
      </c>
      <c r="K1639" t="b">
        <v>0</v>
      </c>
      <c r="L1639">
        <v>15</v>
      </c>
      <c r="M1639" t="b">
        <v>1</v>
      </c>
      <c r="N1639" s="10" t="s">
        <v>8280</v>
      </c>
      <c r="O1639" t="s">
        <v>8281</v>
      </c>
      <c r="P1639" s="16">
        <f>ROUND(E1639/D1639*100,0)</f>
        <v>104</v>
      </c>
      <c r="Q1639" s="14">
        <f>(J1639/86400+25569)</f>
        <v>40122.751620370371</v>
      </c>
      <c r="R1639">
        <f t="shared" si="25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2">
        <v>1358180968</v>
      </c>
      <c r="K1640" t="b">
        <v>0</v>
      </c>
      <c r="L1640">
        <v>27</v>
      </c>
      <c r="M1640" t="b">
        <v>1</v>
      </c>
      <c r="N1640" s="10" t="s">
        <v>8280</v>
      </c>
      <c r="O1640" t="s">
        <v>8281</v>
      </c>
      <c r="P1640" s="16">
        <f>ROUND(E1640/D1640*100,0)</f>
        <v>105</v>
      </c>
      <c r="Q1640" s="14">
        <f>(J1640/86400+25569)</f>
        <v>41288.68712962963</v>
      </c>
      <c r="R1640">
        <f t="shared" si="25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2">
        <v>1328197165</v>
      </c>
      <c r="K1641" t="b">
        <v>0</v>
      </c>
      <c r="L1641">
        <v>19</v>
      </c>
      <c r="M1641" t="b">
        <v>1</v>
      </c>
      <c r="N1641" s="10" t="s">
        <v>8280</v>
      </c>
      <c r="O1641" t="s">
        <v>8281</v>
      </c>
      <c r="P1641" s="16">
        <f>ROUND(E1641/D1641*100,0)</f>
        <v>100</v>
      </c>
      <c r="Q1641" s="14">
        <f>(J1641/86400+25569)</f>
        <v>40941.652372685188</v>
      </c>
      <c r="R1641">
        <f t="shared" si="25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2">
        <v>1279603955</v>
      </c>
      <c r="K1642" t="b">
        <v>0</v>
      </c>
      <c r="L1642">
        <v>17</v>
      </c>
      <c r="M1642" t="b">
        <v>1</v>
      </c>
      <c r="N1642" s="10" t="s">
        <v>8280</v>
      </c>
      <c r="O1642" t="s">
        <v>8281</v>
      </c>
      <c r="P1642" s="16">
        <f>ROUND(E1642/D1642*100,0)</f>
        <v>170</v>
      </c>
      <c r="Q1642" s="14">
        <f>(J1642/86400+25569)</f>
        <v>40379.23096064815</v>
      </c>
      <c r="R1642">
        <f t="shared" si="25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2">
        <v>1416406744</v>
      </c>
      <c r="K1643" t="b">
        <v>0</v>
      </c>
      <c r="L1643">
        <v>26</v>
      </c>
      <c r="M1643" t="b">
        <v>1</v>
      </c>
      <c r="N1643" s="10" t="s">
        <v>8280</v>
      </c>
      <c r="O1643" t="s">
        <v>8301</v>
      </c>
      <c r="P1643" s="16">
        <f>ROUND(E1643/D1643*100,0)</f>
        <v>101</v>
      </c>
      <c r="Q1643" s="14">
        <f>(J1643/86400+25569)</f>
        <v>41962.596574074079</v>
      </c>
      <c r="R1643">
        <f t="shared" si="25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2">
        <v>1306283727</v>
      </c>
      <c r="K1644" t="b">
        <v>0</v>
      </c>
      <c r="L1644">
        <v>28</v>
      </c>
      <c r="M1644" t="b">
        <v>1</v>
      </c>
      <c r="N1644" s="10" t="s">
        <v>8280</v>
      </c>
      <c r="O1644" t="s">
        <v>8301</v>
      </c>
      <c r="P1644" s="16">
        <f>ROUND(E1644/D1644*100,0)</f>
        <v>100</v>
      </c>
      <c r="Q1644" s="14">
        <f>(J1644/86400+25569)</f>
        <v>40688.024618055555</v>
      </c>
      <c r="R1644">
        <f t="shared" si="25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2">
        <v>1345924012</v>
      </c>
      <c r="K1645" t="b">
        <v>0</v>
      </c>
      <c r="L1645">
        <v>37</v>
      </c>
      <c r="M1645" t="b">
        <v>1</v>
      </c>
      <c r="N1645" s="10" t="s">
        <v>8280</v>
      </c>
      <c r="O1645" t="s">
        <v>8301</v>
      </c>
      <c r="P1645" s="16">
        <f>ROUND(E1645/D1645*100,0)</f>
        <v>125</v>
      </c>
      <c r="Q1645" s="14">
        <f>(J1645/86400+25569)</f>
        <v>41146.824212962965</v>
      </c>
      <c r="R1645">
        <f t="shared" si="25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2">
        <v>1348363560</v>
      </c>
      <c r="K1646" t="b">
        <v>0</v>
      </c>
      <c r="L1646">
        <v>128</v>
      </c>
      <c r="M1646" t="b">
        <v>1</v>
      </c>
      <c r="N1646" s="10" t="s">
        <v>8280</v>
      </c>
      <c r="O1646" t="s">
        <v>8301</v>
      </c>
      <c r="P1646" s="16">
        <f>ROUND(E1646/D1646*100,0)</f>
        <v>110</v>
      </c>
      <c r="Q1646" s="14">
        <f>(J1646/86400+25569)</f>
        <v>41175.05972222222</v>
      </c>
      <c r="R1646">
        <f t="shared" si="25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2">
        <v>1378306140</v>
      </c>
      <c r="K1647" t="b">
        <v>0</v>
      </c>
      <c r="L1647">
        <v>10</v>
      </c>
      <c r="M1647" t="b">
        <v>1</v>
      </c>
      <c r="N1647" s="10" t="s">
        <v>8280</v>
      </c>
      <c r="O1647" t="s">
        <v>8301</v>
      </c>
      <c r="P1647" s="16">
        <f>ROUND(E1647/D1647*100,0)</f>
        <v>111</v>
      </c>
      <c r="Q1647" s="14">
        <f>(J1647/86400+25569)</f>
        <v>41521.617361111115</v>
      </c>
      <c r="R1647">
        <f t="shared" si="25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2">
        <v>1405248503</v>
      </c>
      <c r="K1648" t="b">
        <v>0</v>
      </c>
      <c r="L1648">
        <v>83</v>
      </c>
      <c r="M1648" t="b">
        <v>1</v>
      </c>
      <c r="N1648" s="10" t="s">
        <v>8280</v>
      </c>
      <c r="O1648" t="s">
        <v>8301</v>
      </c>
      <c r="P1648" s="16">
        <f>ROUND(E1648/D1648*100,0)</f>
        <v>110</v>
      </c>
      <c r="Q1648" s="14">
        <f>(J1648/86400+25569)</f>
        <v>41833.450266203705</v>
      </c>
      <c r="R1648">
        <f t="shared" si="25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2">
        <v>1336643377</v>
      </c>
      <c r="K1649" t="b">
        <v>0</v>
      </c>
      <c r="L1649">
        <v>46</v>
      </c>
      <c r="M1649" t="b">
        <v>1</v>
      </c>
      <c r="N1649" s="10" t="s">
        <v>8280</v>
      </c>
      <c r="O1649" t="s">
        <v>8301</v>
      </c>
      <c r="P1649" s="16">
        <f>ROUND(E1649/D1649*100,0)</f>
        <v>105</v>
      </c>
      <c r="Q1649" s="14">
        <f>(J1649/86400+25569)</f>
        <v>41039.409456018519</v>
      </c>
      <c r="R1649">
        <f t="shared" si="25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2">
        <v>1298048082</v>
      </c>
      <c r="K1650" t="b">
        <v>0</v>
      </c>
      <c r="L1650">
        <v>90</v>
      </c>
      <c r="M1650" t="b">
        <v>1</v>
      </c>
      <c r="N1650" s="10" t="s">
        <v>8280</v>
      </c>
      <c r="O1650" t="s">
        <v>8301</v>
      </c>
      <c r="P1650" s="16">
        <f>ROUND(E1650/D1650*100,0)</f>
        <v>125</v>
      </c>
      <c r="Q1650" s="14">
        <f>(J1650/86400+25569)</f>
        <v>40592.704652777778</v>
      </c>
      <c r="R1650">
        <f t="shared" si="25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2">
        <v>1396974355</v>
      </c>
      <c r="K1651" t="b">
        <v>0</v>
      </c>
      <c r="L1651">
        <v>81</v>
      </c>
      <c r="M1651" t="b">
        <v>1</v>
      </c>
      <c r="N1651" s="10" t="s">
        <v>8280</v>
      </c>
      <c r="O1651" t="s">
        <v>8301</v>
      </c>
      <c r="P1651" s="16">
        <f>ROUND(E1651/D1651*100,0)</f>
        <v>101</v>
      </c>
      <c r="Q1651" s="14">
        <f>(J1651/86400+25569)</f>
        <v>41737.684664351851</v>
      </c>
      <c r="R1651">
        <f t="shared" si="25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2">
        <v>1378722437</v>
      </c>
      <c r="K1652" t="b">
        <v>0</v>
      </c>
      <c r="L1652">
        <v>32</v>
      </c>
      <c r="M1652" t="b">
        <v>1</v>
      </c>
      <c r="N1652" s="10" t="s">
        <v>8280</v>
      </c>
      <c r="O1652" t="s">
        <v>8301</v>
      </c>
      <c r="P1652" s="16">
        <f>ROUND(E1652/D1652*100,0)</f>
        <v>142</v>
      </c>
      <c r="Q1652" s="14">
        <f>(J1652/86400+25569)</f>
        <v>41526.435613425929</v>
      </c>
      <c r="R1652">
        <f t="shared" si="25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2">
        <v>1300916220</v>
      </c>
      <c r="K1653" t="b">
        <v>0</v>
      </c>
      <c r="L1653">
        <v>20</v>
      </c>
      <c r="M1653" t="b">
        <v>1</v>
      </c>
      <c r="N1653" s="10" t="s">
        <v>8280</v>
      </c>
      <c r="O1653" t="s">
        <v>8301</v>
      </c>
      <c r="P1653" s="16">
        <f>ROUND(E1653/D1653*100,0)</f>
        <v>101</v>
      </c>
      <c r="Q1653" s="14">
        <f>(J1653/86400+25569)</f>
        <v>40625.900694444441</v>
      </c>
      <c r="R1653">
        <f t="shared" si="25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2">
        <v>1382701793</v>
      </c>
      <c r="K1654" t="b">
        <v>0</v>
      </c>
      <c r="L1654">
        <v>70</v>
      </c>
      <c r="M1654" t="b">
        <v>1</v>
      </c>
      <c r="N1654" s="10" t="s">
        <v>8280</v>
      </c>
      <c r="O1654" t="s">
        <v>8301</v>
      </c>
      <c r="P1654" s="16">
        <f>ROUND(E1654/D1654*100,0)</f>
        <v>101</v>
      </c>
      <c r="Q1654" s="14">
        <f>(J1654/86400+25569)</f>
        <v>41572.492974537039</v>
      </c>
      <c r="R1654">
        <f t="shared" si="25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2">
        <v>1300996896</v>
      </c>
      <c r="K1655" t="b">
        <v>0</v>
      </c>
      <c r="L1655">
        <v>168</v>
      </c>
      <c r="M1655" t="b">
        <v>1</v>
      </c>
      <c r="N1655" s="10" t="s">
        <v>8280</v>
      </c>
      <c r="O1655" t="s">
        <v>8301</v>
      </c>
      <c r="P1655" s="16">
        <f>ROUND(E1655/D1655*100,0)</f>
        <v>174</v>
      </c>
      <c r="Q1655" s="14">
        <f>(J1655/86400+25569)</f>
        <v>40626.834444444445</v>
      </c>
      <c r="R1655">
        <f t="shared" si="25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2">
        <v>1332192160</v>
      </c>
      <c r="K1656" t="b">
        <v>0</v>
      </c>
      <c r="L1656">
        <v>34</v>
      </c>
      <c r="M1656" t="b">
        <v>1</v>
      </c>
      <c r="N1656" s="10" t="s">
        <v>8280</v>
      </c>
      <c r="O1656" t="s">
        <v>8301</v>
      </c>
      <c r="P1656" s="16">
        <f>ROUND(E1656/D1656*100,0)</f>
        <v>120</v>
      </c>
      <c r="Q1656" s="14">
        <f>(J1656/86400+25569)</f>
        <v>40987.890740740739</v>
      </c>
      <c r="R1656">
        <f t="shared" si="25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2">
        <v>1331060420</v>
      </c>
      <c r="K1657" t="b">
        <v>0</v>
      </c>
      <c r="L1657">
        <v>48</v>
      </c>
      <c r="M1657" t="b">
        <v>1</v>
      </c>
      <c r="N1657" s="10" t="s">
        <v>8280</v>
      </c>
      <c r="O1657" t="s">
        <v>8301</v>
      </c>
      <c r="P1657" s="16">
        <f>ROUND(E1657/D1657*100,0)</f>
        <v>143</v>
      </c>
      <c r="Q1657" s="14">
        <f>(J1657/86400+25569)</f>
        <v>40974.791898148149</v>
      </c>
      <c r="R1657">
        <f t="shared" si="25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2">
        <v>1352845052</v>
      </c>
      <c r="K1658" t="b">
        <v>0</v>
      </c>
      <c r="L1658">
        <v>48</v>
      </c>
      <c r="M1658" t="b">
        <v>1</v>
      </c>
      <c r="N1658" s="10" t="s">
        <v>8280</v>
      </c>
      <c r="O1658" t="s">
        <v>8301</v>
      </c>
      <c r="P1658" s="16">
        <f>ROUND(E1658/D1658*100,0)</f>
        <v>100</v>
      </c>
      <c r="Q1658" s="14">
        <f>(J1658/86400+25569)</f>
        <v>41226.928842592592</v>
      </c>
      <c r="R1658">
        <f t="shared" si="25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2">
        <v>1335293168</v>
      </c>
      <c r="K1659" t="b">
        <v>0</v>
      </c>
      <c r="L1659">
        <v>221</v>
      </c>
      <c r="M1659" t="b">
        <v>1</v>
      </c>
      <c r="N1659" s="10" t="s">
        <v>8280</v>
      </c>
      <c r="O1659" t="s">
        <v>8301</v>
      </c>
      <c r="P1659" s="16">
        <f>ROUND(E1659/D1659*100,0)</f>
        <v>105</v>
      </c>
      <c r="Q1659" s="14">
        <f>(J1659/86400+25569)</f>
        <v>41023.782037037039</v>
      </c>
      <c r="R1659">
        <f t="shared" si="25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2">
        <v>1352524767</v>
      </c>
      <c r="K1660" t="b">
        <v>0</v>
      </c>
      <c r="L1660">
        <v>107</v>
      </c>
      <c r="M1660" t="b">
        <v>1</v>
      </c>
      <c r="N1660" s="10" t="s">
        <v>8280</v>
      </c>
      <c r="O1660" t="s">
        <v>8301</v>
      </c>
      <c r="P1660" s="16">
        <f>ROUND(E1660/D1660*100,0)</f>
        <v>132</v>
      </c>
      <c r="Q1660" s="14">
        <f>(J1660/86400+25569)</f>
        <v>41223.22184027778</v>
      </c>
      <c r="R1660">
        <f t="shared" si="25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2">
        <v>1384811721</v>
      </c>
      <c r="K1661" t="b">
        <v>0</v>
      </c>
      <c r="L1661">
        <v>45</v>
      </c>
      <c r="M1661" t="b">
        <v>1</v>
      </c>
      <c r="N1661" s="10" t="s">
        <v>8280</v>
      </c>
      <c r="O1661" t="s">
        <v>8301</v>
      </c>
      <c r="P1661" s="16">
        <f>ROUND(E1661/D1661*100,0)</f>
        <v>113</v>
      </c>
      <c r="Q1661" s="14">
        <f>(J1661/86400+25569)</f>
        <v>41596.913437499999</v>
      </c>
      <c r="R1661">
        <f t="shared" si="25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2">
        <v>1459355950</v>
      </c>
      <c r="K1662" t="b">
        <v>0</v>
      </c>
      <c r="L1662">
        <v>36</v>
      </c>
      <c r="M1662" t="b">
        <v>1</v>
      </c>
      <c r="N1662" s="10" t="s">
        <v>8280</v>
      </c>
      <c r="O1662" t="s">
        <v>8301</v>
      </c>
      <c r="P1662" s="16">
        <f>ROUND(E1662/D1662*100,0)</f>
        <v>1254</v>
      </c>
      <c r="Q1662" s="14">
        <f>(J1662/86400+25569)</f>
        <v>42459.693865740745</v>
      </c>
      <c r="R1662">
        <f t="shared" si="25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2">
        <v>1449359831</v>
      </c>
      <c r="K1663" t="b">
        <v>0</v>
      </c>
      <c r="L1663">
        <v>101</v>
      </c>
      <c r="M1663" t="b">
        <v>1</v>
      </c>
      <c r="N1663" s="10" t="s">
        <v>8280</v>
      </c>
      <c r="O1663" t="s">
        <v>8301</v>
      </c>
      <c r="P1663" s="16">
        <f>ROUND(E1663/D1663*100,0)</f>
        <v>103</v>
      </c>
      <c r="Q1663" s="14">
        <f>(J1663/86400+25569)</f>
        <v>42343.998043981483</v>
      </c>
      <c r="R1663">
        <f t="shared" si="25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2">
        <v>1320122736</v>
      </c>
      <c r="K1664" t="b">
        <v>0</v>
      </c>
      <c r="L1664">
        <v>62</v>
      </c>
      <c r="M1664" t="b">
        <v>1</v>
      </c>
      <c r="N1664" s="10" t="s">
        <v>8280</v>
      </c>
      <c r="O1664" t="s">
        <v>8301</v>
      </c>
      <c r="P1664" s="16">
        <f>ROUND(E1664/D1664*100,0)</f>
        <v>103</v>
      </c>
      <c r="Q1664" s="14">
        <f>(J1664/86400+25569)</f>
        <v>40848.198333333334</v>
      </c>
      <c r="R1664">
        <f t="shared" si="25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2">
        <v>1420158707</v>
      </c>
      <c r="K1665" t="b">
        <v>0</v>
      </c>
      <c r="L1665">
        <v>32</v>
      </c>
      <c r="M1665" t="b">
        <v>1</v>
      </c>
      <c r="N1665" s="10" t="s">
        <v>8280</v>
      </c>
      <c r="O1665" t="s">
        <v>8301</v>
      </c>
      <c r="P1665" s="16">
        <f>ROUND(E1665/D1665*100,0)</f>
        <v>108</v>
      </c>
      <c r="Q1665" s="14">
        <f>(J1665/86400+25569)</f>
        <v>42006.02207175926</v>
      </c>
      <c r="R1665">
        <f t="shared" si="25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2">
        <v>1328033818</v>
      </c>
      <c r="K1666" t="b">
        <v>0</v>
      </c>
      <c r="L1666">
        <v>89</v>
      </c>
      <c r="M1666" t="b">
        <v>1</v>
      </c>
      <c r="N1666" s="10" t="s">
        <v>8280</v>
      </c>
      <c r="O1666" t="s">
        <v>8301</v>
      </c>
      <c r="P1666" s="16">
        <f>ROUND(E1666/D1666*100,0)</f>
        <v>122</v>
      </c>
      <c r="Q1666" s="14">
        <f>(J1666/86400+25569)</f>
        <v>40939.761782407411</v>
      </c>
      <c r="R1666">
        <f t="shared" si="25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2">
        <v>1295624113</v>
      </c>
      <c r="K1667" t="b">
        <v>0</v>
      </c>
      <c r="L1667">
        <v>93</v>
      </c>
      <c r="M1667" t="b">
        <v>1</v>
      </c>
      <c r="N1667" s="10" t="s">
        <v>8280</v>
      </c>
      <c r="O1667" t="s">
        <v>8301</v>
      </c>
      <c r="P1667" s="16">
        <f>ROUND(E1667/D1667*100,0)</f>
        <v>119</v>
      </c>
      <c r="Q1667" s="14">
        <f>(J1667/86400+25569)</f>
        <v>40564.649456018517</v>
      </c>
      <c r="R1667">
        <f t="shared" ref="R1667:R1730" si="26">YEAR(Q1667)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2">
        <v>1361858673</v>
      </c>
      <c r="K1668" t="b">
        <v>0</v>
      </c>
      <c r="L1668">
        <v>98</v>
      </c>
      <c r="M1668" t="b">
        <v>1</v>
      </c>
      <c r="N1668" s="10" t="s">
        <v>8280</v>
      </c>
      <c r="O1668" t="s">
        <v>8301</v>
      </c>
      <c r="P1668" s="16">
        <f>ROUND(E1668/D1668*100,0)</f>
        <v>161</v>
      </c>
      <c r="Q1668" s="14">
        <f>(J1668/86400+25569)</f>
        <v>41331.253159722226</v>
      </c>
      <c r="R1668">
        <f t="shared" si="26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2">
        <v>1392169298</v>
      </c>
      <c r="K1669" t="b">
        <v>0</v>
      </c>
      <c r="L1669">
        <v>82</v>
      </c>
      <c r="M1669" t="b">
        <v>1</v>
      </c>
      <c r="N1669" s="10" t="s">
        <v>8280</v>
      </c>
      <c r="O1669" t="s">
        <v>8301</v>
      </c>
      <c r="P1669" s="16">
        <f>ROUND(E1669/D1669*100,0)</f>
        <v>127</v>
      </c>
      <c r="Q1669" s="14">
        <f>(J1669/86400+25569)</f>
        <v>41682.0705787037</v>
      </c>
      <c r="R1669">
        <f t="shared" si="26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2">
        <v>1319859339</v>
      </c>
      <c r="K1670" t="b">
        <v>0</v>
      </c>
      <c r="L1670">
        <v>116</v>
      </c>
      <c r="M1670" t="b">
        <v>1</v>
      </c>
      <c r="N1670" s="10" t="s">
        <v>8280</v>
      </c>
      <c r="O1670" t="s">
        <v>8301</v>
      </c>
      <c r="P1670" s="16">
        <f>ROUND(E1670/D1670*100,0)</f>
        <v>103</v>
      </c>
      <c r="Q1670" s="14">
        <f>(J1670/86400+25569)</f>
        <v>40845.149756944447</v>
      </c>
      <c r="R1670">
        <f t="shared" si="26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2">
        <v>1459545276</v>
      </c>
      <c r="K1671" t="b">
        <v>0</v>
      </c>
      <c r="L1671">
        <v>52</v>
      </c>
      <c r="M1671" t="b">
        <v>1</v>
      </c>
      <c r="N1671" s="10" t="s">
        <v>8280</v>
      </c>
      <c r="O1671" t="s">
        <v>8301</v>
      </c>
      <c r="P1671" s="16">
        <f>ROUND(E1671/D1671*100,0)</f>
        <v>140</v>
      </c>
      <c r="Q1671" s="14">
        <f>(J1671/86400+25569)</f>
        <v>42461.885138888887</v>
      </c>
      <c r="R1671">
        <f t="shared" si="26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2">
        <v>1273961999</v>
      </c>
      <c r="K1672" t="b">
        <v>0</v>
      </c>
      <c r="L1672">
        <v>23</v>
      </c>
      <c r="M1672" t="b">
        <v>1</v>
      </c>
      <c r="N1672" s="10" t="s">
        <v>8280</v>
      </c>
      <c r="O1672" t="s">
        <v>8301</v>
      </c>
      <c r="P1672" s="16">
        <f>ROUND(E1672/D1672*100,0)</f>
        <v>103</v>
      </c>
      <c r="Q1672" s="14">
        <f>(J1672/86400+25569)</f>
        <v>40313.930543981478</v>
      </c>
      <c r="R1672">
        <f t="shared" si="26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2">
        <v>1467464614</v>
      </c>
      <c r="K1673" t="b">
        <v>0</v>
      </c>
      <c r="L1673">
        <v>77</v>
      </c>
      <c r="M1673" t="b">
        <v>1</v>
      </c>
      <c r="N1673" s="10" t="s">
        <v>8280</v>
      </c>
      <c r="O1673" t="s">
        <v>8301</v>
      </c>
      <c r="P1673" s="16">
        <f>ROUND(E1673/D1673*100,0)</f>
        <v>101</v>
      </c>
      <c r="Q1673" s="14">
        <f>(J1673/86400+25569)</f>
        <v>42553.54414351852</v>
      </c>
      <c r="R1673">
        <f t="shared" si="26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2">
        <v>1336232730</v>
      </c>
      <c r="K1674" t="b">
        <v>0</v>
      </c>
      <c r="L1674">
        <v>49</v>
      </c>
      <c r="M1674" t="b">
        <v>1</v>
      </c>
      <c r="N1674" s="10" t="s">
        <v>8280</v>
      </c>
      <c r="O1674" t="s">
        <v>8301</v>
      </c>
      <c r="P1674" s="16">
        <f>ROUND(E1674/D1674*100,0)</f>
        <v>113</v>
      </c>
      <c r="Q1674" s="14">
        <f>(J1674/86400+25569)</f>
        <v>41034.656597222223</v>
      </c>
      <c r="R1674">
        <f t="shared" si="26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2">
        <v>1423083892</v>
      </c>
      <c r="K1675" t="b">
        <v>0</v>
      </c>
      <c r="L1675">
        <v>59</v>
      </c>
      <c r="M1675" t="b">
        <v>1</v>
      </c>
      <c r="N1675" s="10" t="s">
        <v>8280</v>
      </c>
      <c r="O1675" t="s">
        <v>8301</v>
      </c>
      <c r="P1675" s="16">
        <f>ROUND(E1675/D1675*100,0)</f>
        <v>128</v>
      </c>
      <c r="Q1675" s="14">
        <f>(J1675/86400+25569)</f>
        <v>42039.878379629634</v>
      </c>
      <c r="R1675">
        <f t="shared" si="26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2">
        <v>1468852306</v>
      </c>
      <c r="K1676" t="b">
        <v>0</v>
      </c>
      <c r="L1676">
        <v>113</v>
      </c>
      <c r="M1676" t="b">
        <v>1</v>
      </c>
      <c r="N1676" s="10" t="s">
        <v>8280</v>
      </c>
      <c r="O1676" t="s">
        <v>8301</v>
      </c>
      <c r="P1676" s="16">
        <f>ROUND(E1676/D1676*100,0)</f>
        <v>202</v>
      </c>
      <c r="Q1676" s="14">
        <f>(J1676/86400+25569)</f>
        <v>42569.605393518519</v>
      </c>
      <c r="R1676">
        <f t="shared" si="26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2">
        <v>1316194540</v>
      </c>
      <c r="K1677" t="b">
        <v>0</v>
      </c>
      <c r="L1677">
        <v>34</v>
      </c>
      <c r="M1677" t="b">
        <v>1</v>
      </c>
      <c r="N1677" s="10" t="s">
        <v>8280</v>
      </c>
      <c r="O1677" t="s">
        <v>8301</v>
      </c>
      <c r="P1677" s="16">
        <f>ROUND(E1677/D1677*100,0)</f>
        <v>137</v>
      </c>
      <c r="Q1677" s="14">
        <f>(J1677/86400+25569)</f>
        <v>40802.733101851853</v>
      </c>
      <c r="R1677">
        <f t="shared" si="26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2">
        <v>1330968347</v>
      </c>
      <c r="K1678" t="b">
        <v>0</v>
      </c>
      <c r="L1678">
        <v>42</v>
      </c>
      <c r="M1678" t="b">
        <v>1</v>
      </c>
      <c r="N1678" s="10" t="s">
        <v>8280</v>
      </c>
      <c r="O1678" t="s">
        <v>8301</v>
      </c>
      <c r="P1678" s="16">
        <f>ROUND(E1678/D1678*100,0)</f>
        <v>115</v>
      </c>
      <c r="Q1678" s="14">
        <f>(J1678/86400+25569)</f>
        <v>40973.726238425923</v>
      </c>
      <c r="R1678">
        <f t="shared" si="26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2">
        <v>1455615976</v>
      </c>
      <c r="K1679" t="b">
        <v>0</v>
      </c>
      <c r="L1679">
        <v>42</v>
      </c>
      <c r="M1679" t="b">
        <v>1</v>
      </c>
      <c r="N1679" s="10" t="s">
        <v>8280</v>
      </c>
      <c r="O1679" t="s">
        <v>8301</v>
      </c>
      <c r="P1679" s="16">
        <f>ROUND(E1679/D1679*100,0)</f>
        <v>112</v>
      </c>
      <c r="Q1679" s="14">
        <f>(J1679/86400+25569)</f>
        <v>42416.407129629632</v>
      </c>
      <c r="R1679">
        <f t="shared" si="26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2">
        <v>1390509071</v>
      </c>
      <c r="K1680" t="b">
        <v>0</v>
      </c>
      <c r="L1680">
        <v>49</v>
      </c>
      <c r="M1680" t="b">
        <v>1</v>
      </c>
      <c r="N1680" s="10" t="s">
        <v>8280</v>
      </c>
      <c r="O1680" t="s">
        <v>8301</v>
      </c>
      <c r="P1680" s="16">
        <f>ROUND(E1680/D1680*100,0)</f>
        <v>118</v>
      </c>
      <c r="Q1680" s="14">
        <f>(J1680/86400+25569)</f>
        <v>41662.854988425926</v>
      </c>
      <c r="R1680">
        <f t="shared" si="26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2">
        <v>1309311545</v>
      </c>
      <c r="K1681" t="b">
        <v>0</v>
      </c>
      <c r="L1681">
        <v>56</v>
      </c>
      <c r="M1681" t="b">
        <v>1</v>
      </c>
      <c r="N1681" s="10" t="s">
        <v>8280</v>
      </c>
      <c r="O1681" t="s">
        <v>8301</v>
      </c>
      <c r="P1681" s="16">
        <f>ROUND(E1681/D1681*100,0)</f>
        <v>175</v>
      </c>
      <c r="Q1681" s="14">
        <f>(J1681/86400+25569)</f>
        <v>40723.068807870368</v>
      </c>
      <c r="R1681">
        <f t="shared" si="26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2">
        <v>1402596667</v>
      </c>
      <c r="K1682" t="b">
        <v>0</v>
      </c>
      <c r="L1682">
        <v>25</v>
      </c>
      <c r="M1682" t="b">
        <v>1</v>
      </c>
      <c r="N1682" s="10" t="s">
        <v>8280</v>
      </c>
      <c r="O1682" t="s">
        <v>8301</v>
      </c>
      <c r="P1682" s="16">
        <f>ROUND(E1682/D1682*100,0)</f>
        <v>118</v>
      </c>
      <c r="Q1682" s="14">
        <f>(J1682/86400+25569)</f>
        <v>41802.757719907408</v>
      </c>
      <c r="R1682">
        <f t="shared" si="26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2">
        <v>1486522484</v>
      </c>
      <c r="K1683" t="b">
        <v>0</v>
      </c>
      <c r="L1683">
        <v>884</v>
      </c>
      <c r="M1683" t="b">
        <v>0</v>
      </c>
      <c r="N1683" s="10" t="s">
        <v>8280</v>
      </c>
      <c r="O1683" t="s">
        <v>8302</v>
      </c>
      <c r="P1683" s="16">
        <f>ROUND(E1683/D1683*100,0)</f>
        <v>101</v>
      </c>
      <c r="Q1683" s="14">
        <f>(J1683/86400+25569)</f>
        <v>42774.121342592596</v>
      </c>
      <c r="R1683">
        <f t="shared" si="26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2">
        <v>1486962460</v>
      </c>
      <c r="K1684" t="b">
        <v>0</v>
      </c>
      <c r="L1684">
        <v>0</v>
      </c>
      <c r="M1684" t="b">
        <v>0</v>
      </c>
      <c r="N1684" s="10" t="s">
        <v>8280</v>
      </c>
      <c r="O1684" t="s">
        <v>8302</v>
      </c>
      <c r="P1684" s="16">
        <f>ROUND(E1684/D1684*100,0)</f>
        <v>0</v>
      </c>
      <c r="Q1684" s="14">
        <f>(J1684/86400+25569)</f>
        <v>42779.21365740741</v>
      </c>
      <c r="R1684">
        <f t="shared" si="26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2">
        <v>1489517138</v>
      </c>
      <c r="K1685" t="b">
        <v>0</v>
      </c>
      <c r="L1685">
        <v>10</v>
      </c>
      <c r="M1685" t="b">
        <v>0</v>
      </c>
      <c r="N1685" s="10" t="s">
        <v>8280</v>
      </c>
      <c r="O1685" t="s">
        <v>8302</v>
      </c>
      <c r="P1685" s="16">
        <f>ROUND(E1685/D1685*100,0)</f>
        <v>22</v>
      </c>
      <c r="Q1685" s="14">
        <f>(J1685/86400+25569)</f>
        <v>42808.781689814816</v>
      </c>
      <c r="R1685">
        <f t="shared" si="26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2">
        <v>1487360041</v>
      </c>
      <c r="K1686" t="b">
        <v>0</v>
      </c>
      <c r="L1686">
        <v>101</v>
      </c>
      <c r="M1686" t="b">
        <v>0</v>
      </c>
      <c r="N1686" s="10" t="s">
        <v>8280</v>
      </c>
      <c r="O1686" t="s">
        <v>8302</v>
      </c>
      <c r="P1686" s="16">
        <f>ROUND(E1686/D1686*100,0)</f>
        <v>109</v>
      </c>
      <c r="Q1686" s="14">
        <f>(J1686/86400+25569)</f>
        <v>42783.815289351856</v>
      </c>
      <c r="R1686">
        <f t="shared" si="26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2">
        <v>1487743223</v>
      </c>
      <c r="K1687" t="b">
        <v>0</v>
      </c>
      <c r="L1687">
        <v>15</v>
      </c>
      <c r="M1687" t="b">
        <v>0</v>
      </c>
      <c r="N1687" s="10" t="s">
        <v>8280</v>
      </c>
      <c r="O1687" t="s">
        <v>8302</v>
      </c>
      <c r="P1687" s="16">
        <f>ROUND(E1687/D1687*100,0)</f>
        <v>103</v>
      </c>
      <c r="Q1687" s="14">
        <f>(J1687/86400+25569)</f>
        <v>42788.2502662037</v>
      </c>
      <c r="R1687">
        <f t="shared" si="26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2">
        <v>1488140119</v>
      </c>
      <c r="K1688" t="b">
        <v>0</v>
      </c>
      <c r="L1688">
        <v>1</v>
      </c>
      <c r="M1688" t="b">
        <v>0</v>
      </c>
      <c r="N1688" s="10" t="s">
        <v>8280</v>
      </c>
      <c r="O1688" t="s">
        <v>8302</v>
      </c>
      <c r="P1688" s="16">
        <f>ROUND(E1688/D1688*100,0)</f>
        <v>0</v>
      </c>
      <c r="Q1688" s="14">
        <f>(J1688/86400+25569)</f>
        <v>42792.843969907408</v>
      </c>
      <c r="R1688">
        <f t="shared" si="26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2">
        <v>1488935245</v>
      </c>
      <c r="K1689" t="b">
        <v>0</v>
      </c>
      <c r="L1689">
        <v>39</v>
      </c>
      <c r="M1689" t="b">
        <v>0</v>
      </c>
      <c r="N1689" s="10" t="s">
        <v>8280</v>
      </c>
      <c r="O1689" t="s">
        <v>8302</v>
      </c>
      <c r="P1689" s="16">
        <f>ROUND(E1689/D1689*100,0)</f>
        <v>31</v>
      </c>
      <c r="Q1689" s="14">
        <f>(J1689/86400+25569)</f>
        <v>42802.046817129631</v>
      </c>
      <c r="R1689">
        <f t="shared" si="26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2">
        <v>1489150194</v>
      </c>
      <c r="K1690" t="b">
        <v>0</v>
      </c>
      <c r="L1690">
        <v>7</v>
      </c>
      <c r="M1690" t="b">
        <v>0</v>
      </c>
      <c r="N1690" s="10" t="s">
        <v>8280</v>
      </c>
      <c r="O1690" t="s">
        <v>8302</v>
      </c>
      <c r="P1690" s="16">
        <f>ROUND(E1690/D1690*100,0)</f>
        <v>44</v>
      </c>
      <c r="Q1690" s="14">
        <f>(J1690/86400+25569)</f>
        <v>42804.534652777773</v>
      </c>
      <c r="R1690">
        <f t="shared" si="26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2">
        <v>1487111830</v>
      </c>
      <c r="K1691" t="b">
        <v>0</v>
      </c>
      <c r="L1691">
        <v>14</v>
      </c>
      <c r="M1691" t="b">
        <v>0</v>
      </c>
      <c r="N1691" s="10" t="s">
        <v>8280</v>
      </c>
      <c r="O1691" t="s">
        <v>8302</v>
      </c>
      <c r="P1691" s="16">
        <f>ROUND(E1691/D1691*100,0)</f>
        <v>100</v>
      </c>
      <c r="Q1691" s="14">
        <f>(J1691/86400+25569)</f>
        <v>42780.942476851851</v>
      </c>
      <c r="R1691">
        <f t="shared" si="26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2">
        <v>1488882042</v>
      </c>
      <c r="K1692" t="b">
        <v>0</v>
      </c>
      <c r="L1692">
        <v>11</v>
      </c>
      <c r="M1692" t="b">
        <v>0</v>
      </c>
      <c r="N1692" s="10" t="s">
        <v>8280</v>
      </c>
      <c r="O1692" t="s">
        <v>8302</v>
      </c>
      <c r="P1692" s="16">
        <f>ROUND(E1692/D1692*100,0)</f>
        <v>25</v>
      </c>
      <c r="Q1692" s="14">
        <f>(J1692/86400+25569)</f>
        <v>42801.43104166667</v>
      </c>
      <c r="R1692">
        <f t="shared" si="26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2">
        <v>1488387008</v>
      </c>
      <c r="K1693" t="b">
        <v>0</v>
      </c>
      <c r="L1693">
        <v>38</v>
      </c>
      <c r="M1693" t="b">
        <v>0</v>
      </c>
      <c r="N1693" s="10" t="s">
        <v>8280</v>
      </c>
      <c r="O1693" t="s">
        <v>8302</v>
      </c>
      <c r="P1693" s="16">
        <f>ROUND(E1693/D1693*100,0)</f>
        <v>33</v>
      </c>
      <c r="Q1693" s="14">
        <f>(J1693/86400+25569)</f>
        <v>42795.701481481483</v>
      </c>
      <c r="R1693">
        <f t="shared" si="26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2">
        <v>1487734667</v>
      </c>
      <c r="K1694" t="b">
        <v>0</v>
      </c>
      <c r="L1694">
        <v>15</v>
      </c>
      <c r="M1694" t="b">
        <v>0</v>
      </c>
      <c r="N1694" s="10" t="s">
        <v>8280</v>
      </c>
      <c r="O1694" t="s">
        <v>8302</v>
      </c>
      <c r="P1694" s="16">
        <f>ROUND(E1694/D1694*100,0)</f>
        <v>48</v>
      </c>
      <c r="Q1694" s="14">
        <f>(J1694/86400+25569)</f>
        <v>42788.151238425926</v>
      </c>
      <c r="R1694">
        <f t="shared" si="26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2">
        <v>1489097112</v>
      </c>
      <c r="K1695" t="b">
        <v>0</v>
      </c>
      <c r="L1695">
        <v>8</v>
      </c>
      <c r="M1695" t="b">
        <v>0</v>
      </c>
      <c r="N1695" s="10" t="s">
        <v>8280</v>
      </c>
      <c r="O1695" t="s">
        <v>8302</v>
      </c>
      <c r="P1695" s="16">
        <f>ROUND(E1695/D1695*100,0)</f>
        <v>9</v>
      </c>
      <c r="Q1695" s="14">
        <f>(J1695/86400+25569)</f>
        <v>42803.920277777783</v>
      </c>
      <c r="R1695">
        <f t="shared" si="26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2">
        <v>1488038674</v>
      </c>
      <c r="K1696" t="b">
        <v>0</v>
      </c>
      <c r="L1696">
        <v>1</v>
      </c>
      <c r="M1696" t="b">
        <v>0</v>
      </c>
      <c r="N1696" s="10" t="s">
        <v>8280</v>
      </c>
      <c r="O1696" t="s">
        <v>8302</v>
      </c>
      <c r="P1696" s="16">
        <f>ROUND(E1696/D1696*100,0)</f>
        <v>0</v>
      </c>
      <c r="Q1696" s="14">
        <f>(J1696/86400+25569)</f>
        <v>42791.669837962967</v>
      </c>
      <c r="R1696">
        <f t="shared" si="26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2">
        <v>1488847514</v>
      </c>
      <c r="K1697" t="b">
        <v>0</v>
      </c>
      <c r="L1697">
        <v>23</v>
      </c>
      <c r="M1697" t="b">
        <v>0</v>
      </c>
      <c r="N1697" s="10" t="s">
        <v>8280</v>
      </c>
      <c r="O1697" t="s">
        <v>8302</v>
      </c>
      <c r="P1697" s="16">
        <f>ROUND(E1697/D1697*100,0)</f>
        <v>12</v>
      </c>
      <c r="Q1697" s="14">
        <f>(J1697/86400+25569)</f>
        <v>42801.031412037039</v>
      </c>
      <c r="R1697">
        <f t="shared" si="26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2">
        <v>1488418811</v>
      </c>
      <c r="K1698" t="b">
        <v>0</v>
      </c>
      <c r="L1698">
        <v>0</v>
      </c>
      <c r="M1698" t="b">
        <v>0</v>
      </c>
      <c r="N1698" s="10" t="s">
        <v>8280</v>
      </c>
      <c r="O1698" t="s">
        <v>8302</v>
      </c>
      <c r="P1698" s="16">
        <f>ROUND(E1698/D1698*100,0)</f>
        <v>0</v>
      </c>
      <c r="Q1698" s="14">
        <f>(J1698/86400+25569)</f>
        <v>42796.069571759261</v>
      </c>
      <c r="R1698">
        <f t="shared" si="26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2">
        <v>1489193248</v>
      </c>
      <c r="K1699" t="b">
        <v>0</v>
      </c>
      <c r="L1699">
        <v>22</v>
      </c>
      <c r="M1699" t="b">
        <v>0</v>
      </c>
      <c r="N1699" s="10" t="s">
        <v>8280</v>
      </c>
      <c r="O1699" t="s">
        <v>8302</v>
      </c>
      <c r="P1699" s="16">
        <f>ROUND(E1699/D1699*100,0)</f>
        <v>20</v>
      </c>
      <c r="Q1699" s="14">
        <f>(J1699/86400+25569)</f>
        <v>42805.032962962963</v>
      </c>
      <c r="R1699">
        <f t="shared" si="26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2">
        <v>1488430760</v>
      </c>
      <c r="K1700" t="b">
        <v>0</v>
      </c>
      <c r="L1700">
        <v>0</v>
      </c>
      <c r="M1700" t="b">
        <v>0</v>
      </c>
      <c r="N1700" s="10" t="s">
        <v>8280</v>
      </c>
      <c r="O1700" t="s">
        <v>8302</v>
      </c>
      <c r="P1700" s="16">
        <f>ROUND(E1700/D1700*100,0)</f>
        <v>0</v>
      </c>
      <c r="Q1700" s="14">
        <f>(J1700/86400+25569)</f>
        <v>42796.207870370374</v>
      </c>
      <c r="R1700">
        <f t="shared" si="26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2">
        <v>1489351445</v>
      </c>
      <c r="K1701" t="b">
        <v>0</v>
      </c>
      <c r="L1701">
        <v>4</v>
      </c>
      <c r="M1701" t="b">
        <v>0</v>
      </c>
      <c r="N1701" s="10" t="s">
        <v>8280</v>
      </c>
      <c r="O1701" t="s">
        <v>8302</v>
      </c>
      <c r="P1701" s="16">
        <f>ROUND(E1701/D1701*100,0)</f>
        <v>4</v>
      </c>
      <c r="Q1701" s="14">
        <f>(J1701/86400+25569)</f>
        <v>42806.863946759258</v>
      </c>
      <c r="R1701">
        <f t="shared" si="26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2">
        <v>1488418990</v>
      </c>
      <c r="K1702" t="b">
        <v>0</v>
      </c>
      <c r="L1702">
        <v>79</v>
      </c>
      <c r="M1702" t="b">
        <v>0</v>
      </c>
      <c r="N1702" s="10" t="s">
        <v>8280</v>
      </c>
      <c r="O1702" t="s">
        <v>8302</v>
      </c>
      <c r="P1702" s="16">
        <f>ROUND(E1702/D1702*100,0)</f>
        <v>26</v>
      </c>
      <c r="Q1702" s="14">
        <f>(J1702/86400+25569)</f>
        <v>42796.071643518517</v>
      </c>
      <c r="R1702">
        <f t="shared" si="26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2">
        <v>1418745405</v>
      </c>
      <c r="K1703" t="b">
        <v>0</v>
      </c>
      <c r="L1703">
        <v>2</v>
      </c>
      <c r="M1703" t="b">
        <v>0</v>
      </c>
      <c r="N1703" s="10" t="s">
        <v>8280</v>
      </c>
      <c r="O1703" t="s">
        <v>8302</v>
      </c>
      <c r="P1703" s="16">
        <f>ROUND(E1703/D1703*100,0)</f>
        <v>0</v>
      </c>
      <c r="Q1703" s="14">
        <f>(J1703/86400+25569)</f>
        <v>41989.664409722223</v>
      </c>
      <c r="R1703">
        <f t="shared" si="26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2">
        <v>1425156750</v>
      </c>
      <c r="K1704" t="b">
        <v>0</v>
      </c>
      <c r="L1704">
        <v>1</v>
      </c>
      <c r="M1704" t="b">
        <v>0</v>
      </c>
      <c r="N1704" s="10" t="s">
        <v>8280</v>
      </c>
      <c r="O1704" t="s">
        <v>8302</v>
      </c>
      <c r="P1704" s="16">
        <f>ROUND(E1704/D1704*100,0)</f>
        <v>0</v>
      </c>
      <c r="Q1704" s="14">
        <f>(J1704/86400+25569)</f>
        <v>42063.869791666672</v>
      </c>
      <c r="R1704">
        <f t="shared" si="26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2">
        <v>1435819537</v>
      </c>
      <c r="K1705" t="b">
        <v>0</v>
      </c>
      <c r="L1705">
        <v>2</v>
      </c>
      <c r="M1705" t="b">
        <v>0</v>
      </c>
      <c r="N1705" s="10" t="s">
        <v>8280</v>
      </c>
      <c r="O1705" t="s">
        <v>8302</v>
      </c>
      <c r="P1705" s="16">
        <f>ROUND(E1705/D1705*100,0)</f>
        <v>1</v>
      </c>
      <c r="Q1705" s="14">
        <f>(J1705/86400+25569)</f>
        <v>42187.281678240739</v>
      </c>
      <c r="R1705">
        <f t="shared" si="26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2">
        <v>1421464873</v>
      </c>
      <c r="K1706" t="b">
        <v>0</v>
      </c>
      <c r="L1706">
        <v>11</v>
      </c>
      <c r="M1706" t="b">
        <v>0</v>
      </c>
      <c r="N1706" s="10" t="s">
        <v>8280</v>
      </c>
      <c r="O1706" t="s">
        <v>8302</v>
      </c>
      <c r="P1706" s="16">
        <f>ROUND(E1706/D1706*100,0)</f>
        <v>65</v>
      </c>
      <c r="Q1706" s="14">
        <f>(J1706/86400+25569)</f>
        <v>42021.139733796299</v>
      </c>
      <c r="R1706">
        <f t="shared" si="26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2">
        <v>1440807846</v>
      </c>
      <c r="K1707" t="b">
        <v>0</v>
      </c>
      <c r="L1707">
        <v>0</v>
      </c>
      <c r="M1707" t="b">
        <v>0</v>
      </c>
      <c r="N1707" s="10" t="s">
        <v>8280</v>
      </c>
      <c r="O1707" t="s">
        <v>8302</v>
      </c>
      <c r="P1707" s="16">
        <f>ROUND(E1707/D1707*100,0)</f>
        <v>0</v>
      </c>
      <c r="Q1707" s="14">
        <f>(J1707/86400+25569)</f>
        <v>42245.016736111109</v>
      </c>
      <c r="R1707">
        <f t="shared" si="26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2">
        <v>1435130472</v>
      </c>
      <c r="K1708" t="b">
        <v>0</v>
      </c>
      <c r="L1708">
        <v>0</v>
      </c>
      <c r="M1708" t="b">
        <v>0</v>
      </c>
      <c r="N1708" s="10" t="s">
        <v>8280</v>
      </c>
      <c r="O1708" t="s">
        <v>8302</v>
      </c>
      <c r="P1708" s="16">
        <f>ROUND(E1708/D1708*100,0)</f>
        <v>0</v>
      </c>
      <c r="Q1708" s="14">
        <f>(J1708/86400+25569)</f>
        <v>42179.306388888886</v>
      </c>
      <c r="R1708">
        <f t="shared" si="26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2">
        <v>1456593495</v>
      </c>
      <c r="K1709" t="b">
        <v>0</v>
      </c>
      <c r="L1709">
        <v>9</v>
      </c>
      <c r="M1709" t="b">
        <v>0</v>
      </c>
      <c r="N1709" s="10" t="s">
        <v>8280</v>
      </c>
      <c r="O1709" t="s">
        <v>8302</v>
      </c>
      <c r="P1709" s="16">
        <f>ROUND(E1709/D1709*100,0)</f>
        <v>10</v>
      </c>
      <c r="Q1709" s="14">
        <f>(J1709/86400+25569)</f>
        <v>42427.721006944441</v>
      </c>
      <c r="R1709">
        <f t="shared" si="26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2">
        <v>1458679706</v>
      </c>
      <c r="K1710" t="b">
        <v>0</v>
      </c>
      <c r="L1710">
        <v>0</v>
      </c>
      <c r="M1710" t="b">
        <v>0</v>
      </c>
      <c r="N1710" s="10" t="s">
        <v>8280</v>
      </c>
      <c r="O1710" t="s">
        <v>8302</v>
      </c>
      <c r="P1710" s="16">
        <f>ROUND(E1710/D1710*100,0)</f>
        <v>0</v>
      </c>
      <c r="Q1710" s="14">
        <f>(J1710/86400+25569)</f>
        <v>42451.866967592592</v>
      </c>
      <c r="R1710">
        <f t="shared" si="26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2">
        <v>1405949514</v>
      </c>
      <c r="K1711" t="b">
        <v>0</v>
      </c>
      <c r="L1711">
        <v>4</v>
      </c>
      <c r="M1711" t="b">
        <v>0</v>
      </c>
      <c r="N1711" s="10" t="s">
        <v>8280</v>
      </c>
      <c r="O1711" t="s">
        <v>8302</v>
      </c>
      <c r="P1711" s="16">
        <f>ROUND(E1711/D1711*100,0)</f>
        <v>5</v>
      </c>
      <c r="Q1711" s="14">
        <f>(J1711/86400+25569)</f>
        <v>41841.563819444447</v>
      </c>
      <c r="R1711">
        <f t="shared" si="26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2">
        <v>1449151888</v>
      </c>
      <c r="K1712" t="b">
        <v>0</v>
      </c>
      <c r="L1712">
        <v>1</v>
      </c>
      <c r="M1712" t="b">
        <v>0</v>
      </c>
      <c r="N1712" s="10" t="s">
        <v>8280</v>
      </c>
      <c r="O1712" t="s">
        <v>8302</v>
      </c>
      <c r="P1712" s="16">
        <f>ROUND(E1712/D1712*100,0)</f>
        <v>1</v>
      </c>
      <c r="Q1712" s="14">
        <f>(J1712/86400+25569)</f>
        <v>42341.591296296298</v>
      </c>
      <c r="R1712">
        <f t="shared" si="26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2">
        <v>1406907034</v>
      </c>
      <c r="K1713" t="b">
        <v>0</v>
      </c>
      <c r="L1713">
        <v>2</v>
      </c>
      <c r="M1713" t="b">
        <v>0</v>
      </c>
      <c r="N1713" s="10" t="s">
        <v>8280</v>
      </c>
      <c r="O1713" t="s">
        <v>8302</v>
      </c>
      <c r="P1713" s="16">
        <f>ROUND(E1713/D1713*100,0)</f>
        <v>11</v>
      </c>
      <c r="Q1713" s="14">
        <f>(J1713/86400+25569)</f>
        <v>41852.646226851852</v>
      </c>
      <c r="R1713">
        <f t="shared" si="26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2">
        <v>1430517353</v>
      </c>
      <c r="K1714" t="b">
        <v>0</v>
      </c>
      <c r="L1714">
        <v>0</v>
      </c>
      <c r="M1714" t="b">
        <v>0</v>
      </c>
      <c r="N1714" s="10" t="s">
        <v>8280</v>
      </c>
      <c r="O1714" t="s">
        <v>8302</v>
      </c>
      <c r="P1714" s="16">
        <f>ROUND(E1714/D1714*100,0)</f>
        <v>0</v>
      </c>
      <c r="Q1714" s="14">
        <f>(J1714/86400+25569)</f>
        <v>42125.913807870369</v>
      </c>
      <c r="R1714">
        <f t="shared" si="26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2">
        <v>1409944412</v>
      </c>
      <c r="K1715" t="b">
        <v>0</v>
      </c>
      <c r="L1715">
        <v>1</v>
      </c>
      <c r="M1715" t="b">
        <v>0</v>
      </c>
      <c r="N1715" s="10" t="s">
        <v>8280</v>
      </c>
      <c r="O1715" t="s">
        <v>8302</v>
      </c>
      <c r="P1715" s="16">
        <f>ROUND(E1715/D1715*100,0)</f>
        <v>2</v>
      </c>
      <c r="Q1715" s="14">
        <f>(J1715/86400+25569)</f>
        <v>41887.801064814819</v>
      </c>
      <c r="R1715">
        <f t="shared" si="26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2">
        <v>1427925761</v>
      </c>
      <c r="K1716" t="b">
        <v>0</v>
      </c>
      <c r="L1716">
        <v>17</v>
      </c>
      <c r="M1716" t="b">
        <v>0</v>
      </c>
      <c r="N1716" s="10" t="s">
        <v>8280</v>
      </c>
      <c r="O1716" t="s">
        <v>8302</v>
      </c>
      <c r="P1716" s="16">
        <f>ROUND(E1716/D1716*100,0)</f>
        <v>8</v>
      </c>
      <c r="Q1716" s="14">
        <f>(J1716/86400+25569)</f>
        <v>42095.918530092589</v>
      </c>
      <c r="R1716">
        <f t="shared" si="26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2">
        <v>1425186785</v>
      </c>
      <c r="K1717" t="b">
        <v>0</v>
      </c>
      <c r="L1717">
        <v>2</v>
      </c>
      <c r="M1717" t="b">
        <v>0</v>
      </c>
      <c r="N1717" s="10" t="s">
        <v>8280</v>
      </c>
      <c r="O1717" t="s">
        <v>8302</v>
      </c>
      <c r="P1717" s="16">
        <f>ROUND(E1717/D1717*100,0)</f>
        <v>0</v>
      </c>
      <c r="Q1717" s="14">
        <f>(J1717/86400+25569)</f>
        <v>42064.217418981483</v>
      </c>
      <c r="R1717">
        <f t="shared" si="26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2">
        <v>1477835499</v>
      </c>
      <c r="K1718" t="b">
        <v>0</v>
      </c>
      <c r="L1718">
        <v>3</v>
      </c>
      <c r="M1718" t="b">
        <v>0</v>
      </c>
      <c r="N1718" s="10" t="s">
        <v>8280</v>
      </c>
      <c r="O1718" t="s">
        <v>8302</v>
      </c>
      <c r="P1718" s="16">
        <f>ROUND(E1718/D1718*100,0)</f>
        <v>8</v>
      </c>
      <c r="Q1718" s="14">
        <f>(J1718/86400+25569)</f>
        <v>42673.577534722222</v>
      </c>
      <c r="R1718">
        <f t="shared" si="26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2">
        <v>1459467238</v>
      </c>
      <c r="K1719" t="b">
        <v>0</v>
      </c>
      <c r="L1719">
        <v>41</v>
      </c>
      <c r="M1719" t="b">
        <v>0</v>
      </c>
      <c r="N1719" s="10" t="s">
        <v>8280</v>
      </c>
      <c r="O1719" t="s">
        <v>8302</v>
      </c>
      <c r="P1719" s="16">
        <f>ROUND(E1719/D1719*100,0)</f>
        <v>43</v>
      </c>
      <c r="Q1719" s="14">
        <f>(J1719/86400+25569)</f>
        <v>42460.981921296298</v>
      </c>
      <c r="R1719">
        <f t="shared" si="26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2">
        <v>1459435149</v>
      </c>
      <c r="K1720" t="b">
        <v>0</v>
      </c>
      <c r="L1720">
        <v>2</v>
      </c>
      <c r="M1720" t="b">
        <v>0</v>
      </c>
      <c r="N1720" s="10" t="s">
        <v>8280</v>
      </c>
      <c r="O1720" t="s">
        <v>8302</v>
      </c>
      <c r="P1720" s="16">
        <f>ROUND(E1720/D1720*100,0)</f>
        <v>0</v>
      </c>
      <c r="Q1720" s="14">
        <f>(J1720/86400+25569)</f>
        <v>42460.610520833332</v>
      </c>
      <c r="R1720">
        <f t="shared" si="26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2">
        <v>1408366191</v>
      </c>
      <c r="K1721" t="b">
        <v>0</v>
      </c>
      <c r="L1721">
        <v>3</v>
      </c>
      <c r="M1721" t="b">
        <v>0</v>
      </c>
      <c r="N1721" s="10" t="s">
        <v>8280</v>
      </c>
      <c r="O1721" t="s">
        <v>8302</v>
      </c>
      <c r="P1721" s="16">
        <f>ROUND(E1721/D1721*100,0)</f>
        <v>1</v>
      </c>
      <c r="Q1721" s="14">
        <f>(J1721/86400+25569)</f>
        <v>41869.534618055557</v>
      </c>
      <c r="R1721">
        <f t="shared" si="26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2">
        <v>1412966871</v>
      </c>
      <c r="K1722" t="b">
        <v>0</v>
      </c>
      <c r="L1722">
        <v>8</v>
      </c>
      <c r="M1722" t="b">
        <v>0</v>
      </c>
      <c r="N1722" s="10" t="s">
        <v>8280</v>
      </c>
      <c r="O1722" t="s">
        <v>8302</v>
      </c>
      <c r="P1722" s="16">
        <f>ROUND(E1722/D1722*100,0)</f>
        <v>6</v>
      </c>
      <c r="Q1722" s="14">
        <f>(J1722/86400+25569)</f>
        <v>41922.783229166671</v>
      </c>
      <c r="R1722">
        <f t="shared" si="26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2">
        <v>1447239863</v>
      </c>
      <c r="K1723" t="b">
        <v>0</v>
      </c>
      <c r="L1723">
        <v>0</v>
      </c>
      <c r="M1723" t="b">
        <v>0</v>
      </c>
      <c r="N1723" s="10" t="s">
        <v>8280</v>
      </c>
      <c r="O1723" t="s">
        <v>8302</v>
      </c>
      <c r="P1723" s="16">
        <f>ROUND(E1723/D1723*100,0)</f>
        <v>0</v>
      </c>
      <c r="Q1723" s="14">
        <f>(J1723/86400+25569)</f>
        <v>42319.461377314816</v>
      </c>
      <c r="R1723">
        <f t="shared" si="26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2">
        <v>1456441429</v>
      </c>
      <c r="K1724" t="b">
        <v>0</v>
      </c>
      <c r="L1724">
        <v>1</v>
      </c>
      <c r="M1724" t="b">
        <v>0</v>
      </c>
      <c r="N1724" s="10" t="s">
        <v>8280</v>
      </c>
      <c r="O1724" t="s">
        <v>8302</v>
      </c>
      <c r="P1724" s="16">
        <f>ROUND(E1724/D1724*100,0)</f>
        <v>0</v>
      </c>
      <c r="Q1724" s="14">
        <f>(J1724/86400+25569)</f>
        <v>42425.960983796293</v>
      </c>
      <c r="R1724">
        <f t="shared" si="26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2">
        <v>1430855315</v>
      </c>
      <c r="K1725" t="b">
        <v>0</v>
      </c>
      <c r="L1725">
        <v>3</v>
      </c>
      <c r="M1725" t="b">
        <v>0</v>
      </c>
      <c r="N1725" s="10" t="s">
        <v>8280</v>
      </c>
      <c r="O1725" t="s">
        <v>8302</v>
      </c>
      <c r="P1725" s="16">
        <f>ROUND(E1725/D1725*100,0)</f>
        <v>7</v>
      </c>
      <c r="Q1725" s="14">
        <f>(J1725/86400+25569)</f>
        <v>42129.82540509259</v>
      </c>
      <c r="R1725">
        <f t="shared" si="26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2">
        <v>1412115762</v>
      </c>
      <c r="K1726" t="b">
        <v>0</v>
      </c>
      <c r="L1726">
        <v>4</v>
      </c>
      <c r="M1726" t="b">
        <v>0</v>
      </c>
      <c r="N1726" s="10" t="s">
        <v>8280</v>
      </c>
      <c r="O1726" t="s">
        <v>8302</v>
      </c>
      <c r="P1726" s="16">
        <f>ROUND(E1726/D1726*100,0)</f>
        <v>1</v>
      </c>
      <c r="Q1726" s="14">
        <f>(J1726/86400+25569)</f>
        <v>41912.932430555556</v>
      </c>
      <c r="R1726">
        <f t="shared" si="26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2">
        <v>1406330049</v>
      </c>
      <c r="K1727" t="b">
        <v>0</v>
      </c>
      <c r="L1727">
        <v>9</v>
      </c>
      <c r="M1727" t="b">
        <v>0</v>
      </c>
      <c r="N1727" s="10" t="s">
        <v>8280</v>
      </c>
      <c r="O1727" t="s">
        <v>8302</v>
      </c>
      <c r="P1727" s="16">
        <f>ROUND(E1727/D1727*100,0)</f>
        <v>10</v>
      </c>
      <c r="Q1727" s="14">
        <f>(J1727/86400+25569)</f>
        <v>41845.968159722222</v>
      </c>
      <c r="R1727">
        <f t="shared" si="26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2">
        <v>1401401064</v>
      </c>
      <c r="K1728" t="b">
        <v>0</v>
      </c>
      <c r="L1728">
        <v>16</v>
      </c>
      <c r="M1728" t="b">
        <v>0</v>
      </c>
      <c r="N1728" s="10" t="s">
        <v>8280</v>
      </c>
      <c r="O1728" t="s">
        <v>8302</v>
      </c>
      <c r="P1728" s="16">
        <f>ROUND(E1728/D1728*100,0)</f>
        <v>34</v>
      </c>
      <c r="Q1728" s="14">
        <f>(J1728/86400+25569)</f>
        <v>41788.919722222221</v>
      </c>
      <c r="R1728">
        <f t="shared" si="26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2">
        <v>1423520177</v>
      </c>
      <c r="K1729" t="b">
        <v>0</v>
      </c>
      <c r="L1729">
        <v>1</v>
      </c>
      <c r="M1729" t="b">
        <v>0</v>
      </c>
      <c r="N1729" s="10" t="s">
        <v>8280</v>
      </c>
      <c r="O1729" t="s">
        <v>8302</v>
      </c>
      <c r="P1729" s="16">
        <f>ROUND(E1729/D1729*100,0)</f>
        <v>0</v>
      </c>
      <c r="Q1729" s="14">
        <f>(J1729/86400+25569)</f>
        <v>42044.927974537037</v>
      </c>
      <c r="R1729">
        <f t="shared" si="26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2">
        <v>1442847674</v>
      </c>
      <c r="K1730" t="b">
        <v>0</v>
      </c>
      <c r="L1730">
        <v>7</v>
      </c>
      <c r="M1730" t="b">
        <v>0</v>
      </c>
      <c r="N1730" s="10" t="s">
        <v>8280</v>
      </c>
      <c r="O1730" t="s">
        <v>8302</v>
      </c>
      <c r="P1730" s="16">
        <f>ROUND(E1730/D1730*100,0)</f>
        <v>68</v>
      </c>
      <c r="Q1730" s="14">
        <f>(J1730/86400+25569)</f>
        <v>42268.625856481478</v>
      </c>
      <c r="R1730">
        <f t="shared" si="26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2">
        <v>1460337306</v>
      </c>
      <c r="K1731" t="b">
        <v>0</v>
      </c>
      <c r="L1731">
        <v>0</v>
      </c>
      <c r="M1731" t="b">
        <v>0</v>
      </c>
      <c r="N1731" s="10" t="s">
        <v>8280</v>
      </c>
      <c r="O1731" t="s">
        <v>8302</v>
      </c>
      <c r="P1731" s="16">
        <f>ROUND(E1731/D1731*100,0)</f>
        <v>0</v>
      </c>
      <c r="Q1731" s="14">
        <f>(J1731/86400+25569)</f>
        <v>42471.052152777775</v>
      </c>
      <c r="R1731">
        <f t="shared" ref="R1731:R1794" si="27">YEAR(Q1731)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2">
        <v>1443146783</v>
      </c>
      <c r="K1732" t="b">
        <v>0</v>
      </c>
      <c r="L1732">
        <v>0</v>
      </c>
      <c r="M1732" t="b">
        <v>0</v>
      </c>
      <c r="N1732" s="10" t="s">
        <v>8280</v>
      </c>
      <c r="O1732" t="s">
        <v>8302</v>
      </c>
      <c r="P1732" s="16">
        <f>ROUND(E1732/D1732*100,0)</f>
        <v>0</v>
      </c>
      <c r="Q1732" s="14">
        <f>(J1732/86400+25569)</f>
        <v>42272.087766203702</v>
      </c>
      <c r="R1732">
        <f t="shared" si="27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2">
        <v>1432849552</v>
      </c>
      <c r="K1733" t="b">
        <v>0</v>
      </c>
      <c r="L1733">
        <v>0</v>
      </c>
      <c r="M1733" t="b">
        <v>0</v>
      </c>
      <c r="N1733" s="10" t="s">
        <v>8280</v>
      </c>
      <c r="O1733" t="s">
        <v>8302</v>
      </c>
      <c r="P1733" s="16">
        <f>ROUND(E1733/D1733*100,0)</f>
        <v>0</v>
      </c>
      <c r="Q1733" s="14">
        <f>(J1733/86400+25569)</f>
        <v>42152.906851851847</v>
      </c>
      <c r="R1733">
        <f t="shared" si="27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2">
        <v>1447777481</v>
      </c>
      <c r="K1734" t="b">
        <v>0</v>
      </c>
      <c r="L1734">
        <v>0</v>
      </c>
      <c r="M1734" t="b">
        <v>0</v>
      </c>
      <c r="N1734" s="10" t="s">
        <v>8280</v>
      </c>
      <c r="O1734" t="s">
        <v>8302</v>
      </c>
      <c r="P1734" s="16">
        <f>ROUND(E1734/D1734*100,0)</f>
        <v>0</v>
      </c>
      <c r="Q1734" s="14">
        <f>(J1734/86400+25569)</f>
        <v>42325.683807870373</v>
      </c>
      <c r="R1734">
        <f t="shared" si="27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2">
        <v>1472746374</v>
      </c>
      <c r="K1735" t="b">
        <v>0</v>
      </c>
      <c r="L1735">
        <v>0</v>
      </c>
      <c r="M1735" t="b">
        <v>0</v>
      </c>
      <c r="N1735" s="10" t="s">
        <v>8280</v>
      </c>
      <c r="O1735" t="s">
        <v>8302</v>
      </c>
      <c r="P1735" s="16">
        <f>ROUND(E1735/D1735*100,0)</f>
        <v>0</v>
      </c>
      <c r="Q1735" s="14">
        <f>(J1735/86400+25569)</f>
        <v>42614.675625000003</v>
      </c>
      <c r="R1735">
        <f t="shared" si="27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2">
        <v>1428454356</v>
      </c>
      <c r="K1736" t="b">
        <v>0</v>
      </c>
      <c r="L1736">
        <v>1</v>
      </c>
      <c r="M1736" t="b">
        <v>0</v>
      </c>
      <c r="N1736" s="10" t="s">
        <v>8280</v>
      </c>
      <c r="O1736" t="s">
        <v>8302</v>
      </c>
      <c r="P1736" s="16">
        <f>ROUND(E1736/D1736*100,0)</f>
        <v>0</v>
      </c>
      <c r="Q1736" s="14">
        <f>(J1736/86400+25569)</f>
        <v>42102.036527777775</v>
      </c>
      <c r="R1736">
        <f t="shared" si="27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2">
        <v>1468006345</v>
      </c>
      <c r="K1737" t="b">
        <v>0</v>
      </c>
      <c r="L1737">
        <v>2</v>
      </c>
      <c r="M1737" t="b">
        <v>0</v>
      </c>
      <c r="N1737" s="10" t="s">
        <v>8280</v>
      </c>
      <c r="O1737" t="s">
        <v>8302</v>
      </c>
      <c r="P1737" s="16">
        <f>ROUND(E1737/D1737*100,0)</f>
        <v>11</v>
      </c>
      <c r="Q1737" s="14">
        <f>(J1737/86400+25569)</f>
        <v>42559.81417824074</v>
      </c>
      <c r="R1737">
        <f t="shared" si="27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2">
        <v>1444423233</v>
      </c>
      <c r="K1738" t="b">
        <v>0</v>
      </c>
      <c r="L1738">
        <v>1</v>
      </c>
      <c r="M1738" t="b">
        <v>0</v>
      </c>
      <c r="N1738" s="10" t="s">
        <v>8280</v>
      </c>
      <c r="O1738" t="s">
        <v>8302</v>
      </c>
      <c r="P1738" s="16">
        <f>ROUND(E1738/D1738*100,0)</f>
        <v>1</v>
      </c>
      <c r="Q1738" s="14">
        <f>(J1738/86400+25569)</f>
        <v>42286.861493055556</v>
      </c>
      <c r="R1738">
        <f t="shared" si="27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2">
        <v>1434840392</v>
      </c>
      <c r="K1739" t="b">
        <v>0</v>
      </c>
      <c r="L1739">
        <v>15</v>
      </c>
      <c r="M1739" t="b">
        <v>0</v>
      </c>
      <c r="N1739" s="10" t="s">
        <v>8280</v>
      </c>
      <c r="O1739" t="s">
        <v>8302</v>
      </c>
      <c r="P1739" s="16">
        <f>ROUND(E1739/D1739*100,0)</f>
        <v>21</v>
      </c>
      <c r="Q1739" s="14">
        <f>(J1739/86400+25569)</f>
        <v>42175.948981481481</v>
      </c>
      <c r="R1739">
        <f t="shared" si="27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2">
        <v>1409691542</v>
      </c>
      <c r="K1740" t="b">
        <v>0</v>
      </c>
      <c r="L1740">
        <v>1</v>
      </c>
      <c r="M1740" t="b">
        <v>0</v>
      </c>
      <c r="N1740" s="10" t="s">
        <v>8280</v>
      </c>
      <c r="O1740" t="s">
        <v>8302</v>
      </c>
      <c r="P1740" s="16">
        <f>ROUND(E1740/D1740*100,0)</f>
        <v>0</v>
      </c>
      <c r="Q1740" s="14">
        <f>(J1740/86400+25569)</f>
        <v>41884.874328703707</v>
      </c>
      <c r="R1740">
        <f t="shared" si="27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2">
        <v>1457297932</v>
      </c>
      <c r="K1741" t="b">
        <v>0</v>
      </c>
      <c r="L1741">
        <v>1</v>
      </c>
      <c r="M1741" t="b">
        <v>0</v>
      </c>
      <c r="N1741" s="10" t="s">
        <v>8280</v>
      </c>
      <c r="O1741" t="s">
        <v>8302</v>
      </c>
      <c r="P1741" s="16">
        <f>ROUND(E1741/D1741*100,0)</f>
        <v>0</v>
      </c>
      <c r="Q1741" s="14">
        <f>(J1741/86400+25569)</f>
        <v>42435.874212962968</v>
      </c>
      <c r="R1741">
        <f t="shared" si="27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2">
        <v>1434483422</v>
      </c>
      <c r="K1742" t="b">
        <v>0</v>
      </c>
      <c r="L1742">
        <v>0</v>
      </c>
      <c r="M1742" t="b">
        <v>0</v>
      </c>
      <c r="N1742" s="10" t="s">
        <v>8280</v>
      </c>
      <c r="O1742" t="s">
        <v>8302</v>
      </c>
      <c r="P1742" s="16">
        <f>ROUND(E1742/D1742*100,0)</f>
        <v>0</v>
      </c>
      <c r="Q1742" s="14">
        <f>(J1742/86400+25569)</f>
        <v>42171.817384259259</v>
      </c>
      <c r="R1742">
        <f t="shared" si="27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2">
        <v>1430060671</v>
      </c>
      <c r="K1743" t="b">
        <v>0</v>
      </c>
      <c r="L1743">
        <v>52</v>
      </c>
      <c r="M1743" t="b">
        <v>1</v>
      </c>
      <c r="N1743" s="10" t="s">
        <v>8293</v>
      </c>
      <c r="O1743" t="s">
        <v>8294</v>
      </c>
      <c r="P1743" s="16">
        <f>ROUND(E1743/D1743*100,0)</f>
        <v>111</v>
      </c>
      <c r="Q1743" s="14">
        <f>(J1743/86400+25569)</f>
        <v>42120.628136574072</v>
      </c>
      <c r="R1743">
        <f t="shared" si="27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2">
        <v>1481058170</v>
      </c>
      <c r="K1744" t="b">
        <v>0</v>
      </c>
      <c r="L1744">
        <v>34</v>
      </c>
      <c r="M1744" t="b">
        <v>1</v>
      </c>
      <c r="N1744" s="10" t="s">
        <v>8293</v>
      </c>
      <c r="O1744" t="s">
        <v>8294</v>
      </c>
      <c r="P1744" s="16">
        <f>ROUND(E1744/D1744*100,0)</f>
        <v>109</v>
      </c>
      <c r="Q1744" s="14">
        <f>(J1744/86400+25569)</f>
        <v>42710.876967592594</v>
      </c>
      <c r="R1744">
        <f t="shared" si="27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2">
        <v>1470348775</v>
      </c>
      <c r="K1745" t="b">
        <v>0</v>
      </c>
      <c r="L1745">
        <v>67</v>
      </c>
      <c r="M1745" t="b">
        <v>1</v>
      </c>
      <c r="N1745" s="10" t="s">
        <v>8293</v>
      </c>
      <c r="O1745" t="s">
        <v>8294</v>
      </c>
      <c r="P1745" s="16">
        <f>ROUND(E1745/D1745*100,0)</f>
        <v>100</v>
      </c>
      <c r="Q1745" s="14">
        <f>(J1745/86400+25569)</f>
        <v>42586.925636574073</v>
      </c>
      <c r="R1745">
        <f t="shared" si="27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2">
        <v>1421937077</v>
      </c>
      <c r="K1746" t="b">
        <v>0</v>
      </c>
      <c r="L1746">
        <v>70</v>
      </c>
      <c r="M1746" t="b">
        <v>1</v>
      </c>
      <c r="N1746" s="10" t="s">
        <v>8293</v>
      </c>
      <c r="O1746" t="s">
        <v>8294</v>
      </c>
      <c r="P1746" s="16">
        <f>ROUND(E1746/D1746*100,0)</f>
        <v>118</v>
      </c>
      <c r="Q1746" s="14">
        <f>(J1746/86400+25569)</f>
        <v>42026.605057870373</v>
      </c>
      <c r="R1746">
        <f t="shared" si="27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2">
        <v>1479276838</v>
      </c>
      <c r="K1747" t="b">
        <v>0</v>
      </c>
      <c r="L1747">
        <v>89</v>
      </c>
      <c r="M1747" t="b">
        <v>1</v>
      </c>
      <c r="N1747" s="10" t="s">
        <v>8293</v>
      </c>
      <c r="O1747" t="s">
        <v>8294</v>
      </c>
      <c r="P1747" s="16">
        <f>ROUND(E1747/D1747*100,0)</f>
        <v>114</v>
      </c>
      <c r="Q1747" s="14">
        <f>(J1747/86400+25569)</f>
        <v>42690.259699074071</v>
      </c>
      <c r="R1747">
        <f t="shared" si="27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2">
        <v>1477368867</v>
      </c>
      <c r="K1748" t="b">
        <v>0</v>
      </c>
      <c r="L1748">
        <v>107</v>
      </c>
      <c r="M1748" t="b">
        <v>1</v>
      </c>
      <c r="N1748" s="10" t="s">
        <v>8293</v>
      </c>
      <c r="O1748" t="s">
        <v>8294</v>
      </c>
      <c r="P1748" s="16">
        <f>ROUND(E1748/D1748*100,0)</f>
        <v>148</v>
      </c>
      <c r="Q1748" s="14">
        <f>(J1748/86400+25569)</f>
        <v>42668.176701388889</v>
      </c>
      <c r="R1748">
        <f t="shared" si="27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2">
        <v>1444904830</v>
      </c>
      <c r="K1749" t="b">
        <v>0</v>
      </c>
      <c r="L1749">
        <v>159</v>
      </c>
      <c r="M1749" t="b">
        <v>1</v>
      </c>
      <c r="N1749" s="10" t="s">
        <v>8293</v>
      </c>
      <c r="O1749" t="s">
        <v>8294</v>
      </c>
      <c r="P1749" s="16">
        <f>ROUND(E1749/D1749*100,0)</f>
        <v>105</v>
      </c>
      <c r="Q1749" s="14">
        <f>(J1749/86400+25569)</f>
        <v>42292.435532407406</v>
      </c>
      <c r="R1749">
        <f t="shared" si="27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2">
        <v>1438642143</v>
      </c>
      <c r="K1750" t="b">
        <v>0</v>
      </c>
      <c r="L1750">
        <v>181</v>
      </c>
      <c r="M1750" t="b">
        <v>1</v>
      </c>
      <c r="N1750" s="10" t="s">
        <v>8293</v>
      </c>
      <c r="O1750" t="s">
        <v>8294</v>
      </c>
      <c r="P1750" s="16">
        <f>ROUND(E1750/D1750*100,0)</f>
        <v>130</v>
      </c>
      <c r="Q1750" s="14">
        <f>(J1750/86400+25569)</f>
        <v>42219.950729166667</v>
      </c>
      <c r="R1750">
        <f t="shared" si="27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2">
        <v>1485213921</v>
      </c>
      <c r="K1751" t="b">
        <v>0</v>
      </c>
      <c r="L1751">
        <v>131</v>
      </c>
      <c r="M1751" t="b">
        <v>1</v>
      </c>
      <c r="N1751" s="10" t="s">
        <v>8293</v>
      </c>
      <c r="O1751" t="s">
        <v>8294</v>
      </c>
      <c r="P1751" s="16">
        <f>ROUND(E1751/D1751*100,0)</f>
        <v>123</v>
      </c>
      <c r="Q1751" s="14">
        <f>(J1751/86400+25569)</f>
        <v>42758.975937499999</v>
      </c>
      <c r="R1751">
        <f t="shared" si="27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2">
        <v>1458936304</v>
      </c>
      <c r="K1752" t="b">
        <v>0</v>
      </c>
      <c r="L1752">
        <v>125</v>
      </c>
      <c r="M1752" t="b">
        <v>1</v>
      </c>
      <c r="N1752" s="10" t="s">
        <v>8293</v>
      </c>
      <c r="O1752" t="s">
        <v>8294</v>
      </c>
      <c r="P1752" s="16">
        <f>ROUND(E1752/D1752*100,0)</f>
        <v>202</v>
      </c>
      <c r="Q1752" s="14">
        <f>(J1752/86400+25569)</f>
        <v>42454.836851851855</v>
      </c>
      <c r="R1752">
        <f t="shared" si="27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2">
        <v>1424198723</v>
      </c>
      <c r="K1753" t="b">
        <v>0</v>
      </c>
      <c r="L1753">
        <v>61</v>
      </c>
      <c r="M1753" t="b">
        <v>1</v>
      </c>
      <c r="N1753" s="10" t="s">
        <v>8293</v>
      </c>
      <c r="O1753" t="s">
        <v>8294</v>
      </c>
      <c r="P1753" s="16">
        <f>ROUND(E1753/D1753*100,0)</f>
        <v>103</v>
      </c>
      <c r="Q1753" s="14">
        <f>(J1753/86400+25569)</f>
        <v>42052.7815162037</v>
      </c>
      <c r="R1753">
        <f t="shared" si="27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2">
        <v>1473833082</v>
      </c>
      <c r="K1754" t="b">
        <v>0</v>
      </c>
      <c r="L1754">
        <v>90</v>
      </c>
      <c r="M1754" t="b">
        <v>1</v>
      </c>
      <c r="N1754" s="10" t="s">
        <v>8293</v>
      </c>
      <c r="O1754" t="s">
        <v>8294</v>
      </c>
      <c r="P1754" s="16">
        <f>ROUND(E1754/D1754*100,0)</f>
        <v>260</v>
      </c>
      <c r="Q1754" s="14">
        <f>(J1754/86400+25569)</f>
        <v>42627.253263888888</v>
      </c>
      <c r="R1754">
        <f t="shared" si="27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2">
        <v>1455991168</v>
      </c>
      <c r="K1755" t="b">
        <v>0</v>
      </c>
      <c r="L1755">
        <v>35</v>
      </c>
      <c r="M1755" t="b">
        <v>1</v>
      </c>
      <c r="N1755" s="10" t="s">
        <v>8293</v>
      </c>
      <c r="O1755" t="s">
        <v>8294</v>
      </c>
      <c r="P1755" s="16">
        <f>ROUND(E1755/D1755*100,0)</f>
        <v>108</v>
      </c>
      <c r="Q1755" s="14">
        <f>(J1755/86400+25569)</f>
        <v>42420.74962962963</v>
      </c>
      <c r="R1755">
        <f t="shared" si="27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2">
        <v>1425502953</v>
      </c>
      <c r="K1756" t="b">
        <v>0</v>
      </c>
      <c r="L1756">
        <v>90</v>
      </c>
      <c r="M1756" t="b">
        <v>1</v>
      </c>
      <c r="N1756" s="10" t="s">
        <v>8293</v>
      </c>
      <c r="O1756" t="s">
        <v>8294</v>
      </c>
      <c r="P1756" s="16">
        <f>ROUND(E1756/D1756*100,0)</f>
        <v>111</v>
      </c>
      <c r="Q1756" s="14">
        <f>(J1756/86400+25569)</f>
        <v>42067.876770833333</v>
      </c>
      <c r="R1756">
        <f t="shared" si="27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2">
        <v>1441479361</v>
      </c>
      <c r="K1757" t="b">
        <v>0</v>
      </c>
      <c r="L1757">
        <v>4</v>
      </c>
      <c r="M1757" t="b">
        <v>1</v>
      </c>
      <c r="N1757" s="10" t="s">
        <v>8293</v>
      </c>
      <c r="O1757" t="s">
        <v>8294</v>
      </c>
      <c r="P1757" s="16">
        <f>ROUND(E1757/D1757*100,0)</f>
        <v>120</v>
      </c>
      <c r="Q1757" s="14">
        <f>(J1757/86400+25569)</f>
        <v>42252.788900462961</v>
      </c>
      <c r="R1757">
        <f t="shared" si="27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2">
        <v>1468987269</v>
      </c>
      <c r="K1758" t="b">
        <v>0</v>
      </c>
      <c r="L1758">
        <v>120</v>
      </c>
      <c r="M1758" t="b">
        <v>1</v>
      </c>
      <c r="N1758" s="10" t="s">
        <v>8293</v>
      </c>
      <c r="O1758" t="s">
        <v>8294</v>
      </c>
      <c r="P1758" s="16">
        <f>ROUND(E1758/D1758*100,0)</f>
        <v>103</v>
      </c>
      <c r="Q1758" s="14">
        <f>(J1758/86400+25569)</f>
        <v>42571.167465277773</v>
      </c>
      <c r="R1758">
        <f t="shared" si="27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2">
        <v>1483041083</v>
      </c>
      <c r="K1759" t="b">
        <v>0</v>
      </c>
      <c r="L1759">
        <v>14</v>
      </c>
      <c r="M1759" t="b">
        <v>1</v>
      </c>
      <c r="N1759" s="10" t="s">
        <v>8293</v>
      </c>
      <c r="O1759" t="s">
        <v>8294</v>
      </c>
      <c r="P1759" s="16">
        <f>ROUND(E1759/D1759*100,0)</f>
        <v>116</v>
      </c>
      <c r="Q1759" s="14">
        <f>(J1759/86400+25569)</f>
        <v>42733.827349537038</v>
      </c>
      <c r="R1759">
        <f t="shared" si="27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2">
        <v>1463352992</v>
      </c>
      <c r="K1760" t="b">
        <v>0</v>
      </c>
      <c r="L1760">
        <v>27</v>
      </c>
      <c r="M1760" t="b">
        <v>1</v>
      </c>
      <c r="N1760" s="10" t="s">
        <v>8293</v>
      </c>
      <c r="O1760" t="s">
        <v>8294</v>
      </c>
      <c r="P1760" s="16">
        <f>ROUND(E1760/D1760*100,0)</f>
        <v>115</v>
      </c>
      <c r="Q1760" s="14">
        <f>(J1760/86400+25569)</f>
        <v>42505.955925925926</v>
      </c>
      <c r="R1760">
        <f t="shared" si="27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2">
        <v>1425585229</v>
      </c>
      <c r="K1761" t="b">
        <v>0</v>
      </c>
      <c r="L1761">
        <v>49</v>
      </c>
      <c r="M1761" t="b">
        <v>1</v>
      </c>
      <c r="N1761" s="10" t="s">
        <v>8293</v>
      </c>
      <c r="O1761" t="s">
        <v>8294</v>
      </c>
      <c r="P1761" s="16">
        <f>ROUND(E1761/D1761*100,0)</f>
        <v>107</v>
      </c>
      <c r="Q1761" s="14">
        <f>(J1761/86400+25569)</f>
        <v>42068.829039351855</v>
      </c>
      <c r="R1761">
        <f t="shared" si="27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2">
        <v>1454688513</v>
      </c>
      <c r="K1762" t="b">
        <v>0</v>
      </c>
      <c r="L1762">
        <v>102</v>
      </c>
      <c r="M1762" t="b">
        <v>1</v>
      </c>
      <c r="N1762" s="10" t="s">
        <v>8293</v>
      </c>
      <c r="O1762" t="s">
        <v>8294</v>
      </c>
      <c r="P1762" s="16">
        <f>ROUND(E1762/D1762*100,0)</f>
        <v>165</v>
      </c>
      <c r="Q1762" s="14">
        <f>(J1762/86400+25569)</f>
        <v>42405.67260416667</v>
      </c>
      <c r="R1762">
        <f t="shared" si="27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2">
        <v>1437745060</v>
      </c>
      <c r="K1763" t="b">
        <v>0</v>
      </c>
      <c r="L1763">
        <v>3</v>
      </c>
      <c r="M1763" t="b">
        <v>1</v>
      </c>
      <c r="N1763" s="10" t="s">
        <v>8293</v>
      </c>
      <c r="O1763" t="s">
        <v>8294</v>
      </c>
      <c r="P1763" s="16">
        <f>ROUND(E1763/D1763*100,0)</f>
        <v>155</v>
      </c>
      <c r="Q1763" s="14">
        <f>(J1763/86400+25569)</f>
        <v>42209.567824074074</v>
      </c>
      <c r="R1763">
        <f t="shared" si="27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2">
        <v>1455147245</v>
      </c>
      <c r="K1764" t="b">
        <v>0</v>
      </c>
      <c r="L1764">
        <v>25</v>
      </c>
      <c r="M1764" t="b">
        <v>1</v>
      </c>
      <c r="N1764" s="10" t="s">
        <v>8293</v>
      </c>
      <c r="O1764" t="s">
        <v>8294</v>
      </c>
      <c r="P1764" s="16">
        <f>ROUND(E1764/D1764*100,0)</f>
        <v>885</v>
      </c>
      <c r="Q1764" s="14">
        <f>(J1764/86400+25569)</f>
        <v>42410.982002314813</v>
      </c>
      <c r="R1764">
        <f t="shared" si="27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2">
        <v>1474663840</v>
      </c>
      <c r="K1765" t="b">
        <v>0</v>
      </c>
      <c r="L1765">
        <v>118</v>
      </c>
      <c r="M1765" t="b">
        <v>1</v>
      </c>
      <c r="N1765" s="10" t="s">
        <v>8293</v>
      </c>
      <c r="O1765" t="s">
        <v>8294</v>
      </c>
      <c r="P1765" s="16">
        <f>ROUND(E1765/D1765*100,0)</f>
        <v>102</v>
      </c>
      <c r="Q1765" s="14">
        <f>(J1765/86400+25569)</f>
        <v>42636.868518518517</v>
      </c>
      <c r="R1765">
        <f t="shared" si="27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2">
        <v>1404560379</v>
      </c>
      <c r="K1766" t="b">
        <v>1</v>
      </c>
      <c r="L1766">
        <v>39</v>
      </c>
      <c r="M1766" t="b">
        <v>0</v>
      </c>
      <c r="N1766" s="10" t="s">
        <v>8293</v>
      </c>
      <c r="O1766" t="s">
        <v>8294</v>
      </c>
      <c r="P1766" s="16">
        <f>ROUND(E1766/D1766*100,0)</f>
        <v>20</v>
      </c>
      <c r="Q1766" s="14">
        <f>(J1766/86400+25569)</f>
        <v>41825.485868055555</v>
      </c>
      <c r="R1766">
        <f t="shared" si="27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2">
        <v>1405380712</v>
      </c>
      <c r="K1767" t="b">
        <v>1</v>
      </c>
      <c r="L1767">
        <v>103</v>
      </c>
      <c r="M1767" t="b">
        <v>0</v>
      </c>
      <c r="N1767" s="10" t="s">
        <v>8293</v>
      </c>
      <c r="O1767" t="s">
        <v>8294</v>
      </c>
      <c r="P1767" s="16">
        <f>ROUND(E1767/D1767*100,0)</f>
        <v>59</v>
      </c>
      <c r="Q1767" s="14">
        <f>(J1767/86400+25569)</f>
        <v>41834.980462962965</v>
      </c>
      <c r="R1767">
        <f t="shared" si="27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2">
        <v>1407184688</v>
      </c>
      <c r="K1768" t="b">
        <v>1</v>
      </c>
      <c r="L1768">
        <v>0</v>
      </c>
      <c r="M1768" t="b">
        <v>0</v>
      </c>
      <c r="N1768" s="10" t="s">
        <v>8293</v>
      </c>
      <c r="O1768" t="s">
        <v>8294</v>
      </c>
      <c r="P1768" s="16">
        <f>ROUND(E1768/D1768*100,0)</f>
        <v>0</v>
      </c>
      <c r="Q1768" s="14">
        <f>(J1768/86400+25569)</f>
        <v>41855.859814814816</v>
      </c>
      <c r="R1768">
        <f t="shared" si="27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2">
        <v>1404488884</v>
      </c>
      <c r="K1769" t="b">
        <v>1</v>
      </c>
      <c r="L1769">
        <v>39</v>
      </c>
      <c r="M1769" t="b">
        <v>0</v>
      </c>
      <c r="N1769" s="10" t="s">
        <v>8293</v>
      </c>
      <c r="O1769" t="s">
        <v>8294</v>
      </c>
      <c r="P1769" s="16">
        <f>ROUND(E1769/D1769*100,0)</f>
        <v>46</v>
      </c>
      <c r="Q1769" s="14">
        <f>(J1769/86400+25569)</f>
        <v>41824.658379629633</v>
      </c>
      <c r="R1769">
        <f t="shared" si="27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2">
        <v>1406640444</v>
      </c>
      <c r="K1770" t="b">
        <v>1</v>
      </c>
      <c r="L1770">
        <v>15</v>
      </c>
      <c r="M1770" t="b">
        <v>0</v>
      </c>
      <c r="N1770" s="10" t="s">
        <v>8293</v>
      </c>
      <c r="O1770" t="s">
        <v>8294</v>
      </c>
      <c r="P1770" s="16">
        <f>ROUND(E1770/D1770*100,0)</f>
        <v>4</v>
      </c>
      <c r="Q1770" s="14">
        <f>(J1770/86400+25569)</f>
        <v>41849.560694444444</v>
      </c>
      <c r="R1770">
        <f t="shared" si="27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2">
        <v>1418585959</v>
      </c>
      <c r="K1771" t="b">
        <v>1</v>
      </c>
      <c r="L1771">
        <v>22</v>
      </c>
      <c r="M1771" t="b">
        <v>0</v>
      </c>
      <c r="N1771" s="10" t="s">
        <v>8293</v>
      </c>
      <c r="O1771" t="s">
        <v>8294</v>
      </c>
      <c r="P1771" s="16">
        <f>ROUND(E1771/D1771*100,0)</f>
        <v>3</v>
      </c>
      <c r="Q1771" s="14">
        <f>(J1771/86400+25569)</f>
        <v>41987.818969907406</v>
      </c>
      <c r="R1771">
        <f t="shared" si="27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2">
        <v>1410288194</v>
      </c>
      <c r="K1772" t="b">
        <v>1</v>
      </c>
      <c r="L1772">
        <v>92</v>
      </c>
      <c r="M1772" t="b">
        <v>0</v>
      </c>
      <c r="N1772" s="10" t="s">
        <v>8293</v>
      </c>
      <c r="O1772" t="s">
        <v>8294</v>
      </c>
      <c r="P1772" s="16">
        <f>ROUND(E1772/D1772*100,0)</f>
        <v>57</v>
      </c>
      <c r="Q1772" s="14">
        <f>(J1772/86400+25569)</f>
        <v>41891.780023148152</v>
      </c>
      <c r="R1772">
        <f t="shared" si="27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2">
        <v>1411515040</v>
      </c>
      <c r="K1773" t="b">
        <v>1</v>
      </c>
      <c r="L1773">
        <v>25</v>
      </c>
      <c r="M1773" t="b">
        <v>0</v>
      </c>
      <c r="N1773" s="10" t="s">
        <v>8293</v>
      </c>
      <c r="O1773" t="s">
        <v>8294</v>
      </c>
      <c r="P1773" s="16">
        <f>ROUND(E1773/D1773*100,0)</f>
        <v>21</v>
      </c>
      <c r="Q1773" s="14">
        <f>(J1773/86400+25569)</f>
        <v>41905.979629629626</v>
      </c>
      <c r="R1773">
        <f t="shared" si="27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2">
        <v>1399482836</v>
      </c>
      <c r="K1774" t="b">
        <v>1</v>
      </c>
      <c r="L1774">
        <v>19</v>
      </c>
      <c r="M1774" t="b">
        <v>0</v>
      </c>
      <c r="N1774" s="10" t="s">
        <v>8293</v>
      </c>
      <c r="O1774" t="s">
        <v>8294</v>
      </c>
      <c r="P1774" s="16">
        <f>ROUND(E1774/D1774*100,0)</f>
        <v>16</v>
      </c>
      <c r="Q1774" s="14">
        <f>(J1774/86400+25569)</f>
        <v>41766.718009259261</v>
      </c>
      <c r="R1774">
        <f t="shared" si="27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2">
        <v>1417803298</v>
      </c>
      <c r="K1775" t="b">
        <v>1</v>
      </c>
      <c r="L1775">
        <v>19</v>
      </c>
      <c r="M1775" t="b">
        <v>0</v>
      </c>
      <c r="N1775" s="10" t="s">
        <v>8293</v>
      </c>
      <c r="O1775" t="s">
        <v>8294</v>
      </c>
      <c r="P1775" s="16">
        <f>ROUND(E1775/D1775*100,0)</f>
        <v>6</v>
      </c>
      <c r="Q1775" s="14">
        <f>(J1775/86400+25569)</f>
        <v>41978.760393518518</v>
      </c>
      <c r="R1775">
        <f t="shared" si="27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2">
        <v>1413609292</v>
      </c>
      <c r="K1776" t="b">
        <v>1</v>
      </c>
      <c r="L1776">
        <v>13</v>
      </c>
      <c r="M1776" t="b">
        <v>0</v>
      </c>
      <c r="N1776" s="10" t="s">
        <v>8293</v>
      </c>
      <c r="O1776" t="s">
        <v>8294</v>
      </c>
      <c r="P1776" s="16">
        <f>ROUND(E1776/D1776*100,0)</f>
        <v>46</v>
      </c>
      <c r="Q1776" s="14">
        <f>(J1776/86400+25569)</f>
        <v>41930.218657407408</v>
      </c>
      <c r="R1776">
        <f t="shared" si="27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2">
        <v>1410305160</v>
      </c>
      <c r="K1777" t="b">
        <v>1</v>
      </c>
      <c r="L1777">
        <v>124</v>
      </c>
      <c r="M1777" t="b">
        <v>0</v>
      </c>
      <c r="N1777" s="10" t="s">
        <v>8293</v>
      </c>
      <c r="O1777" t="s">
        <v>8294</v>
      </c>
      <c r="P1777" s="16">
        <f>ROUND(E1777/D1777*100,0)</f>
        <v>65</v>
      </c>
      <c r="Q1777" s="14">
        <f>(J1777/86400+25569)</f>
        <v>41891.976388888885</v>
      </c>
      <c r="R1777">
        <f t="shared" si="27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2">
        <v>1411513071</v>
      </c>
      <c r="K1778" t="b">
        <v>1</v>
      </c>
      <c r="L1778">
        <v>4</v>
      </c>
      <c r="M1778" t="b">
        <v>0</v>
      </c>
      <c r="N1778" s="10" t="s">
        <v>8293</v>
      </c>
      <c r="O1778" t="s">
        <v>8294</v>
      </c>
      <c r="P1778" s="16">
        <f>ROUND(E1778/D1778*100,0)</f>
        <v>7</v>
      </c>
      <c r="Q1778" s="14">
        <f>(J1778/86400+25569)</f>
        <v>41905.95684027778</v>
      </c>
      <c r="R1778">
        <f t="shared" si="27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2">
        <v>1421829253</v>
      </c>
      <c r="K1779" t="b">
        <v>1</v>
      </c>
      <c r="L1779">
        <v>10</v>
      </c>
      <c r="M1779" t="b">
        <v>0</v>
      </c>
      <c r="N1779" s="10" t="s">
        <v>8293</v>
      </c>
      <c r="O1779" t="s">
        <v>8294</v>
      </c>
      <c r="P1779" s="16">
        <f>ROUND(E1779/D1779*100,0)</f>
        <v>14</v>
      </c>
      <c r="Q1779" s="14">
        <f>(J1779/86400+25569)</f>
        <v>42025.357094907406</v>
      </c>
      <c r="R1779">
        <f t="shared" si="27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2">
        <v>1423600995</v>
      </c>
      <c r="K1780" t="b">
        <v>1</v>
      </c>
      <c r="L1780">
        <v>15</v>
      </c>
      <c r="M1780" t="b">
        <v>0</v>
      </c>
      <c r="N1780" s="10" t="s">
        <v>8293</v>
      </c>
      <c r="O1780" t="s">
        <v>8294</v>
      </c>
      <c r="P1780" s="16">
        <f>ROUND(E1780/D1780*100,0)</f>
        <v>2</v>
      </c>
      <c r="Q1780" s="14">
        <f>(J1780/86400+25569)</f>
        <v>42045.86336805555</v>
      </c>
      <c r="R1780">
        <f t="shared" si="27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2">
        <v>1470242180</v>
      </c>
      <c r="K1781" t="b">
        <v>1</v>
      </c>
      <c r="L1781">
        <v>38</v>
      </c>
      <c r="M1781" t="b">
        <v>0</v>
      </c>
      <c r="N1781" s="10" t="s">
        <v>8293</v>
      </c>
      <c r="O1781" t="s">
        <v>8294</v>
      </c>
      <c r="P1781" s="16">
        <f>ROUND(E1781/D1781*100,0)</f>
        <v>36</v>
      </c>
      <c r="Q1781" s="14">
        <f>(J1781/86400+25569)</f>
        <v>42585.691898148143</v>
      </c>
      <c r="R1781">
        <f t="shared" si="27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2">
        <v>1462285510</v>
      </c>
      <c r="K1782" t="b">
        <v>1</v>
      </c>
      <c r="L1782">
        <v>152</v>
      </c>
      <c r="M1782" t="b">
        <v>0</v>
      </c>
      <c r="N1782" s="10" t="s">
        <v>8293</v>
      </c>
      <c r="O1782" t="s">
        <v>8294</v>
      </c>
      <c r="P1782" s="16">
        <f>ROUND(E1782/D1782*100,0)</f>
        <v>40</v>
      </c>
      <c r="Q1782" s="14">
        <f>(J1782/86400+25569)</f>
        <v>42493.600810185184</v>
      </c>
      <c r="R1782">
        <f t="shared" si="27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2">
        <v>1471272545</v>
      </c>
      <c r="K1783" t="b">
        <v>1</v>
      </c>
      <c r="L1783">
        <v>24</v>
      </c>
      <c r="M1783" t="b">
        <v>0</v>
      </c>
      <c r="N1783" s="10" t="s">
        <v>8293</v>
      </c>
      <c r="O1783" t="s">
        <v>8294</v>
      </c>
      <c r="P1783" s="16">
        <f>ROUND(E1783/D1783*100,0)</f>
        <v>26</v>
      </c>
      <c r="Q1783" s="14">
        <f>(J1783/86400+25569)</f>
        <v>42597.617418981477</v>
      </c>
      <c r="R1783">
        <f t="shared" si="27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2">
        <v>1453211289</v>
      </c>
      <c r="K1784" t="b">
        <v>1</v>
      </c>
      <c r="L1784">
        <v>76</v>
      </c>
      <c r="M1784" t="b">
        <v>0</v>
      </c>
      <c r="N1784" s="10" t="s">
        <v>8293</v>
      </c>
      <c r="O1784" t="s">
        <v>8294</v>
      </c>
      <c r="P1784" s="16">
        <f>ROUND(E1784/D1784*100,0)</f>
        <v>15</v>
      </c>
      <c r="Q1784" s="14">
        <f>(J1784/86400+25569)</f>
        <v>42388.575104166666</v>
      </c>
      <c r="R1784">
        <f t="shared" si="27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2">
        <v>1429656478</v>
      </c>
      <c r="K1785" t="b">
        <v>1</v>
      </c>
      <c r="L1785">
        <v>185</v>
      </c>
      <c r="M1785" t="b">
        <v>0</v>
      </c>
      <c r="N1785" s="10" t="s">
        <v>8293</v>
      </c>
      <c r="O1785" t="s">
        <v>8294</v>
      </c>
      <c r="P1785" s="16">
        <f>ROUND(E1785/D1785*100,0)</f>
        <v>24</v>
      </c>
      <c r="Q1785" s="14">
        <f>(J1785/86400+25569)</f>
        <v>42115.949976851851</v>
      </c>
      <c r="R1785">
        <f t="shared" si="27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2">
        <v>1419954240</v>
      </c>
      <c r="K1786" t="b">
        <v>1</v>
      </c>
      <c r="L1786">
        <v>33</v>
      </c>
      <c r="M1786" t="b">
        <v>0</v>
      </c>
      <c r="N1786" s="10" t="s">
        <v>8293</v>
      </c>
      <c r="O1786" t="s">
        <v>8294</v>
      </c>
      <c r="P1786" s="16">
        <f>ROUND(E1786/D1786*100,0)</f>
        <v>40</v>
      </c>
      <c r="Q1786" s="14">
        <f>(J1786/86400+25569)</f>
        <v>42003.655555555553</v>
      </c>
      <c r="R1786">
        <f t="shared" si="27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2">
        <v>1410750855</v>
      </c>
      <c r="K1787" t="b">
        <v>1</v>
      </c>
      <c r="L1787">
        <v>108</v>
      </c>
      <c r="M1787" t="b">
        <v>0</v>
      </c>
      <c r="N1787" s="10" t="s">
        <v>8293</v>
      </c>
      <c r="O1787" t="s">
        <v>8294</v>
      </c>
      <c r="P1787" s="16">
        <f>ROUND(E1787/D1787*100,0)</f>
        <v>20</v>
      </c>
      <c r="Q1787" s="14">
        <f>(J1787/86400+25569)</f>
        <v>41897.134895833333</v>
      </c>
      <c r="R1787">
        <f t="shared" si="27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2">
        <v>1416057177</v>
      </c>
      <c r="K1788" t="b">
        <v>1</v>
      </c>
      <c r="L1788">
        <v>29</v>
      </c>
      <c r="M1788" t="b">
        <v>0</v>
      </c>
      <c r="N1788" s="10" t="s">
        <v>8293</v>
      </c>
      <c r="O1788" t="s">
        <v>8294</v>
      </c>
      <c r="P1788" s="16">
        <f>ROUND(E1788/D1788*100,0)</f>
        <v>48</v>
      </c>
      <c r="Q1788" s="14">
        <f>(J1788/86400+25569)</f>
        <v>41958.550659722227</v>
      </c>
      <c r="R1788">
        <f t="shared" si="27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2">
        <v>1425570237</v>
      </c>
      <c r="K1789" t="b">
        <v>1</v>
      </c>
      <c r="L1789">
        <v>24</v>
      </c>
      <c r="M1789" t="b">
        <v>0</v>
      </c>
      <c r="N1789" s="10" t="s">
        <v>8293</v>
      </c>
      <c r="O1789" t="s">
        <v>8294</v>
      </c>
      <c r="P1789" s="16">
        <f>ROUND(E1789/D1789*100,0)</f>
        <v>15</v>
      </c>
      <c r="Q1789" s="14">
        <f>(J1789/86400+25569)</f>
        <v>42068.65552083333</v>
      </c>
      <c r="R1789">
        <f t="shared" si="27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2">
        <v>1412203542</v>
      </c>
      <c r="K1790" t="b">
        <v>1</v>
      </c>
      <c r="L1790">
        <v>4</v>
      </c>
      <c r="M1790" t="b">
        <v>0</v>
      </c>
      <c r="N1790" s="10" t="s">
        <v>8293</v>
      </c>
      <c r="O1790" t="s">
        <v>8294</v>
      </c>
      <c r="P1790" s="16">
        <f>ROUND(E1790/D1790*100,0)</f>
        <v>1</v>
      </c>
      <c r="Q1790" s="14">
        <f>(J1790/86400+25569)</f>
        <v>41913.94840277778</v>
      </c>
      <c r="R1790">
        <f t="shared" si="27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2">
        <v>1415858403</v>
      </c>
      <c r="K1791" t="b">
        <v>1</v>
      </c>
      <c r="L1791">
        <v>4</v>
      </c>
      <c r="M1791" t="b">
        <v>0</v>
      </c>
      <c r="N1791" s="10" t="s">
        <v>8293</v>
      </c>
      <c r="O1791" t="s">
        <v>8294</v>
      </c>
      <c r="P1791" s="16">
        <f>ROUND(E1791/D1791*100,0)</f>
        <v>1</v>
      </c>
      <c r="Q1791" s="14">
        <f>(J1791/86400+25569)</f>
        <v>41956.250034722223</v>
      </c>
      <c r="R1791">
        <f t="shared" si="27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2">
        <v>1420560678</v>
      </c>
      <c r="K1792" t="b">
        <v>1</v>
      </c>
      <c r="L1792">
        <v>15</v>
      </c>
      <c r="M1792" t="b">
        <v>0</v>
      </c>
      <c r="N1792" s="10" t="s">
        <v>8293</v>
      </c>
      <c r="O1792" t="s">
        <v>8294</v>
      </c>
      <c r="P1792" s="16">
        <f>ROUND(E1792/D1792*100,0)</f>
        <v>5</v>
      </c>
      <c r="Q1792" s="14">
        <f>(J1792/86400+25569)</f>
        <v>42010.674513888887</v>
      </c>
      <c r="R1792">
        <f t="shared" si="27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2">
        <v>1417369565</v>
      </c>
      <c r="K1793" t="b">
        <v>1</v>
      </c>
      <c r="L1793">
        <v>4</v>
      </c>
      <c r="M1793" t="b">
        <v>0</v>
      </c>
      <c r="N1793" s="10" t="s">
        <v>8293</v>
      </c>
      <c r="O1793" t="s">
        <v>8294</v>
      </c>
      <c r="P1793" s="16">
        <f>ROUND(E1793/D1793*100,0)</f>
        <v>4</v>
      </c>
      <c r="Q1793" s="14">
        <f>(J1793/86400+25569)</f>
        <v>41973.740335648152</v>
      </c>
      <c r="R1793">
        <f t="shared" si="27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2">
        <v>1435970682</v>
      </c>
      <c r="K1794" t="b">
        <v>1</v>
      </c>
      <c r="L1794">
        <v>139</v>
      </c>
      <c r="M1794" t="b">
        <v>0</v>
      </c>
      <c r="N1794" s="10" t="s">
        <v>8293</v>
      </c>
      <c r="O1794" t="s">
        <v>8294</v>
      </c>
      <c r="P1794" s="16">
        <f>ROUND(E1794/D1794*100,0)</f>
        <v>61</v>
      </c>
      <c r="Q1794" s="14">
        <f>(J1794/86400+25569)</f>
        <v>42189.031041666662</v>
      </c>
      <c r="R1794">
        <f t="shared" si="27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2">
        <v>1414531440</v>
      </c>
      <c r="K1795" t="b">
        <v>1</v>
      </c>
      <c r="L1795">
        <v>2</v>
      </c>
      <c r="M1795" t="b">
        <v>0</v>
      </c>
      <c r="N1795" s="10" t="s">
        <v>8293</v>
      </c>
      <c r="O1795" t="s">
        <v>8294</v>
      </c>
      <c r="P1795" s="16">
        <f>ROUND(E1795/D1795*100,0)</f>
        <v>1</v>
      </c>
      <c r="Q1795" s="14">
        <f>(J1795/86400+25569)</f>
        <v>41940.891666666663</v>
      </c>
      <c r="R1795">
        <f t="shared" ref="R1795:R1858" si="28">YEAR(Q1795)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2">
        <v>1420636422</v>
      </c>
      <c r="K1796" t="b">
        <v>1</v>
      </c>
      <c r="L1796">
        <v>18</v>
      </c>
      <c r="M1796" t="b">
        <v>0</v>
      </c>
      <c r="N1796" s="10" t="s">
        <v>8293</v>
      </c>
      <c r="O1796" t="s">
        <v>8294</v>
      </c>
      <c r="P1796" s="16">
        <f>ROUND(E1796/D1796*100,0)</f>
        <v>11</v>
      </c>
      <c r="Q1796" s="14">
        <f>(J1796/86400+25569)</f>
        <v>42011.551180555558</v>
      </c>
      <c r="R1796">
        <f t="shared" si="28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2">
        <v>1473922541</v>
      </c>
      <c r="K1797" t="b">
        <v>1</v>
      </c>
      <c r="L1797">
        <v>81</v>
      </c>
      <c r="M1797" t="b">
        <v>0</v>
      </c>
      <c r="N1797" s="10" t="s">
        <v>8293</v>
      </c>
      <c r="O1797" t="s">
        <v>8294</v>
      </c>
      <c r="P1797" s="16">
        <f>ROUND(E1797/D1797*100,0)</f>
        <v>39</v>
      </c>
      <c r="Q1797" s="14">
        <f>(J1797/86400+25569)</f>
        <v>42628.288668981477</v>
      </c>
      <c r="R1797">
        <f t="shared" si="28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2">
        <v>1464172366</v>
      </c>
      <c r="K1798" t="b">
        <v>1</v>
      </c>
      <c r="L1798">
        <v>86</v>
      </c>
      <c r="M1798" t="b">
        <v>0</v>
      </c>
      <c r="N1798" s="10" t="s">
        <v>8293</v>
      </c>
      <c r="O1798" t="s">
        <v>8294</v>
      </c>
      <c r="P1798" s="16">
        <f>ROUND(E1798/D1798*100,0)</f>
        <v>22</v>
      </c>
      <c r="Q1798" s="14">
        <f>(J1798/86400+25569)</f>
        <v>42515.439421296294</v>
      </c>
      <c r="R1798">
        <f t="shared" si="28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2">
        <v>1479217189</v>
      </c>
      <c r="K1799" t="b">
        <v>1</v>
      </c>
      <c r="L1799">
        <v>140</v>
      </c>
      <c r="M1799" t="b">
        <v>0</v>
      </c>
      <c r="N1799" s="10" t="s">
        <v>8293</v>
      </c>
      <c r="O1799" t="s">
        <v>8294</v>
      </c>
      <c r="P1799" s="16">
        <f>ROUND(E1799/D1799*100,0)</f>
        <v>68</v>
      </c>
      <c r="Q1799" s="14">
        <f>(J1799/86400+25569)</f>
        <v>42689.56931712963</v>
      </c>
      <c r="R1799">
        <f t="shared" si="28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2">
        <v>1449388233</v>
      </c>
      <c r="K1800" t="b">
        <v>1</v>
      </c>
      <c r="L1800">
        <v>37</v>
      </c>
      <c r="M1800" t="b">
        <v>0</v>
      </c>
      <c r="N1800" s="10" t="s">
        <v>8293</v>
      </c>
      <c r="O1800" t="s">
        <v>8294</v>
      </c>
      <c r="P1800" s="16">
        <f>ROUND(E1800/D1800*100,0)</f>
        <v>14</v>
      </c>
      <c r="Q1800" s="14">
        <f>(J1800/86400+25569)</f>
        <v>42344.32677083333</v>
      </c>
      <c r="R1800">
        <f t="shared" si="28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2">
        <v>1414008808</v>
      </c>
      <c r="K1801" t="b">
        <v>1</v>
      </c>
      <c r="L1801">
        <v>6</v>
      </c>
      <c r="M1801" t="b">
        <v>0</v>
      </c>
      <c r="N1801" s="10" t="s">
        <v>8293</v>
      </c>
      <c r="O1801" t="s">
        <v>8294</v>
      </c>
      <c r="P1801" s="16">
        <f>ROUND(E1801/D1801*100,0)</f>
        <v>2</v>
      </c>
      <c r="Q1801" s="14">
        <f>(J1801/86400+25569)</f>
        <v>41934.842685185184</v>
      </c>
      <c r="R1801">
        <f t="shared" si="28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2">
        <v>1473517970</v>
      </c>
      <c r="K1802" t="b">
        <v>1</v>
      </c>
      <c r="L1802">
        <v>113</v>
      </c>
      <c r="M1802" t="b">
        <v>0</v>
      </c>
      <c r="N1802" s="10" t="s">
        <v>8293</v>
      </c>
      <c r="O1802" t="s">
        <v>8294</v>
      </c>
      <c r="P1802" s="16">
        <f>ROUND(E1802/D1802*100,0)</f>
        <v>20</v>
      </c>
      <c r="Q1802" s="14">
        <f>(J1802/86400+25569)</f>
        <v>42623.606134259258</v>
      </c>
      <c r="R1802">
        <f t="shared" si="28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2">
        <v>1447429868</v>
      </c>
      <c r="K1803" t="b">
        <v>1</v>
      </c>
      <c r="L1803">
        <v>37</v>
      </c>
      <c r="M1803" t="b">
        <v>0</v>
      </c>
      <c r="N1803" s="10" t="s">
        <v>8293</v>
      </c>
      <c r="O1803" t="s">
        <v>8294</v>
      </c>
      <c r="P1803" s="16">
        <f>ROUND(E1803/D1803*100,0)</f>
        <v>14</v>
      </c>
      <c r="Q1803" s="14">
        <f>(J1803/86400+25569)</f>
        <v>42321.660509259258</v>
      </c>
      <c r="R1803">
        <f t="shared" si="28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2">
        <v>1433416830</v>
      </c>
      <c r="K1804" t="b">
        <v>1</v>
      </c>
      <c r="L1804">
        <v>18</v>
      </c>
      <c r="M1804" t="b">
        <v>0</v>
      </c>
      <c r="N1804" s="10" t="s">
        <v>8293</v>
      </c>
      <c r="O1804" t="s">
        <v>8294</v>
      </c>
      <c r="P1804" s="16">
        <f>ROUND(E1804/D1804*100,0)</f>
        <v>48</v>
      </c>
      <c r="Q1804" s="14">
        <f>(J1804/86400+25569)</f>
        <v>42159.47256944445</v>
      </c>
      <c r="R1804">
        <f t="shared" si="28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2">
        <v>1421199782</v>
      </c>
      <c r="K1805" t="b">
        <v>1</v>
      </c>
      <c r="L1805">
        <v>75</v>
      </c>
      <c r="M1805" t="b">
        <v>0</v>
      </c>
      <c r="N1805" s="10" t="s">
        <v>8293</v>
      </c>
      <c r="O1805" t="s">
        <v>8294</v>
      </c>
      <c r="P1805" s="16">
        <f>ROUND(E1805/D1805*100,0)</f>
        <v>31</v>
      </c>
      <c r="Q1805" s="14">
        <f>(J1805/86400+25569)</f>
        <v>42018.071550925924</v>
      </c>
      <c r="R1805">
        <f t="shared" si="28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2">
        <v>1444061804</v>
      </c>
      <c r="K1806" t="b">
        <v>1</v>
      </c>
      <c r="L1806">
        <v>52</v>
      </c>
      <c r="M1806" t="b">
        <v>0</v>
      </c>
      <c r="N1806" s="10" t="s">
        <v>8293</v>
      </c>
      <c r="O1806" t="s">
        <v>8294</v>
      </c>
      <c r="P1806" s="16">
        <f>ROUND(E1806/D1806*100,0)</f>
        <v>35</v>
      </c>
      <c r="Q1806" s="14">
        <f>(J1806/86400+25569)</f>
        <v>42282.678287037037</v>
      </c>
      <c r="R1806">
        <f t="shared" si="28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2">
        <v>1441048658</v>
      </c>
      <c r="K1807" t="b">
        <v>1</v>
      </c>
      <c r="L1807">
        <v>122</v>
      </c>
      <c r="M1807" t="b">
        <v>0</v>
      </c>
      <c r="N1807" s="10" t="s">
        <v>8293</v>
      </c>
      <c r="O1807" t="s">
        <v>8294</v>
      </c>
      <c r="P1807" s="16">
        <f>ROUND(E1807/D1807*100,0)</f>
        <v>36</v>
      </c>
      <c r="Q1807" s="14">
        <f>(J1807/86400+25569)</f>
        <v>42247.803912037038</v>
      </c>
      <c r="R1807">
        <f t="shared" si="28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2">
        <v>1409066349</v>
      </c>
      <c r="K1808" t="b">
        <v>1</v>
      </c>
      <c r="L1808">
        <v>8</v>
      </c>
      <c r="M1808" t="b">
        <v>0</v>
      </c>
      <c r="N1808" s="10" t="s">
        <v>8293</v>
      </c>
      <c r="O1808" t="s">
        <v>8294</v>
      </c>
      <c r="P1808" s="16">
        <f>ROUND(E1808/D1808*100,0)</f>
        <v>3</v>
      </c>
      <c r="Q1808" s="14">
        <f>(J1808/86400+25569)</f>
        <v>41877.638298611113</v>
      </c>
      <c r="R1808">
        <f t="shared" si="28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2">
        <v>1409276313</v>
      </c>
      <c r="K1809" t="b">
        <v>1</v>
      </c>
      <c r="L1809">
        <v>8</v>
      </c>
      <c r="M1809" t="b">
        <v>0</v>
      </c>
      <c r="N1809" s="10" t="s">
        <v>8293</v>
      </c>
      <c r="O1809" t="s">
        <v>8294</v>
      </c>
      <c r="P1809" s="16">
        <f>ROUND(E1809/D1809*100,0)</f>
        <v>11</v>
      </c>
      <c r="Q1809" s="14">
        <f>(J1809/86400+25569)</f>
        <v>41880.068437499998</v>
      </c>
      <c r="R1809">
        <f t="shared" si="28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2">
        <v>1483806030</v>
      </c>
      <c r="K1810" t="b">
        <v>1</v>
      </c>
      <c r="L1810">
        <v>96</v>
      </c>
      <c r="M1810" t="b">
        <v>0</v>
      </c>
      <c r="N1810" s="10" t="s">
        <v>8293</v>
      </c>
      <c r="O1810" t="s">
        <v>8294</v>
      </c>
      <c r="P1810" s="16">
        <f>ROUND(E1810/D1810*100,0)</f>
        <v>41</v>
      </c>
      <c r="Q1810" s="14">
        <f>(J1810/86400+25569)</f>
        <v>42742.680902777778</v>
      </c>
      <c r="R1810">
        <f t="shared" si="28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2">
        <v>1422222439</v>
      </c>
      <c r="K1811" t="b">
        <v>1</v>
      </c>
      <c r="L1811">
        <v>9</v>
      </c>
      <c r="M1811" t="b">
        <v>0</v>
      </c>
      <c r="N1811" s="10" t="s">
        <v>8293</v>
      </c>
      <c r="O1811" t="s">
        <v>8294</v>
      </c>
      <c r="P1811" s="16">
        <f>ROUND(E1811/D1811*100,0)</f>
        <v>11</v>
      </c>
      <c r="Q1811" s="14">
        <f>(J1811/86400+25569)</f>
        <v>42029.907858796301</v>
      </c>
      <c r="R1811">
        <f t="shared" si="28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2">
        <v>1407621026</v>
      </c>
      <c r="K1812" t="b">
        <v>0</v>
      </c>
      <c r="L1812">
        <v>2</v>
      </c>
      <c r="M1812" t="b">
        <v>0</v>
      </c>
      <c r="N1812" s="10" t="s">
        <v>8293</v>
      </c>
      <c r="O1812" t="s">
        <v>8294</v>
      </c>
      <c r="P1812" s="16">
        <f>ROUND(E1812/D1812*100,0)</f>
        <v>3</v>
      </c>
      <c r="Q1812" s="14">
        <f>(J1812/86400+25569)</f>
        <v>41860.91002314815</v>
      </c>
      <c r="R1812">
        <f t="shared" si="28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2">
        <v>1408962270</v>
      </c>
      <c r="K1813" t="b">
        <v>0</v>
      </c>
      <c r="L1813">
        <v>26</v>
      </c>
      <c r="M1813" t="b">
        <v>0</v>
      </c>
      <c r="N1813" s="10" t="s">
        <v>8293</v>
      </c>
      <c r="O1813" t="s">
        <v>8294</v>
      </c>
      <c r="P1813" s="16">
        <f>ROUND(E1813/D1813*100,0)</f>
        <v>0</v>
      </c>
      <c r="Q1813" s="14">
        <f>(J1813/86400+25569)</f>
        <v>41876.433680555558</v>
      </c>
      <c r="R1813">
        <f t="shared" si="28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2">
        <v>1464939536</v>
      </c>
      <c r="K1814" t="b">
        <v>0</v>
      </c>
      <c r="L1814">
        <v>23</v>
      </c>
      <c r="M1814" t="b">
        <v>0</v>
      </c>
      <c r="N1814" s="10" t="s">
        <v>8293</v>
      </c>
      <c r="O1814" t="s">
        <v>8294</v>
      </c>
      <c r="P1814" s="16">
        <f>ROUND(E1814/D1814*100,0)</f>
        <v>13</v>
      </c>
      <c r="Q1814" s="14">
        <f>(J1814/86400+25569)</f>
        <v>42524.318703703699</v>
      </c>
      <c r="R1814">
        <f t="shared" si="28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2">
        <v>1404940812</v>
      </c>
      <c r="K1815" t="b">
        <v>0</v>
      </c>
      <c r="L1815">
        <v>0</v>
      </c>
      <c r="M1815" t="b">
        <v>0</v>
      </c>
      <c r="N1815" s="10" t="s">
        <v>8293</v>
      </c>
      <c r="O1815" t="s">
        <v>8294</v>
      </c>
      <c r="P1815" s="16">
        <f>ROUND(E1815/D1815*100,0)</f>
        <v>0</v>
      </c>
      <c r="Q1815" s="14">
        <f>(J1815/86400+25569)</f>
        <v>41829.889027777775</v>
      </c>
      <c r="R1815">
        <f t="shared" si="28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2">
        <v>1422516736</v>
      </c>
      <c r="K1816" t="b">
        <v>0</v>
      </c>
      <c r="L1816">
        <v>140</v>
      </c>
      <c r="M1816" t="b">
        <v>0</v>
      </c>
      <c r="N1816" s="10" t="s">
        <v>8293</v>
      </c>
      <c r="O1816" t="s">
        <v>8294</v>
      </c>
      <c r="P1816" s="16">
        <f>ROUND(E1816/D1816*100,0)</f>
        <v>49</v>
      </c>
      <c r="Q1816" s="14">
        <f>(J1816/86400+25569)</f>
        <v>42033.314074074078</v>
      </c>
      <c r="R1816">
        <f t="shared" si="28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2">
        <v>1434577537</v>
      </c>
      <c r="K1817" t="b">
        <v>0</v>
      </c>
      <c r="L1817">
        <v>0</v>
      </c>
      <c r="M1817" t="b">
        <v>0</v>
      </c>
      <c r="N1817" s="10" t="s">
        <v>8293</v>
      </c>
      <c r="O1817" t="s">
        <v>8294</v>
      </c>
      <c r="P1817" s="16">
        <f>ROUND(E1817/D1817*100,0)</f>
        <v>0</v>
      </c>
      <c r="Q1817" s="14">
        <f>(J1817/86400+25569)</f>
        <v>42172.906678240739</v>
      </c>
      <c r="R1817">
        <f t="shared" si="28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2">
        <v>1467061303</v>
      </c>
      <c r="K1818" t="b">
        <v>0</v>
      </c>
      <c r="L1818">
        <v>6</v>
      </c>
      <c r="M1818" t="b">
        <v>0</v>
      </c>
      <c r="N1818" s="10" t="s">
        <v>8293</v>
      </c>
      <c r="O1818" t="s">
        <v>8294</v>
      </c>
      <c r="P1818" s="16">
        <f>ROUND(E1818/D1818*100,0)</f>
        <v>2</v>
      </c>
      <c r="Q1818" s="14">
        <f>(J1818/86400+25569)</f>
        <v>42548.876192129625</v>
      </c>
      <c r="R1818">
        <f t="shared" si="28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2">
        <v>1480607607</v>
      </c>
      <c r="K1819" t="b">
        <v>0</v>
      </c>
      <c r="L1819">
        <v>100</v>
      </c>
      <c r="M1819" t="b">
        <v>0</v>
      </c>
      <c r="N1819" s="10" t="s">
        <v>8293</v>
      </c>
      <c r="O1819" t="s">
        <v>8294</v>
      </c>
      <c r="P1819" s="16">
        <f>ROUND(E1819/D1819*100,0)</f>
        <v>52</v>
      </c>
      <c r="Q1819" s="14">
        <f>(J1819/86400+25569)</f>
        <v>42705.662118055552</v>
      </c>
      <c r="R1819">
        <f t="shared" si="28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2">
        <v>1425447450</v>
      </c>
      <c r="K1820" t="b">
        <v>0</v>
      </c>
      <c r="L1820">
        <v>0</v>
      </c>
      <c r="M1820" t="b">
        <v>0</v>
      </c>
      <c r="N1820" s="10" t="s">
        <v>8293</v>
      </c>
      <c r="O1820" t="s">
        <v>8294</v>
      </c>
      <c r="P1820" s="16">
        <f>ROUND(E1820/D1820*100,0)</f>
        <v>0</v>
      </c>
      <c r="Q1820" s="14">
        <f>(J1820/86400+25569)</f>
        <v>42067.234375</v>
      </c>
      <c r="R1820">
        <f t="shared" si="28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2">
        <v>1404151396</v>
      </c>
      <c r="K1821" t="b">
        <v>0</v>
      </c>
      <c r="L1821">
        <v>4</v>
      </c>
      <c r="M1821" t="b">
        <v>0</v>
      </c>
      <c r="N1821" s="10" t="s">
        <v>8293</v>
      </c>
      <c r="O1821" t="s">
        <v>8294</v>
      </c>
      <c r="P1821" s="16">
        <f>ROUND(E1821/D1821*100,0)</f>
        <v>2</v>
      </c>
      <c r="Q1821" s="14">
        <f>(J1821/86400+25569)</f>
        <v>41820.752268518518</v>
      </c>
      <c r="R1821">
        <f t="shared" si="28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2">
        <v>1425261690</v>
      </c>
      <c r="K1822" t="b">
        <v>0</v>
      </c>
      <c r="L1822">
        <v>8</v>
      </c>
      <c r="M1822" t="b">
        <v>0</v>
      </c>
      <c r="N1822" s="10" t="s">
        <v>8293</v>
      </c>
      <c r="O1822" t="s">
        <v>8294</v>
      </c>
      <c r="P1822" s="16">
        <f>ROUND(E1822/D1822*100,0)</f>
        <v>7</v>
      </c>
      <c r="Q1822" s="14">
        <f>(J1822/86400+25569)</f>
        <v>42065.084374999999</v>
      </c>
      <c r="R1822">
        <f t="shared" si="28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2">
        <v>1326872367</v>
      </c>
      <c r="K1823" t="b">
        <v>0</v>
      </c>
      <c r="L1823">
        <v>57</v>
      </c>
      <c r="M1823" t="b">
        <v>1</v>
      </c>
      <c r="N1823" s="10" t="s">
        <v>8280</v>
      </c>
      <c r="O1823" t="s">
        <v>8281</v>
      </c>
      <c r="P1823" s="16">
        <f>ROUND(E1823/D1823*100,0)</f>
        <v>135</v>
      </c>
      <c r="Q1823" s="14">
        <f>(J1823/86400+25569)</f>
        <v>40926.319062499999</v>
      </c>
      <c r="R1823">
        <f t="shared" si="28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2">
        <v>1388084862</v>
      </c>
      <c r="K1824" t="b">
        <v>0</v>
      </c>
      <c r="L1824">
        <v>11</v>
      </c>
      <c r="M1824" t="b">
        <v>1</v>
      </c>
      <c r="N1824" s="10" t="s">
        <v>8280</v>
      </c>
      <c r="O1824" t="s">
        <v>8281</v>
      </c>
      <c r="P1824" s="16">
        <f>ROUND(E1824/D1824*100,0)</f>
        <v>100</v>
      </c>
      <c r="Q1824" s="14">
        <f>(J1824/86400+25569)</f>
        <v>41634.797013888892</v>
      </c>
      <c r="R1824">
        <f t="shared" si="28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2">
        <v>1348503976</v>
      </c>
      <c r="K1825" t="b">
        <v>0</v>
      </c>
      <c r="L1825">
        <v>33</v>
      </c>
      <c r="M1825" t="b">
        <v>1</v>
      </c>
      <c r="N1825" s="10" t="s">
        <v>8280</v>
      </c>
      <c r="O1825" t="s">
        <v>8281</v>
      </c>
      <c r="P1825" s="16">
        <f>ROUND(E1825/D1825*100,0)</f>
        <v>116</v>
      </c>
      <c r="Q1825" s="14">
        <f>(J1825/86400+25569)</f>
        <v>41176.684907407405</v>
      </c>
      <c r="R1825">
        <f t="shared" si="28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2">
        <v>1387403967</v>
      </c>
      <c r="K1826" t="b">
        <v>0</v>
      </c>
      <c r="L1826">
        <v>40</v>
      </c>
      <c r="M1826" t="b">
        <v>1</v>
      </c>
      <c r="N1826" s="10" t="s">
        <v>8280</v>
      </c>
      <c r="O1826" t="s">
        <v>8281</v>
      </c>
      <c r="P1826" s="16">
        <f>ROUND(E1826/D1826*100,0)</f>
        <v>100</v>
      </c>
      <c r="Q1826" s="14">
        <f>(J1826/86400+25569)</f>
        <v>41626.916284722218</v>
      </c>
      <c r="R1826">
        <f t="shared" si="28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2">
        <v>1371585703</v>
      </c>
      <c r="K1827" t="b">
        <v>0</v>
      </c>
      <c r="L1827">
        <v>50</v>
      </c>
      <c r="M1827" t="b">
        <v>1</v>
      </c>
      <c r="N1827" s="10" t="s">
        <v>8280</v>
      </c>
      <c r="O1827" t="s">
        <v>8281</v>
      </c>
      <c r="P1827" s="16">
        <f>ROUND(E1827/D1827*100,0)</f>
        <v>105</v>
      </c>
      <c r="Q1827" s="14">
        <f>(J1827/86400+25569)</f>
        <v>41443.83452546296</v>
      </c>
      <c r="R1827">
        <f t="shared" si="28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2">
        <v>1390083017</v>
      </c>
      <c r="K1828" t="b">
        <v>0</v>
      </c>
      <c r="L1828">
        <v>38</v>
      </c>
      <c r="M1828" t="b">
        <v>1</v>
      </c>
      <c r="N1828" s="10" t="s">
        <v>8280</v>
      </c>
      <c r="O1828" t="s">
        <v>8281</v>
      </c>
      <c r="P1828" s="16">
        <f>ROUND(E1828/D1828*100,0)</f>
        <v>101</v>
      </c>
      <c r="Q1828" s="14">
        <f>(J1828/86400+25569)</f>
        <v>41657.923807870371</v>
      </c>
      <c r="R1828">
        <f t="shared" si="28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2">
        <v>1294818561</v>
      </c>
      <c r="K1829" t="b">
        <v>0</v>
      </c>
      <c r="L1829">
        <v>96</v>
      </c>
      <c r="M1829" t="b">
        <v>1</v>
      </c>
      <c r="N1829" s="10" t="s">
        <v>8280</v>
      </c>
      <c r="O1829" t="s">
        <v>8281</v>
      </c>
      <c r="P1829" s="16">
        <f>ROUND(E1829/D1829*100,0)</f>
        <v>101</v>
      </c>
      <c r="Q1829" s="14">
        <f>(J1829/86400+25569)</f>
        <v>40555.325937499998</v>
      </c>
      <c r="R1829">
        <f t="shared" si="28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2">
        <v>1396906530</v>
      </c>
      <c r="K1830" t="b">
        <v>0</v>
      </c>
      <c r="L1830">
        <v>48</v>
      </c>
      <c r="M1830" t="b">
        <v>1</v>
      </c>
      <c r="N1830" s="10" t="s">
        <v>8280</v>
      </c>
      <c r="O1830" t="s">
        <v>8281</v>
      </c>
      <c r="P1830" s="16">
        <f>ROUND(E1830/D1830*100,0)</f>
        <v>100</v>
      </c>
      <c r="Q1830" s="14">
        <f>(J1830/86400+25569)</f>
        <v>41736.899652777778</v>
      </c>
      <c r="R1830">
        <f t="shared" si="28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2">
        <v>1291428371</v>
      </c>
      <c r="K1831" t="b">
        <v>0</v>
      </c>
      <c r="L1831">
        <v>33</v>
      </c>
      <c r="M1831" t="b">
        <v>1</v>
      </c>
      <c r="N1831" s="10" t="s">
        <v>8280</v>
      </c>
      <c r="O1831" t="s">
        <v>8281</v>
      </c>
      <c r="P1831" s="16">
        <f>ROUND(E1831/D1831*100,0)</f>
        <v>167</v>
      </c>
      <c r="Q1831" s="14">
        <f>(J1831/86400+25569)</f>
        <v>40516.087627314817</v>
      </c>
      <c r="R1831">
        <f t="shared" si="28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2">
        <v>1390667107</v>
      </c>
      <c r="K1832" t="b">
        <v>0</v>
      </c>
      <c r="L1832">
        <v>226</v>
      </c>
      <c r="M1832" t="b">
        <v>1</v>
      </c>
      <c r="N1832" s="10" t="s">
        <v>8280</v>
      </c>
      <c r="O1832" t="s">
        <v>8281</v>
      </c>
      <c r="P1832" s="16">
        <f>ROUND(E1832/D1832*100,0)</f>
        <v>102</v>
      </c>
      <c r="Q1832" s="14">
        <f>(J1832/86400+25569)</f>
        <v>41664.684108796297</v>
      </c>
      <c r="R1832">
        <f t="shared" si="28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2">
        <v>1335570863</v>
      </c>
      <c r="K1833" t="b">
        <v>0</v>
      </c>
      <c r="L1833">
        <v>14</v>
      </c>
      <c r="M1833" t="b">
        <v>1</v>
      </c>
      <c r="N1833" s="10" t="s">
        <v>8280</v>
      </c>
      <c r="O1833" t="s">
        <v>8281</v>
      </c>
      <c r="P1833" s="16">
        <f>ROUND(E1833/D1833*100,0)</f>
        <v>103</v>
      </c>
      <c r="Q1833" s="14">
        <f>(J1833/86400+25569)</f>
        <v>41026.996099537035</v>
      </c>
      <c r="R1833">
        <f t="shared" si="28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2">
        <v>1296651427</v>
      </c>
      <c r="K1834" t="b">
        <v>0</v>
      </c>
      <c r="L1834">
        <v>20</v>
      </c>
      <c r="M1834" t="b">
        <v>1</v>
      </c>
      <c r="N1834" s="10" t="s">
        <v>8280</v>
      </c>
      <c r="O1834" t="s">
        <v>8281</v>
      </c>
      <c r="P1834" s="16">
        <f>ROUND(E1834/D1834*100,0)</f>
        <v>143</v>
      </c>
      <c r="Q1834" s="14">
        <f>(J1834/86400+25569)</f>
        <v>40576.539664351854</v>
      </c>
      <c r="R1834">
        <f t="shared" si="28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2">
        <v>1359421403</v>
      </c>
      <c r="K1835" t="b">
        <v>0</v>
      </c>
      <c r="L1835">
        <v>25</v>
      </c>
      <c r="M1835" t="b">
        <v>1</v>
      </c>
      <c r="N1835" s="10" t="s">
        <v>8280</v>
      </c>
      <c r="O1835" t="s">
        <v>8281</v>
      </c>
      <c r="P1835" s="16">
        <f>ROUND(E1835/D1835*100,0)</f>
        <v>263</v>
      </c>
      <c r="Q1835" s="14">
        <f>(J1835/86400+25569)</f>
        <v>41303.044016203705</v>
      </c>
      <c r="R1835">
        <f t="shared" si="28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2">
        <v>1418684895</v>
      </c>
      <c r="K1836" t="b">
        <v>0</v>
      </c>
      <c r="L1836">
        <v>90</v>
      </c>
      <c r="M1836" t="b">
        <v>1</v>
      </c>
      <c r="N1836" s="10" t="s">
        <v>8280</v>
      </c>
      <c r="O1836" t="s">
        <v>8281</v>
      </c>
      <c r="P1836" s="16">
        <f>ROUND(E1836/D1836*100,0)</f>
        <v>118</v>
      </c>
      <c r="Q1836" s="14">
        <f>(J1836/86400+25569)</f>
        <v>41988.964062500003</v>
      </c>
      <c r="R1836">
        <f t="shared" si="28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2">
        <v>1456851071</v>
      </c>
      <c r="K1837" t="b">
        <v>0</v>
      </c>
      <c r="L1837">
        <v>11</v>
      </c>
      <c r="M1837" t="b">
        <v>1</v>
      </c>
      <c r="N1837" s="10" t="s">
        <v>8280</v>
      </c>
      <c r="O1837" t="s">
        <v>8281</v>
      </c>
      <c r="P1837" s="16">
        <f>ROUND(E1837/D1837*100,0)</f>
        <v>104</v>
      </c>
      <c r="Q1837" s="14">
        <f>(J1837/86400+25569)</f>
        <v>42430.702210648145</v>
      </c>
      <c r="R1837">
        <f t="shared" si="28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2">
        <v>1359660329</v>
      </c>
      <c r="K1838" t="b">
        <v>0</v>
      </c>
      <c r="L1838">
        <v>55</v>
      </c>
      <c r="M1838" t="b">
        <v>1</v>
      </c>
      <c r="N1838" s="10" t="s">
        <v>8280</v>
      </c>
      <c r="O1838" t="s">
        <v>8281</v>
      </c>
      <c r="P1838" s="16">
        <f>ROUND(E1838/D1838*100,0)</f>
        <v>200</v>
      </c>
      <c r="Q1838" s="14">
        <f>(J1838/86400+25569)</f>
        <v>41305.809363425928</v>
      </c>
      <c r="R1838">
        <f t="shared" si="28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2">
        <v>1326848935</v>
      </c>
      <c r="K1839" t="b">
        <v>0</v>
      </c>
      <c r="L1839">
        <v>30</v>
      </c>
      <c r="M1839" t="b">
        <v>1</v>
      </c>
      <c r="N1839" s="10" t="s">
        <v>8280</v>
      </c>
      <c r="O1839" t="s">
        <v>8281</v>
      </c>
      <c r="P1839" s="16">
        <f>ROUND(E1839/D1839*100,0)</f>
        <v>307</v>
      </c>
      <c r="Q1839" s="14">
        <f>(J1839/86400+25569)</f>
        <v>40926.047858796301</v>
      </c>
      <c r="R1839">
        <f t="shared" si="28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2">
        <v>1314989557</v>
      </c>
      <c r="K1840" t="b">
        <v>0</v>
      </c>
      <c r="L1840">
        <v>28</v>
      </c>
      <c r="M1840" t="b">
        <v>1</v>
      </c>
      <c r="N1840" s="10" t="s">
        <v>8280</v>
      </c>
      <c r="O1840" t="s">
        <v>8281</v>
      </c>
      <c r="P1840" s="16">
        <f>ROUND(E1840/D1840*100,0)</f>
        <v>100</v>
      </c>
      <c r="Q1840" s="14">
        <f>(J1840/86400+25569)</f>
        <v>40788.786539351851</v>
      </c>
      <c r="R1840">
        <f t="shared" si="28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2">
        <v>1472750382</v>
      </c>
      <c r="K1841" t="b">
        <v>0</v>
      </c>
      <c r="L1841">
        <v>45</v>
      </c>
      <c r="M1841" t="b">
        <v>1</v>
      </c>
      <c r="N1841" s="10" t="s">
        <v>8280</v>
      </c>
      <c r="O1841" t="s">
        <v>8281</v>
      </c>
      <c r="P1841" s="16">
        <f>ROUND(E1841/D1841*100,0)</f>
        <v>205</v>
      </c>
      <c r="Q1841" s="14">
        <f>(J1841/86400+25569)</f>
        <v>42614.722013888888</v>
      </c>
      <c r="R1841">
        <f t="shared" si="28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2">
        <v>1366251510</v>
      </c>
      <c r="K1842" t="b">
        <v>0</v>
      </c>
      <c r="L1842">
        <v>13</v>
      </c>
      <c r="M1842" t="b">
        <v>1</v>
      </c>
      <c r="N1842" s="10" t="s">
        <v>8280</v>
      </c>
      <c r="O1842" t="s">
        <v>8281</v>
      </c>
      <c r="P1842" s="16">
        <f>ROUND(E1842/D1842*100,0)</f>
        <v>109</v>
      </c>
      <c r="Q1842" s="14">
        <f>(J1842/86400+25569)</f>
        <v>41382.096180555556</v>
      </c>
      <c r="R1842">
        <f t="shared" si="28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2">
        <v>1397679445</v>
      </c>
      <c r="K1843" t="b">
        <v>0</v>
      </c>
      <c r="L1843">
        <v>40</v>
      </c>
      <c r="M1843" t="b">
        <v>1</v>
      </c>
      <c r="N1843" s="10" t="s">
        <v>8280</v>
      </c>
      <c r="O1843" t="s">
        <v>8281</v>
      </c>
      <c r="P1843" s="16">
        <f>ROUND(E1843/D1843*100,0)</f>
        <v>102</v>
      </c>
      <c r="Q1843" s="14">
        <f>(J1843/86400+25569)</f>
        <v>41745.84542824074</v>
      </c>
      <c r="R1843">
        <f t="shared" si="28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2">
        <v>1422371381</v>
      </c>
      <c r="K1844" t="b">
        <v>0</v>
      </c>
      <c r="L1844">
        <v>21</v>
      </c>
      <c r="M1844" t="b">
        <v>1</v>
      </c>
      <c r="N1844" s="10" t="s">
        <v>8280</v>
      </c>
      <c r="O1844" t="s">
        <v>8281</v>
      </c>
      <c r="P1844" s="16">
        <f>ROUND(E1844/D1844*100,0)</f>
        <v>125</v>
      </c>
      <c r="Q1844" s="14">
        <f>(J1844/86400+25569)</f>
        <v>42031.631724537037</v>
      </c>
      <c r="R1844">
        <f t="shared" si="28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2">
        <v>1295653954</v>
      </c>
      <c r="K1845" t="b">
        <v>0</v>
      </c>
      <c r="L1845">
        <v>134</v>
      </c>
      <c r="M1845" t="b">
        <v>1</v>
      </c>
      <c r="N1845" s="10" t="s">
        <v>8280</v>
      </c>
      <c r="O1845" t="s">
        <v>8281</v>
      </c>
      <c r="P1845" s="16">
        <f>ROUND(E1845/D1845*100,0)</f>
        <v>124</v>
      </c>
      <c r="Q1845" s="14">
        <f>(J1845/86400+25569)</f>
        <v>40564.994837962964</v>
      </c>
      <c r="R1845">
        <f t="shared" si="28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2">
        <v>1304464914</v>
      </c>
      <c r="K1846" t="b">
        <v>0</v>
      </c>
      <c r="L1846">
        <v>20</v>
      </c>
      <c r="M1846" t="b">
        <v>1</v>
      </c>
      <c r="N1846" s="10" t="s">
        <v>8280</v>
      </c>
      <c r="O1846" t="s">
        <v>8281</v>
      </c>
      <c r="P1846" s="16">
        <f>ROUND(E1846/D1846*100,0)</f>
        <v>101</v>
      </c>
      <c r="Q1846" s="14">
        <f>(J1846/86400+25569)</f>
        <v>40666.973541666666</v>
      </c>
      <c r="R1846">
        <f t="shared" si="28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2">
        <v>1464854398</v>
      </c>
      <c r="K1847" t="b">
        <v>0</v>
      </c>
      <c r="L1847">
        <v>19</v>
      </c>
      <c r="M1847" t="b">
        <v>1</v>
      </c>
      <c r="N1847" s="10" t="s">
        <v>8280</v>
      </c>
      <c r="O1847" t="s">
        <v>8281</v>
      </c>
      <c r="P1847" s="16">
        <f>ROUND(E1847/D1847*100,0)</f>
        <v>100</v>
      </c>
      <c r="Q1847" s="14">
        <f>(J1847/86400+25569)</f>
        <v>42523.333310185189</v>
      </c>
      <c r="R1847">
        <f t="shared" si="28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2">
        <v>1352993777</v>
      </c>
      <c r="K1848" t="b">
        <v>0</v>
      </c>
      <c r="L1848">
        <v>209</v>
      </c>
      <c r="M1848" t="b">
        <v>1</v>
      </c>
      <c r="N1848" s="10" t="s">
        <v>8280</v>
      </c>
      <c r="O1848" t="s">
        <v>8281</v>
      </c>
      <c r="P1848" s="16">
        <f>ROUND(E1848/D1848*100,0)</f>
        <v>138</v>
      </c>
      <c r="Q1848" s="14">
        <f>(J1848/86400+25569)</f>
        <v>41228.650196759263</v>
      </c>
      <c r="R1848">
        <f t="shared" si="28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2">
        <v>1427780432</v>
      </c>
      <c r="K1849" t="b">
        <v>0</v>
      </c>
      <c r="L1849">
        <v>38</v>
      </c>
      <c r="M1849" t="b">
        <v>1</v>
      </c>
      <c r="N1849" s="10" t="s">
        <v>8280</v>
      </c>
      <c r="O1849" t="s">
        <v>8281</v>
      </c>
      <c r="P1849" s="16">
        <f>ROUND(E1849/D1849*100,0)</f>
        <v>121</v>
      </c>
      <c r="Q1849" s="14">
        <f>(J1849/86400+25569)</f>
        <v>42094.236481481479</v>
      </c>
      <c r="R1849">
        <f t="shared" si="28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2">
        <v>1306608888</v>
      </c>
      <c r="K1850" t="b">
        <v>0</v>
      </c>
      <c r="L1850">
        <v>24</v>
      </c>
      <c r="M1850" t="b">
        <v>1</v>
      </c>
      <c r="N1850" s="10" t="s">
        <v>8280</v>
      </c>
      <c r="O1850" t="s">
        <v>8281</v>
      </c>
      <c r="P1850" s="16">
        <f>ROUND(E1850/D1850*100,0)</f>
        <v>107</v>
      </c>
      <c r="Q1850" s="14">
        <f>(J1850/86400+25569)</f>
        <v>40691.788055555553</v>
      </c>
      <c r="R1850">
        <f t="shared" si="28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2">
        <v>1347913059</v>
      </c>
      <c r="K1851" t="b">
        <v>0</v>
      </c>
      <c r="L1851">
        <v>8</v>
      </c>
      <c r="M1851" t="b">
        <v>1</v>
      </c>
      <c r="N1851" s="10" t="s">
        <v>8280</v>
      </c>
      <c r="O1851" t="s">
        <v>8281</v>
      </c>
      <c r="P1851" s="16">
        <f>ROUND(E1851/D1851*100,0)</f>
        <v>100</v>
      </c>
      <c r="Q1851" s="14">
        <f>(J1851/86400+25569)</f>
        <v>41169.845590277779</v>
      </c>
      <c r="R1851">
        <f t="shared" si="28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2">
        <v>1402441300</v>
      </c>
      <c r="K1852" t="b">
        <v>0</v>
      </c>
      <c r="L1852">
        <v>179</v>
      </c>
      <c r="M1852" t="b">
        <v>1</v>
      </c>
      <c r="N1852" s="10" t="s">
        <v>8280</v>
      </c>
      <c r="O1852" t="s">
        <v>8281</v>
      </c>
      <c r="P1852" s="16">
        <f>ROUND(E1852/D1852*100,0)</f>
        <v>102</v>
      </c>
      <c r="Q1852" s="14">
        <f>(J1852/86400+25569)</f>
        <v>41800.959490740745</v>
      </c>
      <c r="R1852">
        <f t="shared" si="28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2">
        <v>1404769538</v>
      </c>
      <c r="K1853" t="b">
        <v>0</v>
      </c>
      <c r="L1853">
        <v>26</v>
      </c>
      <c r="M1853" t="b">
        <v>1</v>
      </c>
      <c r="N1853" s="10" t="s">
        <v>8280</v>
      </c>
      <c r="O1853" t="s">
        <v>8281</v>
      </c>
      <c r="P1853" s="16">
        <f>ROUND(E1853/D1853*100,0)</f>
        <v>100</v>
      </c>
      <c r="Q1853" s="14">
        <f>(J1853/86400+25569)</f>
        <v>41827.906689814816</v>
      </c>
      <c r="R1853">
        <f t="shared" si="28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2">
        <v>1426703452</v>
      </c>
      <c r="K1854" t="b">
        <v>0</v>
      </c>
      <c r="L1854">
        <v>131</v>
      </c>
      <c r="M1854" t="b">
        <v>1</v>
      </c>
      <c r="N1854" s="10" t="s">
        <v>8280</v>
      </c>
      <c r="O1854" t="s">
        <v>8281</v>
      </c>
      <c r="P1854" s="16">
        <f>ROUND(E1854/D1854*100,0)</f>
        <v>117</v>
      </c>
      <c r="Q1854" s="14">
        <f>(J1854/86400+25569)</f>
        <v>42081.77143518519</v>
      </c>
      <c r="R1854">
        <f t="shared" si="28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2">
        <v>1348536417</v>
      </c>
      <c r="K1855" t="b">
        <v>0</v>
      </c>
      <c r="L1855">
        <v>14</v>
      </c>
      <c r="M1855" t="b">
        <v>1</v>
      </c>
      <c r="N1855" s="10" t="s">
        <v>8280</v>
      </c>
      <c r="O1855" t="s">
        <v>8281</v>
      </c>
      <c r="P1855" s="16">
        <f>ROUND(E1855/D1855*100,0)</f>
        <v>102</v>
      </c>
      <c r="Q1855" s="14">
        <f>(J1855/86400+25569)</f>
        <v>41177.060381944444</v>
      </c>
      <c r="R1855">
        <f t="shared" si="28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2">
        <v>1366763437</v>
      </c>
      <c r="K1856" t="b">
        <v>0</v>
      </c>
      <c r="L1856">
        <v>174</v>
      </c>
      <c r="M1856" t="b">
        <v>1</v>
      </c>
      <c r="N1856" s="10" t="s">
        <v>8280</v>
      </c>
      <c r="O1856" t="s">
        <v>8281</v>
      </c>
      <c r="P1856" s="16">
        <f>ROUND(E1856/D1856*100,0)</f>
        <v>102</v>
      </c>
      <c r="Q1856" s="14">
        <f>(J1856/86400+25569)</f>
        <v>41388.021261574075</v>
      </c>
      <c r="R1856">
        <f t="shared" si="28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2">
        <v>1385124940</v>
      </c>
      <c r="K1857" t="b">
        <v>0</v>
      </c>
      <c r="L1857">
        <v>191</v>
      </c>
      <c r="M1857" t="b">
        <v>1</v>
      </c>
      <c r="N1857" s="10" t="s">
        <v>8280</v>
      </c>
      <c r="O1857" t="s">
        <v>8281</v>
      </c>
      <c r="P1857" s="16">
        <f>ROUND(E1857/D1857*100,0)</f>
        <v>154</v>
      </c>
      <c r="Q1857" s="14">
        <f>(J1857/86400+25569)</f>
        <v>41600.538657407407</v>
      </c>
      <c r="R1857">
        <f t="shared" si="28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2">
        <v>1403901072</v>
      </c>
      <c r="K1858" t="b">
        <v>0</v>
      </c>
      <c r="L1858">
        <v>38</v>
      </c>
      <c r="M1858" t="b">
        <v>1</v>
      </c>
      <c r="N1858" s="10" t="s">
        <v>8280</v>
      </c>
      <c r="O1858" t="s">
        <v>8281</v>
      </c>
      <c r="P1858" s="16">
        <f>ROUND(E1858/D1858*100,0)</f>
        <v>101</v>
      </c>
      <c r="Q1858" s="14">
        <f>(J1858/86400+25569)</f>
        <v>41817.854999999996</v>
      </c>
      <c r="R1858">
        <f t="shared" si="28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2">
        <v>1407954413</v>
      </c>
      <c r="K1859" t="b">
        <v>0</v>
      </c>
      <c r="L1859">
        <v>22</v>
      </c>
      <c r="M1859" t="b">
        <v>1</v>
      </c>
      <c r="N1859" s="10" t="s">
        <v>8280</v>
      </c>
      <c r="O1859" t="s">
        <v>8281</v>
      </c>
      <c r="P1859" s="16">
        <f>ROUND(E1859/D1859*100,0)</f>
        <v>100</v>
      </c>
      <c r="Q1859" s="14">
        <f>(J1859/86400+25569)</f>
        <v>41864.76866898148</v>
      </c>
      <c r="R1859">
        <f t="shared" ref="R1859:R1922" si="29">YEAR(Q1859)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2">
        <v>1318826921</v>
      </c>
      <c r="K1860" t="b">
        <v>0</v>
      </c>
      <c r="L1860">
        <v>149</v>
      </c>
      <c r="M1860" t="b">
        <v>1</v>
      </c>
      <c r="N1860" s="10" t="s">
        <v>8280</v>
      </c>
      <c r="O1860" t="s">
        <v>8281</v>
      </c>
      <c r="P1860" s="16">
        <f>ROUND(E1860/D1860*100,0)</f>
        <v>109</v>
      </c>
      <c r="Q1860" s="14">
        <f>(J1860/86400+25569)</f>
        <v>40833.200474537036</v>
      </c>
      <c r="R1860">
        <f t="shared" si="2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2">
        <v>1314124129</v>
      </c>
      <c r="K1861" t="b">
        <v>0</v>
      </c>
      <c r="L1861">
        <v>56</v>
      </c>
      <c r="M1861" t="b">
        <v>1</v>
      </c>
      <c r="N1861" s="10" t="s">
        <v>8280</v>
      </c>
      <c r="O1861" t="s">
        <v>8281</v>
      </c>
      <c r="P1861" s="16">
        <f>ROUND(E1861/D1861*100,0)</f>
        <v>132</v>
      </c>
      <c r="Q1861" s="14">
        <f>(J1861/86400+25569)</f>
        <v>40778.770011574074</v>
      </c>
      <c r="R1861">
        <f t="shared" si="2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2">
        <v>1389891684</v>
      </c>
      <c r="K1862" t="b">
        <v>0</v>
      </c>
      <c r="L1862">
        <v>19</v>
      </c>
      <c r="M1862" t="b">
        <v>1</v>
      </c>
      <c r="N1862" s="10" t="s">
        <v>8280</v>
      </c>
      <c r="O1862" t="s">
        <v>8281</v>
      </c>
      <c r="P1862" s="16">
        <f>ROUND(E1862/D1862*100,0)</f>
        <v>133</v>
      </c>
      <c r="Q1862" s="14">
        <f>(J1862/86400+25569)</f>
        <v>41655.70930555556</v>
      </c>
      <c r="R1862">
        <f t="shared" si="2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2">
        <v>1419664341</v>
      </c>
      <c r="K1863" t="b">
        <v>0</v>
      </c>
      <c r="L1863">
        <v>0</v>
      </c>
      <c r="M1863" t="b">
        <v>0</v>
      </c>
      <c r="N1863" s="10" t="s">
        <v>8288</v>
      </c>
      <c r="O1863" t="s">
        <v>8290</v>
      </c>
      <c r="P1863" s="16">
        <f>ROUND(E1863/D1863*100,0)</f>
        <v>0</v>
      </c>
      <c r="Q1863" s="14">
        <f>(J1863/86400+25569)</f>
        <v>42000.300243055557</v>
      </c>
      <c r="R1863">
        <f t="shared" si="2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2">
        <v>1484912974</v>
      </c>
      <c r="K1864" t="b">
        <v>0</v>
      </c>
      <c r="L1864">
        <v>16</v>
      </c>
      <c r="M1864" t="b">
        <v>0</v>
      </c>
      <c r="N1864" s="10" t="s">
        <v>8288</v>
      </c>
      <c r="O1864" t="s">
        <v>8290</v>
      </c>
      <c r="P1864" s="16">
        <f>ROUND(E1864/D1864*100,0)</f>
        <v>8</v>
      </c>
      <c r="Q1864" s="14">
        <f>(J1864/86400+25569)</f>
        <v>42755.492754629631</v>
      </c>
      <c r="R1864">
        <f t="shared" si="2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2">
        <v>1400008085</v>
      </c>
      <c r="K1865" t="b">
        <v>0</v>
      </c>
      <c r="L1865">
        <v>2</v>
      </c>
      <c r="M1865" t="b">
        <v>0</v>
      </c>
      <c r="N1865" s="10" t="s">
        <v>8288</v>
      </c>
      <c r="O1865" t="s">
        <v>8290</v>
      </c>
      <c r="P1865" s="16">
        <f>ROUND(E1865/D1865*100,0)</f>
        <v>0</v>
      </c>
      <c r="Q1865" s="14">
        <f>(J1865/86400+25569)</f>
        <v>41772.797280092593</v>
      </c>
      <c r="R1865">
        <f t="shared" si="2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2">
        <v>1396631500</v>
      </c>
      <c r="K1866" t="b">
        <v>0</v>
      </c>
      <c r="L1866">
        <v>48</v>
      </c>
      <c r="M1866" t="b">
        <v>0</v>
      </c>
      <c r="N1866" s="10" t="s">
        <v>8288</v>
      </c>
      <c r="O1866" t="s">
        <v>8290</v>
      </c>
      <c r="P1866" s="16">
        <f>ROUND(E1866/D1866*100,0)</f>
        <v>43</v>
      </c>
      <c r="Q1866" s="14">
        <f>(J1866/86400+25569)</f>
        <v>41733.716435185182</v>
      </c>
      <c r="R1866">
        <f t="shared" si="2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2">
        <v>1475398147</v>
      </c>
      <c r="K1867" t="b">
        <v>0</v>
      </c>
      <c r="L1867">
        <v>2</v>
      </c>
      <c r="M1867" t="b">
        <v>0</v>
      </c>
      <c r="N1867" s="10" t="s">
        <v>8288</v>
      </c>
      <c r="O1867" t="s">
        <v>8290</v>
      </c>
      <c r="P1867" s="16">
        <f>ROUND(E1867/D1867*100,0)</f>
        <v>0</v>
      </c>
      <c r="Q1867" s="14">
        <f>(J1867/86400+25569)</f>
        <v>42645.367442129631</v>
      </c>
      <c r="R1867">
        <f t="shared" si="2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2">
        <v>1483768497</v>
      </c>
      <c r="K1868" t="b">
        <v>0</v>
      </c>
      <c r="L1868">
        <v>2</v>
      </c>
      <c r="M1868" t="b">
        <v>0</v>
      </c>
      <c r="N1868" s="10" t="s">
        <v>8288</v>
      </c>
      <c r="O1868" t="s">
        <v>8290</v>
      </c>
      <c r="P1868" s="16">
        <f>ROUND(E1868/D1868*100,0)</f>
        <v>1</v>
      </c>
      <c r="Q1868" s="14">
        <f>(J1868/86400+25569)</f>
        <v>42742.246493055558</v>
      </c>
      <c r="R1868">
        <f t="shared" si="2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2">
        <v>1475791912</v>
      </c>
      <c r="K1869" t="b">
        <v>0</v>
      </c>
      <c r="L1869">
        <v>1</v>
      </c>
      <c r="M1869" t="b">
        <v>0</v>
      </c>
      <c r="N1869" s="10" t="s">
        <v>8288</v>
      </c>
      <c r="O1869" t="s">
        <v>8290</v>
      </c>
      <c r="P1869" s="16">
        <f>ROUND(E1869/D1869*100,0)</f>
        <v>0</v>
      </c>
      <c r="Q1869" s="14">
        <f>(J1869/86400+25569)</f>
        <v>42649.924907407403</v>
      </c>
      <c r="R1869">
        <f t="shared" si="2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2">
        <v>1448044925</v>
      </c>
      <c r="K1870" t="b">
        <v>0</v>
      </c>
      <c r="L1870">
        <v>17</v>
      </c>
      <c r="M1870" t="b">
        <v>0</v>
      </c>
      <c r="N1870" s="10" t="s">
        <v>8288</v>
      </c>
      <c r="O1870" t="s">
        <v>8290</v>
      </c>
      <c r="P1870" s="16">
        <f>ROUND(E1870/D1870*100,0)</f>
        <v>5</v>
      </c>
      <c r="Q1870" s="14">
        <f>(J1870/86400+25569)</f>
        <v>42328.779224537036</v>
      </c>
      <c r="R1870">
        <f t="shared" si="2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2">
        <v>1480896249</v>
      </c>
      <c r="K1871" t="b">
        <v>0</v>
      </c>
      <c r="L1871">
        <v>0</v>
      </c>
      <c r="M1871" t="b">
        <v>0</v>
      </c>
      <c r="N1871" s="10" t="s">
        <v>8288</v>
      </c>
      <c r="O1871" t="s">
        <v>8290</v>
      </c>
      <c r="P1871" s="16">
        <f>ROUND(E1871/D1871*100,0)</f>
        <v>0</v>
      </c>
      <c r="Q1871" s="14">
        <f>(J1871/86400+25569)</f>
        <v>42709.002881944441</v>
      </c>
      <c r="R1871">
        <f t="shared" si="2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2">
        <v>1451723535</v>
      </c>
      <c r="K1872" t="b">
        <v>0</v>
      </c>
      <c r="L1872">
        <v>11</v>
      </c>
      <c r="M1872" t="b">
        <v>0</v>
      </c>
      <c r="N1872" s="10" t="s">
        <v>8288</v>
      </c>
      <c r="O1872" t="s">
        <v>8290</v>
      </c>
      <c r="P1872" s="16">
        <f>ROUND(E1872/D1872*100,0)</f>
        <v>10</v>
      </c>
      <c r="Q1872" s="14">
        <f>(J1872/86400+25569)</f>
        <v>42371.355729166666</v>
      </c>
      <c r="R1872">
        <f t="shared" si="2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2">
        <v>1413053301</v>
      </c>
      <c r="K1873" t="b">
        <v>0</v>
      </c>
      <c r="L1873">
        <v>95</v>
      </c>
      <c r="M1873" t="b">
        <v>0</v>
      </c>
      <c r="N1873" s="10" t="s">
        <v>8288</v>
      </c>
      <c r="O1873" t="s">
        <v>8290</v>
      </c>
      <c r="P1873" s="16">
        <f>ROUND(E1873/D1873*100,0)</f>
        <v>72</v>
      </c>
      <c r="Q1873" s="14">
        <f>(J1873/86400+25569)</f>
        <v>41923.783576388887</v>
      </c>
      <c r="R1873">
        <f t="shared" si="2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2">
        <v>1433041602</v>
      </c>
      <c r="K1874" t="b">
        <v>0</v>
      </c>
      <c r="L1874">
        <v>13</v>
      </c>
      <c r="M1874" t="b">
        <v>0</v>
      </c>
      <c r="N1874" s="10" t="s">
        <v>8288</v>
      </c>
      <c r="O1874" t="s">
        <v>8290</v>
      </c>
      <c r="P1874" s="16">
        <f>ROUND(E1874/D1874*100,0)</f>
        <v>1</v>
      </c>
      <c r="Q1874" s="14">
        <f>(J1874/86400+25569)</f>
        <v>42155.129652777774</v>
      </c>
      <c r="R1874">
        <f t="shared" si="2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2">
        <v>1433861210</v>
      </c>
      <c r="K1875" t="b">
        <v>0</v>
      </c>
      <c r="L1875">
        <v>2</v>
      </c>
      <c r="M1875" t="b">
        <v>0</v>
      </c>
      <c r="N1875" s="10" t="s">
        <v>8288</v>
      </c>
      <c r="O1875" t="s">
        <v>8290</v>
      </c>
      <c r="P1875" s="16">
        <f>ROUND(E1875/D1875*100,0)</f>
        <v>0</v>
      </c>
      <c r="Q1875" s="14">
        <f>(J1875/86400+25569)</f>
        <v>42164.615856481483</v>
      </c>
      <c r="R1875">
        <f t="shared" si="2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2">
        <v>1465427733</v>
      </c>
      <c r="K1876" t="b">
        <v>0</v>
      </c>
      <c r="L1876">
        <v>2</v>
      </c>
      <c r="M1876" t="b">
        <v>0</v>
      </c>
      <c r="N1876" s="10" t="s">
        <v>8288</v>
      </c>
      <c r="O1876" t="s">
        <v>8290</v>
      </c>
      <c r="P1876" s="16">
        <f>ROUND(E1876/D1876*100,0)</f>
        <v>0</v>
      </c>
      <c r="Q1876" s="14">
        <f>(J1876/86400+25569)</f>
        <v>42529.969131944439</v>
      </c>
      <c r="R1876">
        <f t="shared" si="2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2">
        <v>1465335308</v>
      </c>
      <c r="K1877" t="b">
        <v>0</v>
      </c>
      <c r="L1877">
        <v>3</v>
      </c>
      <c r="M1877" t="b">
        <v>0</v>
      </c>
      <c r="N1877" s="10" t="s">
        <v>8288</v>
      </c>
      <c r="O1877" t="s">
        <v>8290</v>
      </c>
      <c r="P1877" s="16">
        <f>ROUND(E1877/D1877*100,0)</f>
        <v>1</v>
      </c>
      <c r="Q1877" s="14">
        <f>(J1877/86400+25569)</f>
        <v>42528.899398148147</v>
      </c>
      <c r="R1877">
        <f t="shared" si="2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2">
        <v>1400309405</v>
      </c>
      <c r="K1878" t="b">
        <v>0</v>
      </c>
      <c r="L1878">
        <v>0</v>
      </c>
      <c r="M1878" t="b">
        <v>0</v>
      </c>
      <c r="N1878" s="10" t="s">
        <v>8288</v>
      </c>
      <c r="O1878" t="s">
        <v>8290</v>
      </c>
      <c r="P1878" s="16">
        <f>ROUND(E1878/D1878*100,0)</f>
        <v>0</v>
      </c>
      <c r="Q1878" s="14">
        <f>(J1878/86400+25569)</f>
        <v>41776.284780092596</v>
      </c>
      <c r="R1878">
        <f t="shared" si="2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2">
        <v>1422664925</v>
      </c>
      <c r="K1879" t="b">
        <v>0</v>
      </c>
      <c r="L1879">
        <v>0</v>
      </c>
      <c r="M1879" t="b">
        <v>0</v>
      </c>
      <c r="N1879" s="10" t="s">
        <v>8288</v>
      </c>
      <c r="O1879" t="s">
        <v>8290</v>
      </c>
      <c r="P1879" s="16">
        <f>ROUND(E1879/D1879*100,0)</f>
        <v>0</v>
      </c>
      <c r="Q1879" s="14">
        <f>(J1879/86400+25569)</f>
        <v>42035.029224537036</v>
      </c>
      <c r="R1879">
        <f t="shared" si="2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2">
        <v>1400026355</v>
      </c>
      <c r="K1880" t="b">
        <v>0</v>
      </c>
      <c r="L1880">
        <v>0</v>
      </c>
      <c r="M1880" t="b">
        <v>0</v>
      </c>
      <c r="N1880" s="10" t="s">
        <v>8288</v>
      </c>
      <c r="O1880" t="s">
        <v>8290</v>
      </c>
      <c r="P1880" s="16">
        <f>ROUND(E1880/D1880*100,0)</f>
        <v>0</v>
      </c>
      <c r="Q1880" s="14">
        <f>(J1880/86400+25569)</f>
        <v>41773.008738425924</v>
      </c>
      <c r="R1880">
        <f t="shared" si="2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2">
        <v>1455377729</v>
      </c>
      <c r="K1881" t="b">
        <v>0</v>
      </c>
      <c r="L1881">
        <v>2</v>
      </c>
      <c r="M1881" t="b">
        <v>0</v>
      </c>
      <c r="N1881" s="10" t="s">
        <v>8288</v>
      </c>
      <c r="O1881" t="s">
        <v>8290</v>
      </c>
      <c r="P1881" s="16">
        <f>ROUND(E1881/D1881*100,0)</f>
        <v>0</v>
      </c>
      <c r="Q1881" s="14">
        <f>(J1881/86400+25569)</f>
        <v>42413.649641203709</v>
      </c>
      <c r="R1881">
        <f t="shared" si="2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2">
        <v>1456839380</v>
      </c>
      <c r="K1882" t="b">
        <v>0</v>
      </c>
      <c r="L1882">
        <v>24</v>
      </c>
      <c r="M1882" t="b">
        <v>0</v>
      </c>
      <c r="N1882" s="10" t="s">
        <v>8288</v>
      </c>
      <c r="O1882" t="s">
        <v>8290</v>
      </c>
      <c r="P1882" s="16">
        <f>ROUND(E1882/D1882*100,0)</f>
        <v>20</v>
      </c>
      <c r="Q1882" s="14">
        <f>(J1882/86400+25569)</f>
        <v>42430.566898148143</v>
      </c>
      <c r="R1882">
        <f t="shared" si="2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2">
        <v>1423366789</v>
      </c>
      <c r="K1883" t="b">
        <v>0</v>
      </c>
      <c r="L1883">
        <v>70</v>
      </c>
      <c r="M1883" t="b">
        <v>1</v>
      </c>
      <c r="N1883" s="10" t="s">
        <v>8280</v>
      </c>
      <c r="O1883" t="s">
        <v>8284</v>
      </c>
      <c r="P1883" s="16">
        <f>ROUND(E1883/D1883*100,0)</f>
        <v>173</v>
      </c>
      <c r="Q1883" s="14">
        <f>(J1883/86400+25569)</f>
        <v>42043.152650462958</v>
      </c>
      <c r="R1883">
        <f t="shared" si="2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2">
        <v>1339109212</v>
      </c>
      <c r="K1884" t="b">
        <v>0</v>
      </c>
      <c r="L1884">
        <v>81</v>
      </c>
      <c r="M1884" t="b">
        <v>1</v>
      </c>
      <c r="N1884" s="10" t="s">
        <v>8280</v>
      </c>
      <c r="O1884" t="s">
        <v>8284</v>
      </c>
      <c r="P1884" s="16">
        <f>ROUND(E1884/D1884*100,0)</f>
        <v>101</v>
      </c>
      <c r="Q1884" s="14">
        <f>(J1884/86400+25569)</f>
        <v>41067.949212962965</v>
      </c>
      <c r="R1884">
        <f t="shared" si="2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2">
        <v>1331333108</v>
      </c>
      <c r="K1885" t="b">
        <v>0</v>
      </c>
      <c r="L1885">
        <v>32</v>
      </c>
      <c r="M1885" t="b">
        <v>1</v>
      </c>
      <c r="N1885" s="10" t="s">
        <v>8280</v>
      </c>
      <c r="O1885" t="s">
        <v>8284</v>
      </c>
      <c r="P1885" s="16">
        <f>ROUND(E1885/D1885*100,0)</f>
        <v>105</v>
      </c>
      <c r="Q1885" s="14">
        <f>(J1885/86400+25569)</f>
        <v>40977.948009259257</v>
      </c>
      <c r="R1885">
        <f t="shared" si="2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2">
        <v>1350967535</v>
      </c>
      <c r="K1886" t="b">
        <v>0</v>
      </c>
      <c r="L1886">
        <v>26</v>
      </c>
      <c r="M1886" t="b">
        <v>1</v>
      </c>
      <c r="N1886" s="10" t="s">
        <v>8280</v>
      </c>
      <c r="O1886" t="s">
        <v>8284</v>
      </c>
      <c r="P1886" s="16">
        <f>ROUND(E1886/D1886*100,0)</f>
        <v>135</v>
      </c>
      <c r="Q1886" s="14">
        <f>(J1886/86400+25569)</f>
        <v>41205.198321759257</v>
      </c>
      <c r="R1886">
        <f t="shared" si="2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2">
        <v>1341800110</v>
      </c>
      <c r="K1887" t="b">
        <v>0</v>
      </c>
      <c r="L1887">
        <v>105</v>
      </c>
      <c r="M1887" t="b">
        <v>1</v>
      </c>
      <c r="N1887" s="10" t="s">
        <v>8280</v>
      </c>
      <c r="O1887" t="s">
        <v>8284</v>
      </c>
      <c r="P1887" s="16">
        <f>ROUND(E1887/D1887*100,0)</f>
        <v>116</v>
      </c>
      <c r="Q1887" s="14">
        <f>(J1887/86400+25569)</f>
        <v>41099.093865740739</v>
      </c>
      <c r="R1887">
        <f t="shared" si="2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2">
        <v>1413236738</v>
      </c>
      <c r="K1888" t="b">
        <v>0</v>
      </c>
      <c r="L1888">
        <v>29</v>
      </c>
      <c r="M1888" t="b">
        <v>1</v>
      </c>
      <c r="N1888" s="10" t="s">
        <v>8280</v>
      </c>
      <c r="O1888" t="s">
        <v>8284</v>
      </c>
      <c r="P1888" s="16">
        <f>ROUND(E1888/D1888*100,0)</f>
        <v>102</v>
      </c>
      <c r="Q1888" s="14">
        <f>(J1888/86400+25569)</f>
        <v>41925.906689814816</v>
      </c>
      <c r="R1888">
        <f t="shared" si="2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2">
        <v>1447614732</v>
      </c>
      <c r="K1889" t="b">
        <v>0</v>
      </c>
      <c r="L1889">
        <v>8</v>
      </c>
      <c r="M1889" t="b">
        <v>1</v>
      </c>
      <c r="N1889" s="10" t="s">
        <v>8280</v>
      </c>
      <c r="O1889" t="s">
        <v>8284</v>
      </c>
      <c r="P1889" s="16">
        <f>ROUND(E1889/D1889*100,0)</f>
        <v>111</v>
      </c>
      <c r="Q1889" s="14">
        <f>(J1889/86400+25569)</f>
        <v>42323.800138888888</v>
      </c>
      <c r="R1889">
        <f t="shared" si="2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2">
        <v>1272692732</v>
      </c>
      <c r="K1890" t="b">
        <v>0</v>
      </c>
      <c r="L1890">
        <v>89</v>
      </c>
      <c r="M1890" t="b">
        <v>1</v>
      </c>
      <c r="N1890" s="10" t="s">
        <v>8280</v>
      </c>
      <c r="O1890" t="s">
        <v>8284</v>
      </c>
      <c r="P1890" s="16">
        <f>ROUND(E1890/D1890*100,0)</f>
        <v>166</v>
      </c>
      <c r="Q1890" s="14">
        <f>(J1890/86400+25569)</f>
        <v>40299.239953703705</v>
      </c>
      <c r="R1890">
        <f t="shared" si="2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2">
        <v>1359140546</v>
      </c>
      <c r="K1891" t="b">
        <v>0</v>
      </c>
      <c r="L1891">
        <v>44</v>
      </c>
      <c r="M1891" t="b">
        <v>1</v>
      </c>
      <c r="N1891" s="10" t="s">
        <v>8280</v>
      </c>
      <c r="O1891" t="s">
        <v>8284</v>
      </c>
      <c r="P1891" s="16">
        <f>ROUND(E1891/D1891*100,0)</f>
        <v>107</v>
      </c>
      <c r="Q1891" s="14">
        <f>(J1891/86400+25569)</f>
        <v>41299.793356481481</v>
      </c>
      <c r="R1891">
        <f t="shared" si="2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2">
        <v>1353005528</v>
      </c>
      <c r="K1892" t="b">
        <v>0</v>
      </c>
      <c r="L1892">
        <v>246</v>
      </c>
      <c r="M1892" t="b">
        <v>1</v>
      </c>
      <c r="N1892" s="10" t="s">
        <v>8280</v>
      </c>
      <c r="O1892" t="s">
        <v>8284</v>
      </c>
      <c r="P1892" s="16">
        <f>ROUND(E1892/D1892*100,0)</f>
        <v>145</v>
      </c>
      <c r="Q1892" s="14">
        <f>(J1892/86400+25569)</f>
        <v>41228.786203703705</v>
      </c>
      <c r="R1892">
        <f t="shared" si="2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2">
        <v>1275851354</v>
      </c>
      <c r="K1893" t="b">
        <v>0</v>
      </c>
      <c r="L1893">
        <v>120</v>
      </c>
      <c r="M1893" t="b">
        <v>1</v>
      </c>
      <c r="N1893" s="10" t="s">
        <v>8280</v>
      </c>
      <c r="O1893" t="s">
        <v>8284</v>
      </c>
      <c r="P1893" s="16">
        <f>ROUND(E1893/D1893*100,0)</f>
        <v>106</v>
      </c>
      <c r="Q1893" s="14">
        <f>(J1893/86400+25569)</f>
        <v>40335.798078703701</v>
      </c>
      <c r="R1893">
        <f t="shared" si="2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2">
        <v>1304867881</v>
      </c>
      <c r="K1894" t="b">
        <v>0</v>
      </c>
      <c r="L1894">
        <v>26</v>
      </c>
      <c r="M1894" t="b">
        <v>1</v>
      </c>
      <c r="N1894" s="10" t="s">
        <v>8280</v>
      </c>
      <c r="O1894" t="s">
        <v>8284</v>
      </c>
      <c r="P1894" s="16">
        <f>ROUND(E1894/D1894*100,0)</f>
        <v>137</v>
      </c>
      <c r="Q1894" s="14">
        <f>(J1894/86400+25569)</f>
        <v>40671.637511574074</v>
      </c>
      <c r="R1894">
        <f t="shared" si="2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2">
        <v>1301524585</v>
      </c>
      <c r="K1895" t="b">
        <v>0</v>
      </c>
      <c r="L1895">
        <v>45</v>
      </c>
      <c r="M1895" t="b">
        <v>1</v>
      </c>
      <c r="N1895" s="10" t="s">
        <v>8280</v>
      </c>
      <c r="O1895" t="s">
        <v>8284</v>
      </c>
      <c r="P1895" s="16">
        <f>ROUND(E1895/D1895*100,0)</f>
        <v>104</v>
      </c>
      <c r="Q1895" s="14">
        <f>(J1895/86400+25569)</f>
        <v>40632.94195601852</v>
      </c>
      <c r="R1895">
        <f t="shared" si="2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2">
        <v>1326404583</v>
      </c>
      <c r="K1896" t="b">
        <v>0</v>
      </c>
      <c r="L1896">
        <v>20</v>
      </c>
      <c r="M1896" t="b">
        <v>1</v>
      </c>
      <c r="N1896" s="10" t="s">
        <v>8280</v>
      </c>
      <c r="O1896" t="s">
        <v>8284</v>
      </c>
      <c r="P1896" s="16">
        <f>ROUND(E1896/D1896*100,0)</f>
        <v>115</v>
      </c>
      <c r="Q1896" s="14">
        <f>(J1896/86400+25569)</f>
        <v>40920.90489583333</v>
      </c>
      <c r="R1896">
        <f t="shared" si="2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2">
        <v>1442771722</v>
      </c>
      <c r="K1897" t="b">
        <v>0</v>
      </c>
      <c r="L1897">
        <v>47</v>
      </c>
      <c r="M1897" t="b">
        <v>1</v>
      </c>
      <c r="N1897" s="10" t="s">
        <v>8280</v>
      </c>
      <c r="O1897" t="s">
        <v>8284</v>
      </c>
      <c r="P1897" s="16">
        <f>ROUND(E1897/D1897*100,0)</f>
        <v>102</v>
      </c>
      <c r="Q1897" s="14">
        <f>(J1897/86400+25569)</f>
        <v>42267.746782407412</v>
      </c>
      <c r="R1897">
        <f t="shared" si="2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2">
        <v>1331658165</v>
      </c>
      <c r="K1898" t="b">
        <v>0</v>
      </c>
      <c r="L1898">
        <v>13</v>
      </c>
      <c r="M1898" t="b">
        <v>1</v>
      </c>
      <c r="N1898" s="10" t="s">
        <v>8280</v>
      </c>
      <c r="O1898" t="s">
        <v>8284</v>
      </c>
      <c r="P1898" s="16">
        <f>ROUND(E1898/D1898*100,0)</f>
        <v>124</v>
      </c>
      <c r="Q1898" s="14">
        <f>(J1898/86400+25569)</f>
        <v>40981.710243055553</v>
      </c>
      <c r="R1898">
        <f t="shared" si="2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2">
        <v>1392040806</v>
      </c>
      <c r="K1899" t="b">
        <v>0</v>
      </c>
      <c r="L1899">
        <v>183</v>
      </c>
      <c r="M1899" t="b">
        <v>1</v>
      </c>
      <c r="N1899" s="10" t="s">
        <v>8280</v>
      </c>
      <c r="O1899" t="s">
        <v>8284</v>
      </c>
      <c r="P1899" s="16">
        <f>ROUND(E1899/D1899*100,0)</f>
        <v>102</v>
      </c>
      <c r="Q1899" s="14">
        <f>(J1899/86400+25569)</f>
        <v>41680.583402777775</v>
      </c>
      <c r="R1899">
        <f t="shared" si="2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2">
        <v>1451277473</v>
      </c>
      <c r="K1900" t="b">
        <v>0</v>
      </c>
      <c r="L1900">
        <v>21</v>
      </c>
      <c r="M1900" t="b">
        <v>1</v>
      </c>
      <c r="N1900" s="10" t="s">
        <v>8280</v>
      </c>
      <c r="O1900" t="s">
        <v>8284</v>
      </c>
      <c r="P1900" s="16">
        <f>ROUND(E1900/D1900*100,0)</f>
        <v>145</v>
      </c>
      <c r="Q1900" s="14">
        <f>(J1900/86400+25569)</f>
        <v>42366.192974537036</v>
      </c>
      <c r="R1900">
        <f t="shared" si="2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2">
        <v>1424730966</v>
      </c>
      <c r="K1901" t="b">
        <v>0</v>
      </c>
      <c r="L1901">
        <v>42</v>
      </c>
      <c r="M1901" t="b">
        <v>1</v>
      </c>
      <c r="N1901" s="10" t="s">
        <v>8280</v>
      </c>
      <c r="O1901" t="s">
        <v>8284</v>
      </c>
      <c r="P1901" s="16">
        <f>ROUND(E1901/D1901*100,0)</f>
        <v>133</v>
      </c>
      <c r="Q1901" s="14">
        <f>(J1901/86400+25569)</f>
        <v>42058.941736111112</v>
      </c>
      <c r="R1901">
        <f t="shared" si="2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2">
        <v>1347137731</v>
      </c>
      <c r="K1902" t="b">
        <v>0</v>
      </c>
      <c r="L1902">
        <v>54</v>
      </c>
      <c r="M1902" t="b">
        <v>1</v>
      </c>
      <c r="N1902" s="10" t="s">
        <v>8280</v>
      </c>
      <c r="O1902" t="s">
        <v>8284</v>
      </c>
      <c r="P1902" s="16">
        <f>ROUND(E1902/D1902*100,0)</f>
        <v>109</v>
      </c>
      <c r="Q1902" s="14">
        <f>(J1902/86400+25569)</f>
        <v>41160.871886574074</v>
      </c>
      <c r="R1902">
        <f t="shared" si="2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2">
        <v>1429707729</v>
      </c>
      <c r="K1903" t="b">
        <v>0</v>
      </c>
      <c r="L1903">
        <v>25</v>
      </c>
      <c r="M1903" t="b">
        <v>0</v>
      </c>
      <c r="N1903" s="10" t="s">
        <v>8274</v>
      </c>
      <c r="O1903" t="s">
        <v>8303</v>
      </c>
      <c r="P1903" s="16">
        <f>ROUND(E1903/D1903*100,0)</f>
        <v>3</v>
      </c>
      <c r="Q1903" s="14">
        <f>(J1903/86400+25569)</f>
        <v>42116.54315972222</v>
      </c>
      <c r="R1903">
        <f t="shared" si="2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2">
        <v>1422903447</v>
      </c>
      <c r="K1904" t="b">
        <v>0</v>
      </c>
      <c r="L1904">
        <v>3</v>
      </c>
      <c r="M1904" t="b">
        <v>0</v>
      </c>
      <c r="N1904" s="10" t="s">
        <v>8274</v>
      </c>
      <c r="O1904" t="s">
        <v>8303</v>
      </c>
      <c r="P1904" s="16">
        <f>ROUND(E1904/D1904*100,0)</f>
        <v>1</v>
      </c>
      <c r="Q1904" s="14">
        <f>(J1904/86400+25569)</f>
        <v>42037.789895833332</v>
      </c>
      <c r="R1904">
        <f t="shared" si="2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2">
        <v>1480357791</v>
      </c>
      <c r="K1905" t="b">
        <v>0</v>
      </c>
      <c r="L1905">
        <v>41</v>
      </c>
      <c r="M1905" t="b">
        <v>0</v>
      </c>
      <c r="N1905" s="10" t="s">
        <v>8274</v>
      </c>
      <c r="O1905" t="s">
        <v>8303</v>
      </c>
      <c r="P1905" s="16">
        <f>ROUND(E1905/D1905*100,0)</f>
        <v>47</v>
      </c>
      <c r="Q1905" s="14">
        <f>(J1905/86400+25569)</f>
        <v>42702.770729166667</v>
      </c>
      <c r="R1905">
        <f t="shared" si="2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2">
        <v>1447864021</v>
      </c>
      <c r="K1906" t="b">
        <v>0</v>
      </c>
      <c r="L1906">
        <v>2</v>
      </c>
      <c r="M1906" t="b">
        <v>0</v>
      </c>
      <c r="N1906" s="10" t="s">
        <v>8274</v>
      </c>
      <c r="O1906" t="s">
        <v>8303</v>
      </c>
      <c r="P1906" s="16">
        <f>ROUND(E1906/D1906*100,0)</f>
        <v>0</v>
      </c>
      <c r="Q1906" s="14">
        <f>(J1906/86400+25569)</f>
        <v>42326.685428240744</v>
      </c>
      <c r="R1906">
        <f t="shared" si="2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2">
        <v>1407535994</v>
      </c>
      <c r="K1907" t="b">
        <v>0</v>
      </c>
      <c r="L1907">
        <v>4</v>
      </c>
      <c r="M1907" t="b">
        <v>0</v>
      </c>
      <c r="N1907" s="10" t="s">
        <v>8274</v>
      </c>
      <c r="O1907" t="s">
        <v>8303</v>
      </c>
      <c r="P1907" s="16">
        <f>ROUND(E1907/D1907*100,0)</f>
        <v>0</v>
      </c>
      <c r="Q1907" s="14">
        <f>(J1907/86400+25569)</f>
        <v>41859.925856481481</v>
      </c>
      <c r="R1907">
        <f t="shared" si="2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2">
        <v>1464105983</v>
      </c>
      <c r="K1908" t="b">
        <v>0</v>
      </c>
      <c r="L1908">
        <v>99</v>
      </c>
      <c r="M1908" t="b">
        <v>0</v>
      </c>
      <c r="N1908" s="10" t="s">
        <v>8274</v>
      </c>
      <c r="O1908" t="s">
        <v>8303</v>
      </c>
      <c r="P1908" s="16">
        <f>ROUND(E1908/D1908*100,0)</f>
        <v>43</v>
      </c>
      <c r="Q1908" s="14">
        <f>(J1908/86400+25569)</f>
        <v>42514.671099537038</v>
      </c>
      <c r="R1908">
        <f t="shared" si="2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2">
        <v>1399557925</v>
      </c>
      <c r="K1909" t="b">
        <v>0</v>
      </c>
      <c r="L1909">
        <v>4</v>
      </c>
      <c r="M1909" t="b">
        <v>0</v>
      </c>
      <c r="N1909" s="10" t="s">
        <v>8274</v>
      </c>
      <c r="O1909" t="s">
        <v>8303</v>
      </c>
      <c r="P1909" s="16">
        <f>ROUND(E1909/D1909*100,0)</f>
        <v>0</v>
      </c>
      <c r="Q1909" s="14">
        <f>(J1909/86400+25569)</f>
        <v>41767.587094907409</v>
      </c>
      <c r="R1909">
        <f t="shared" si="2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2">
        <v>1480456900</v>
      </c>
      <c r="K1910" t="b">
        <v>0</v>
      </c>
      <c r="L1910">
        <v>4</v>
      </c>
      <c r="M1910" t="b">
        <v>0</v>
      </c>
      <c r="N1910" s="10" t="s">
        <v>8274</v>
      </c>
      <c r="O1910" t="s">
        <v>8303</v>
      </c>
      <c r="P1910" s="16">
        <f>ROUND(E1910/D1910*100,0)</f>
        <v>2</v>
      </c>
      <c r="Q1910" s="14">
        <f>(J1910/86400+25569)</f>
        <v>42703.917824074073</v>
      </c>
      <c r="R1910">
        <f t="shared" si="2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2">
        <v>1411467479</v>
      </c>
      <c r="K1911" t="b">
        <v>0</v>
      </c>
      <c r="L1911">
        <v>38</v>
      </c>
      <c r="M1911" t="b">
        <v>0</v>
      </c>
      <c r="N1911" s="10" t="s">
        <v>8274</v>
      </c>
      <c r="O1911" t="s">
        <v>8303</v>
      </c>
      <c r="P1911" s="16">
        <f>ROUND(E1911/D1911*100,0)</f>
        <v>14</v>
      </c>
      <c r="Q1911" s="14">
        <f>(J1911/86400+25569)</f>
        <v>41905.429155092592</v>
      </c>
      <c r="R1911">
        <f t="shared" si="2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2">
        <v>1442531217</v>
      </c>
      <c r="K1912" t="b">
        <v>0</v>
      </c>
      <c r="L1912">
        <v>285</v>
      </c>
      <c r="M1912" t="b">
        <v>0</v>
      </c>
      <c r="N1912" s="10" t="s">
        <v>8274</v>
      </c>
      <c r="O1912" t="s">
        <v>8303</v>
      </c>
      <c r="P1912" s="16">
        <f>ROUND(E1912/D1912*100,0)</f>
        <v>39</v>
      </c>
      <c r="Q1912" s="14">
        <f>(J1912/86400+25569)</f>
        <v>42264.963159722218</v>
      </c>
      <c r="R1912">
        <f t="shared" si="2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2">
        <v>1404953334</v>
      </c>
      <c r="K1913" t="b">
        <v>0</v>
      </c>
      <c r="L1913">
        <v>1</v>
      </c>
      <c r="M1913" t="b">
        <v>0</v>
      </c>
      <c r="N1913" s="10" t="s">
        <v>8274</v>
      </c>
      <c r="O1913" t="s">
        <v>8303</v>
      </c>
      <c r="P1913" s="16">
        <f>ROUND(E1913/D1913*100,0)</f>
        <v>0</v>
      </c>
      <c r="Q1913" s="14">
        <f>(J1913/86400+25569)</f>
        <v>41830.033958333333</v>
      </c>
      <c r="R1913">
        <f t="shared" si="2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2">
        <v>1430803560</v>
      </c>
      <c r="K1914" t="b">
        <v>0</v>
      </c>
      <c r="L1914">
        <v>42</v>
      </c>
      <c r="M1914" t="b">
        <v>0</v>
      </c>
      <c r="N1914" s="10" t="s">
        <v>8274</v>
      </c>
      <c r="O1914" t="s">
        <v>8303</v>
      </c>
      <c r="P1914" s="16">
        <f>ROUND(E1914/D1914*100,0)</f>
        <v>59</v>
      </c>
      <c r="Q1914" s="14">
        <f>(J1914/86400+25569)</f>
        <v>42129.226388888885</v>
      </c>
      <c r="R1914">
        <f t="shared" si="2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2">
        <v>1410178578</v>
      </c>
      <c r="K1915" t="b">
        <v>0</v>
      </c>
      <c r="L1915">
        <v>26</v>
      </c>
      <c r="M1915" t="b">
        <v>0</v>
      </c>
      <c r="N1915" s="10" t="s">
        <v>8274</v>
      </c>
      <c r="O1915" t="s">
        <v>8303</v>
      </c>
      <c r="P1915" s="16">
        <f>ROUND(E1915/D1915*100,0)</f>
        <v>1</v>
      </c>
      <c r="Q1915" s="14">
        <f>(J1915/86400+25569)</f>
        <v>41890.511319444442</v>
      </c>
      <c r="R1915">
        <f t="shared" si="2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2">
        <v>1413519073</v>
      </c>
      <c r="K1916" t="b">
        <v>0</v>
      </c>
      <c r="L1916">
        <v>2</v>
      </c>
      <c r="M1916" t="b">
        <v>0</v>
      </c>
      <c r="N1916" s="10" t="s">
        <v>8274</v>
      </c>
      <c r="O1916" t="s">
        <v>8303</v>
      </c>
      <c r="P1916" s="16">
        <f>ROUND(E1916/D1916*100,0)</f>
        <v>9</v>
      </c>
      <c r="Q1916" s="14">
        <f>(J1916/86400+25569)</f>
        <v>41929.174456018518</v>
      </c>
      <c r="R1916">
        <f t="shared" si="2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2">
        <v>1407892222</v>
      </c>
      <c r="K1917" t="b">
        <v>0</v>
      </c>
      <c r="L1917">
        <v>4</v>
      </c>
      <c r="M1917" t="b">
        <v>0</v>
      </c>
      <c r="N1917" s="10" t="s">
        <v>8274</v>
      </c>
      <c r="O1917" t="s">
        <v>8303</v>
      </c>
      <c r="P1917" s="16">
        <f>ROUND(E1917/D1917*100,0)</f>
        <v>2</v>
      </c>
      <c r="Q1917" s="14">
        <f>(J1917/86400+25569)</f>
        <v>41864.04886574074</v>
      </c>
      <c r="R1917">
        <f t="shared" si="2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2">
        <v>1476378775</v>
      </c>
      <c r="K1918" t="b">
        <v>0</v>
      </c>
      <c r="L1918">
        <v>6</v>
      </c>
      <c r="M1918" t="b">
        <v>0</v>
      </c>
      <c r="N1918" s="10" t="s">
        <v>8274</v>
      </c>
      <c r="O1918" t="s">
        <v>8303</v>
      </c>
      <c r="P1918" s="16">
        <f>ROUND(E1918/D1918*100,0)</f>
        <v>1</v>
      </c>
      <c r="Q1918" s="14">
        <f>(J1918/86400+25569)</f>
        <v>42656.717303240745</v>
      </c>
      <c r="R1918">
        <f t="shared" si="2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2">
        <v>1484116133</v>
      </c>
      <c r="K1919" t="b">
        <v>0</v>
      </c>
      <c r="L1919">
        <v>70</v>
      </c>
      <c r="M1919" t="b">
        <v>0</v>
      </c>
      <c r="N1919" s="10" t="s">
        <v>8274</v>
      </c>
      <c r="O1919" t="s">
        <v>8303</v>
      </c>
      <c r="P1919" s="16">
        <f>ROUND(E1919/D1919*100,0)</f>
        <v>53</v>
      </c>
      <c r="Q1919" s="14">
        <f>(J1919/86400+25569)</f>
        <v>42746.270057870366</v>
      </c>
      <c r="R1919">
        <f t="shared" si="2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2">
        <v>1404845851</v>
      </c>
      <c r="K1920" t="b">
        <v>0</v>
      </c>
      <c r="L1920">
        <v>9</v>
      </c>
      <c r="M1920" t="b">
        <v>0</v>
      </c>
      <c r="N1920" s="10" t="s">
        <v>8274</v>
      </c>
      <c r="O1920" t="s">
        <v>8303</v>
      </c>
      <c r="P1920" s="16">
        <f>ROUND(E1920/D1920*100,0)</f>
        <v>1</v>
      </c>
      <c r="Q1920" s="14">
        <f>(J1920/86400+25569)</f>
        <v>41828.789942129632</v>
      </c>
      <c r="R1920">
        <f t="shared" si="2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2">
        <v>1429477249</v>
      </c>
      <c r="K1921" t="b">
        <v>0</v>
      </c>
      <c r="L1921">
        <v>8</v>
      </c>
      <c r="M1921" t="b">
        <v>0</v>
      </c>
      <c r="N1921" s="10" t="s">
        <v>8274</v>
      </c>
      <c r="O1921" t="s">
        <v>8303</v>
      </c>
      <c r="P1921" s="16">
        <f>ROUND(E1921/D1921*100,0)</f>
        <v>47</v>
      </c>
      <c r="Q1921" s="14">
        <f>(J1921/86400+25569)</f>
        <v>42113.875567129631</v>
      </c>
      <c r="R1921">
        <f t="shared" si="2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2">
        <v>1443042061</v>
      </c>
      <c r="K1922" t="b">
        <v>0</v>
      </c>
      <c r="L1922">
        <v>105</v>
      </c>
      <c r="M1922" t="b">
        <v>0</v>
      </c>
      <c r="N1922" s="10" t="s">
        <v>8274</v>
      </c>
      <c r="O1922" t="s">
        <v>8303</v>
      </c>
      <c r="P1922" s="16">
        <f>ROUND(E1922/D1922*100,0)</f>
        <v>43</v>
      </c>
      <c r="Q1922" s="14">
        <f>(J1922/86400+25569)</f>
        <v>42270.875706018516</v>
      </c>
      <c r="R1922">
        <f t="shared" si="2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2">
        <v>1339651143</v>
      </c>
      <c r="K1923" t="b">
        <v>0</v>
      </c>
      <c r="L1923">
        <v>38</v>
      </c>
      <c r="M1923" t="b">
        <v>1</v>
      </c>
      <c r="N1923" s="10" t="s">
        <v>8280</v>
      </c>
      <c r="O1923" t="s">
        <v>8284</v>
      </c>
      <c r="P1923" s="16">
        <f>ROUND(E1923/D1923*100,0)</f>
        <v>137</v>
      </c>
      <c r="Q1923" s="14">
        <f>(J1923/86400+25569)</f>
        <v>41074.221562500003</v>
      </c>
      <c r="R1923">
        <f t="shared" ref="R1923:R1986" si="30">YEAR(Q1923)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2">
        <v>1384236507</v>
      </c>
      <c r="K1924" t="b">
        <v>0</v>
      </c>
      <c r="L1924">
        <v>64</v>
      </c>
      <c r="M1924" t="b">
        <v>1</v>
      </c>
      <c r="N1924" s="10" t="s">
        <v>8280</v>
      </c>
      <c r="O1924" t="s">
        <v>8284</v>
      </c>
      <c r="P1924" s="16">
        <f>ROUND(E1924/D1924*100,0)</f>
        <v>116</v>
      </c>
      <c r="Q1924" s="14">
        <f>(J1924/86400+25569)</f>
        <v>41590.255868055552</v>
      </c>
      <c r="R1924">
        <f t="shared" si="30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2">
        <v>1313612532</v>
      </c>
      <c r="K1925" t="b">
        <v>0</v>
      </c>
      <c r="L1925">
        <v>13</v>
      </c>
      <c r="M1925" t="b">
        <v>1</v>
      </c>
      <c r="N1925" s="10" t="s">
        <v>8280</v>
      </c>
      <c r="O1925" t="s">
        <v>8284</v>
      </c>
      <c r="P1925" s="16">
        <f>ROUND(E1925/D1925*100,0)</f>
        <v>241</v>
      </c>
      <c r="Q1925" s="14">
        <f>(J1925/86400+25569)</f>
        <v>40772.848749999997</v>
      </c>
      <c r="R1925">
        <f t="shared" si="30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2">
        <v>1387390555</v>
      </c>
      <c r="K1926" t="b">
        <v>0</v>
      </c>
      <c r="L1926">
        <v>33</v>
      </c>
      <c r="M1926" t="b">
        <v>1</v>
      </c>
      <c r="N1926" s="10" t="s">
        <v>8280</v>
      </c>
      <c r="O1926" t="s">
        <v>8284</v>
      </c>
      <c r="P1926" s="16">
        <f>ROUND(E1926/D1926*100,0)</f>
        <v>114</v>
      </c>
      <c r="Q1926" s="14">
        <f>(J1926/86400+25569)</f>
        <v>41626.761053240742</v>
      </c>
      <c r="R1926">
        <f t="shared" si="30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2">
        <v>1379540288</v>
      </c>
      <c r="K1927" t="b">
        <v>0</v>
      </c>
      <c r="L1927">
        <v>52</v>
      </c>
      <c r="M1927" t="b">
        <v>1</v>
      </c>
      <c r="N1927" s="10" t="s">
        <v>8280</v>
      </c>
      <c r="O1927" t="s">
        <v>8284</v>
      </c>
      <c r="P1927" s="16">
        <f>ROUND(E1927/D1927*100,0)</f>
        <v>110</v>
      </c>
      <c r="Q1927" s="14">
        <f>(J1927/86400+25569)</f>
        <v>41535.90148148148</v>
      </c>
      <c r="R1927">
        <f t="shared" si="30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2">
        <v>1286319256</v>
      </c>
      <c r="K1928" t="b">
        <v>0</v>
      </c>
      <c r="L1928">
        <v>107</v>
      </c>
      <c r="M1928" t="b">
        <v>1</v>
      </c>
      <c r="N1928" s="10" t="s">
        <v>8280</v>
      </c>
      <c r="O1928" t="s">
        <v>8284</v>
      </c>
      <c r="P1928" s="16">
        <f>ROUND(E1928/D1928*100,0)</f>
        <v>195</v>
      </c>
      <c r="Q1928" s="14">
        <f>(J1928/86400+25569)</f>
        <v>40456.954351851848</v>
      </c>
      <c r="R1928">
        <f t="shared" si="30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2">
        <v>1329856839</v>
      </c>
      <c r="K1929" t="b">
        <v>0</v>
      </c>
      <c r="L1929">
        <v>11</v>
      </c>
      <c r="M1929" t="b">
        <v>1</v>
      </c>
      <c r="N1929" s="10" t="s">
        <v>8280</v>
      </c>
      <c r="O1929" t="s">
        <v>8284</v>
      </c>
      <c r="P1929" s="16">
        <f>ROUND(E1929/D1929*100,0)</f>
        <v>103</v>
      </c>
      <c r="Q1929" s="14">
        <f>(J1929/86400+25569)</f>
        <v>40960.861562500002</v>
      </c>
      <c r="R1929">
        <f t="shared" si="30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2">
        <v>1365348794</v>
      </c>
      <c r="K1930" t="b">
        <v>0</v>
      </c>
      <c r="L1930">
        <v>34</v>
      </c>
      <c r="M1930" t="b">
        <v>1</v>
      </c>
      <c r="N1930" s="10" t="s">
        <v>8280</v>
      </c>
      <c r="O1930" t="s">
        <v>8284</v>
      </c>
      <c r="P1930" s="16">
        <f>ROUND(E1930/D1930*100,0)</f>
        <v>103</v>
      </c>
      <c r="Q1930" s="14">
        <f>(J1930/86400+25569)</f>
        <v>41371.6480787037</v>
      </c>
      <c r="R1930">
        <f t="shared" si="30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2">
        <v>1306197066</v>
      </c>
      <c r="K1931" t="b">
        <v>0</v>
      </c>
      <c r="L1931">
        <v>75</v>
      </c>
      <c r="M1931" t="b">
        <v>1</v>
      </c>
      <c r="N1931" s="10" t="s">
        <v>8280</v>
      </c>
      <c r="O1931" t="s">
        <v>8284</v>
      </c>
      <c r="P1931" s="16">
        <f>ROUND(E1931/D1931*100,0)</f>
        <v>100</v>
      </c>
      <c r="Q1931" s="14">
        <f>(J1931/86400+25569)</f>
        <v>40687.021597222221</v>
      </c>
      <c r="R1931">
        <f t="shared" si="30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2">
        <v>1368019482</v>
      </c>
      <c r="K1932" t="b">
        <v>0</v>
      </c>
      <c r="L1932">
        <v>26</v>
      </c>
      <c r="M1932" t="b">
        <v>1</v>
      </c>
      <c r="N1932" s="10" t="s">
        <v>8280</v>
      </c>
      <c r="O1932" t="s">
        <v>8284</v>
      </c>
      <c r="P1932" s="16">
        <f>ROUND(E1932/D1932*100,0)</f>
        <v>127</v>
      </c>
      <c r="Q1932" s="14">
        <f>(J1932/86400+25569)</f>
        <v>41402.558819444443</v>
      </c>
      <c r="R1932">
        <f t="shared" si="30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2">
        <v>1336512309</v>
      </c>
      <c r="K1933" t="b">
        <v>0</v>
      </c>
      <c r="L1933">
        <v>50</v>
      </c>
      <c r="M1933" t="b">
        <v>1</v>
      </c>
      <c r="N1933" s="10" t="s">
        <v>8280</v>
      </c>
      <c r="O1933" t="s">
        <v>8284</v>
      </c>
      <c r="P1933" s="16">
        <f>ROUND(E1933/D1933*100,0)</f>
        <v>121</v>
      </c>
      <c r="Q1933" s="14">
        <f>(J1933/86400+25569)</f>
        <v>41037.892465277779</v>
      </c>
      <c r="R1933">
        <f t="shared" si="30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2">
        <v>1325618773</v>
      </c>
      <c r="K1934" t="b">
        <v>0</v>
      </c>
      <c r="L1934">
        <v>80</v>
      </c>
      <c r="M1934" t="b">
        <v>1</v>
      </c>
      <c r="N1934" s="10" t="s">
        <v>8280</v>
      </c>
      <c r="O1934" t="s">
        <v>8284</v>
      </c>
      <c r="P1934" s="16">
        <f>ROUND(E1934/D1934*100,0)</f>
        <v>107</v>
      </c>
      <c r="Q1934" s="14">
        <f>(J1934/86400+25569)</f>
        <v>40911.809872685189</v>
      </c>
      <c r="R1934">
        <f t="shared" si="30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2">
        <v>1409195307</v>
      </c>
      <c r="K1935" t="b">
        <v>0</v>
      </c>
      <c r="L1935">
        <v>110</v>
      </c>
      <c r="M1935" t="b">
        <v>1</v>
      </c>
      <c r="N1935" s="10" t="s">
        <v>8280</v>
      </c>
      <c r="O1935" t="s">
        <v>8284</v>
      </c>
      <c r="P1935" s="16">
        <f>ROUND(E1935/D1935*100,0)</f>
        <v>172</v>
      </c>
      <c r="Q1935" s="14">
        <f>(J1935/86400+25569)</f>
        <v>41879.130868055552</v>
      </c>
      <c r="R1935">
        <f t="shared" si="30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2">
        <v>1321649321</v>
      </c>
      <c r="K1936" t="b">
        <v>0</v>
      </c>
      <c r="L1936">
        <v>77</v>
      </c>
      <c r="M1936" t="b">
        <v>1</v>
      </c>
      <c r="N1936" s="10" t="s">
        <v>8280</v>
      </c>
      <c r="O1936" t="s">
        <v>8284</v>
      </c>
      <c r="P1936" s="16">
        <f>ROUND(E1936/D1936*100,0)</f>
        <v>124</v>
      </c>
      <c r="Q1936" s="14">
        <f>(J1936/86400+25569)</f>
        <v>40865.867141203707</v>
      </c>
      <c r="R1936">
        <f t="shared" si="30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2">
        <v>1400106171</v>
      </c>
      <c r="K1937" t="b">
        <v>0</v>
      </c>
      <c r="L1937">
        <v>50</v>
      </c>
      <c r="M1937" t="b">
        <v>1</v>
      </c>
      <c r="N1937" s="10" t="s">
        <v>8280</v>
      </c>
      <c r="O1937" t="s">
        <v>8284</v>
      </c>
      <c r="P1937" s="16">
        <f>ROUND(E1937/D1937*100,0)</f>
        <v>108</v>
      </c>
      <c r="Q1937" s="14">
        <f>(J1937/86400+25569)</f>
        <v>41773.932534722218</v>
      </c>
      <c r="R1937">
        <f t="shared" si="30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2">
        <v>1320528070</v>
      </c>
      <c r="K1938" t="b">
        <v>0</v>
      </c>
      <c r="L1938">
        <v>145</v>
      </c>
      <c r="M1938" t="b">
        <v>1</v>
      </c>
      <c r="N1938" s="10" t="s">
        <v>8280</v>
      </c>
      <c r="O1938" t="s">
        <v>8284</v>
      </c>
      <c r="P1938" s="16">
        <f>ROUND(E1938/D1938*100,0)</f>
        <v>117</v>
      </c>
      <c r="Q1938" s="14">
        <f>(J1938/86400+25569)</f>
        <v>40852.889699074076</v>
      </c>
      <c r="R1938">
        <f t="shared" si="30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2">
        <v>1338346281</v>
      </c>
      <c r="K1939" t="b">
        <v>0</v>
      </c>
      <c r="L1939">
        <v>29</v>
      </c>
      <c r="M1939" t="b">
        <v>1</v>
      </c>
      <c r="N1939" s="10" t="s">
        <v>8280</v>
      </c>
      <c r="O1939" t="s">
        <v>8284</v>
      </c>
      <c r="P1939" s="16">
        <f>ROUND(E1939/D1939*100,0)</f>
        <v>187</v>
      </c>
      <c r="Q1939" s="14">
        <f>(J1939/86400+25569)</f>
        <v>41059.118993055556</v>
      </c>
      <c r="R1939">
        <f t="shared" si="30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2">
        <v>1370067231</v>
      </c>
      <c r="K1940" t="b">
        <v>0</v>
      </c>
      <c r="L1940">
        <v>114</v>
      </c>
      <c r="M1940" t="b">
        <v>1</v>
      </c>
      <c r="N1940" s="10" t="s">
        <v>8280</v>
      </c>
      <c r="O1940" t="s">
        <v>8284</v>
      </c>
      <c r="P1940" s="16">
        <f>ROUND(E1940/D1940*100,0)</f>
        <v>116</v>
      </c>
      <c r="Q1940" s="14">
        <f>(J1940/86400+25569)</f>
        <v>41426.259618055556</v>
      </c>
      <c r="R1940">
        <f t="shared" si="30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2">
        <v>1360366708</v>
      </c>
      <c r="K1941" t="b">
        <v>0</v>
      </c>
      <c r="L1941">
        <v>96</v>
      </c>
      <c r="M1941" t="b">
        <v>1</v>
      </c>
      <c r="N1941" s="10" t="s">
        <v>8280</v>
      </c>
      <c r="O1941" t="s">
        <v>8284</v>
      </c>
      <c r="P1941" s="16">
        <f>ROUND(E1941/D1941*100,0)</f>
        <v>111</v>
      </c>
      <c r="Q1941" s="14">
        <f>(J1941/86400+25569)</f>
        <v>41313.985046296293</v>
      </c>
      <c r="R1941">
        <f t="shared" si="30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2">
        <v>1304770233</v>
      </c>
      <c r="K1942" t="b">
        <v>0</v>
      </c>
      <c r="L1942">
        <v>31</v>
      </c>
      <c r="M1942" t="b">
        <v>1</v>
      </c>
      <c r="N1942" s="10" t="s">
        <v>8280</v>
      </c>
      <c r="O1942" t="s">
        <v>8284</v>
      </c>
      <c r="P1942" s="16">
        <f>ROUND(E1942/D1942*100,0)</f>
        <v>171</v>
      </c>
      <c r="Q1942" s="14">
        <f>(J1942/86400+25569)</f>
        <v>40670.507326388892</v>
      </c>
      <c r="R1942">
        <f t="shared" si="30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2">
        <v>1397545131</v>
      </c>
      <c r="K1943" t="b">
        <v>1</v>
      </c>
      <c r="L1943">
        <v>4883</v>
      </c>
      <c r="M1943" t="b">
        <v>1</v>
      </c>
      <c r="N1943" s="10" t="s">
        <v>8274</v>
      </c>
      <c r="O1943" t="s">
        <v>8304</v>
      </c>
      <c r="P1943" s="16">
        <f>ROUND(E1943/D1943*100,0)</f>
        <v>126</v>
      </c>
      <c r="Q1943" s="14">
        <f>(J1943/86400+25569)</f>
        <v>41744.290868055556</v>
      </c>
      <c r="R1943">
        <f t="shared" si="30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2">
        <v>1302033140</v>
      </c>
      <c r="K1944" t="b">
        <v>1</v>
      </c>
      <c r="L1944">
        <v>95</v>
      </c>
      <c r="M1944" t="b">
        <v>1</v>
      </c>
      <c r="N1944" s="10" t="s">
        <v>8274</v>
      </c>
      <c r="O1944" t="s">
        <v>8304</v>
      </c>
      <c r="P1944" s="16">
        <f>ROUND(E1944/D1944*100,0)</f>
        <v>138</v>
      </c>
      <c r="Q1944" s="14">
        <f>(J1944/86400+25569)</f>
        <v>40638.828009259261</v>
      </c>
      <c r="R1944">
        <f t="shared" si="30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2">
        <v>1467008916</v>
      </c>
      <c r="K1945" t="b">
        <v>1</v>
      </c>
      <c r="L1945">
        <v>2478</v>
      </c>
      <c r="M1945" t="b">
        <v>1</v>
      </c>
      <c r="N1945" s="10" t="s">
        <v>8274</v>
      </c>
      <c r="O1945" t="s">
        <v>8304</v>
      </c>
      <c r="P1945" s="16">
        <f>ROUND(E1945/D1945*100,0)</f>
        <v>1705</v>
      </c>
      <c r="Q1945" s="14">
        <f>(J1945/86400+25569)</f>
        <v>42548.269861111112</v>
      </c>
      <c r="R1945">
        <f t="shared" si="30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2">
        <v>1396360890</v>
      </c>
      <c r="K1946" t="b">
        <v>1</v>
      </c>
      <c r="L1946">
        <v>1789</v>
      </c>
      <c r="M1946" t="b">
        <v>1</v>
      </c>
      <c r="N1946" s="10" t="s">
        <v>8274</v>
      </c>
      <c r="O1946" t="s">
        <v>8304</v>
      </c>
      <c r="P1946" s="16">
        <f>ROUND(E1946/D1946*100,0)</f>
        <v>788</v>
      </c>
      <c r="Q1946" s="14">
        <f>(J1946/86400+25569)</f>
        <v>41730.584374999999</v>
      </c>
      <c r="R1946">
        <f t="shared" si="30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2">
        <v>1433224958</v>
      </c>
      <c r="K1947" t="b">
        <v>1</v>
      </c>
      <c r="L1947">
        <v>680</v>
      </c>
      <c r="M1947" t="b">
        <v>1</v>
      </c>
      <c r="N1947" s="10" t="s">
        <v>8274</v>
      </c>
      <c r="O1947" t="s">
        <v>8304</v>
      </c>
      <c r="P1947" s="16">
        <f>ROUND(E1947/D1947*100,0)</f>
        <v>348</v>
      </c>
      <c r="Q1947" s="14">
        <f>(J1947/86400+25569)</f>
        <v>42157.251828703702</v>
      </c>
      <c r="R1947">
        <f t="shared" si="30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2">
        <v>1392780961</v>
      </c>
      <c r="K1948" t="b">
        <v>1</v>
      </c>
      <c r="L1948">
        <v>70</v>
      </c>
      <c r="M1948" t="b">
        <v>1</v>
      </c>
      <c r="N1948" s="10" t="s">
        <v>8274</v>
      </c>
      <c r="O1948" t="s">
        <v>8304</v>
      </c>
      <c r="P1948" s="16">
        <f>ROUND(E1948/D1948*100,0)</f>
        <v>150</v>
      </c>
      <c r="Q1948" s="14">
        <f>(J1948/86400+25569)</f>
        <v>41689.150011574078</v>
      </c>
      <c r="R1948">
        <f t="shared" si="30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2">
        <v>1255730520</v>
      </c>
      <c r="K1949" t="b">
        <v>1</v>
      </c>
      <c r="L1949">
        <v>23</v>
      </c>
      <c r="M1949" t="b">
        <v>1</v>
      </c>
      <c r="N1949" s="10" t="s">
        <v>8274</v>
      </c>
      <c r="O1949" t="s">
        <v>8304</v>
      </c>
      <c r="P1949" s="16">
        <f>ROUND(E1949/D1949*100,0)</f>
        <v>101</v>
      </c>
      <c r="Q1949" s="14">
        <f>(J1949/86400+25569)</f>
        <v>40102.918055555558</v>
      </c>
      <c r="R1949">
        <f t="shared" si="30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2">
        <v>1460557809</v>
      </c>
      <c r="K1950" t="b">
        <v>1</v>
      </c>
      <c r="L1950">
        <v>4245</v>
      </c>
      <c r="M1950" t="b">
        <v>1</v>
      </c>
      <c r="N1950" s="10" t="s">
        <v>8274</v>
      </c>
      <c r="O1950" t="s">
        <v>8304</v>
      </c>
      <c r="P1950" s="16">
        <f>ROUND(E1950/D1950*100,0)</f>
        <v>800</v>
      </c>
      <c r="Q1950" s="14">
        <f>(J1950/86400+25569)</f>
        <v>42473.604270833333</v>
      </c>
      <c r="R1950">
        <f t="shared" si="30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2">
        <v>1402394951</v>
      </c>
      <c r="K1951" t="b">
        <v>1</v>
      </c>
      <c r="L1951">
        <v>943</v>
      </c>
      <c r="M1951" t="b">
        <v>1</v>
      </c>
      <c r="N1951" s="10" t="s">
        <v>8274</v>
      </c>
      <c r="O1951" t="s">
        <v>8304</v>
      </c>
      <c r="P1951" s="16">
        <f>ROUND(E1951/D1951*100,0)</f>
        <v>106</v>
      </c>
      <c r="Q1951" s="14">
        <f>(J1951/86400+25569)</f>
        <v>41800.423043981486</v>
      </c>
      <c r="R1951">
        <f t="shared" si="30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2">
        <v>1300767673</v>
      </c>
      <c r="K1952" t="b">
        <v>1</v>
      </c>
      <c r="L1952">
        <v>1876</v>
      </c>
      <c r="M1952" t="b">
        <v>1</v>
      </c>
      <c r="N1952" s="10" t="s">
        <v>8274</v>
      </c>
      <c r="O1952" t="s">
        <v>8304</v>
      </c>
      <c r="P1952" s="16">
        <f>ROUND(E1952/D1952*100,0)</f>
        <v>201</v>
      </c>
      <c r="Q1952" s="14">
        <f>(J1952/86400+25569)</f>
        <v>40624.181400462963</v>
      </c>
      <c r="R1952">
        <f t="shared" si="30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2">
        <v>1475921137</v>
      </c>
      <c r="K1953" t="b">
        <v>1</v>
      </c>
      <c r="L1953">
        <v>834</v>
      </c>
      <c r="M1953" t="b">
        <v>1</v>
      </c>
      <c r="N1953" s="10" t="s">
        <v>8274</v>
      </c>
      <c r="O1953" t="s">
        <v>8304</v>
      </c>
      <c r="P1953" s="16">
        <f>ROUND(E1953/D1953*100,0)</f>
        <v>212</v>
      </c>
      <c r="Q1953" s="14">
        <f>(J1953/86400+25569)</f>
        <v>42651.420567129629</v>
      </c>
      <c r="R1953">
        <f t="shared" si="30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2">
        <v>1378737215</v>
      </c>
      <c r="K1954" t="b">
        <v>1</v>
      </c>
      <c r="L1954">
        <v>682</v>
      </c>
      <c r="M1954" t="b">
        <v>1</v>
      </c>
      <c r="N1954" s="10" t="s">
        <v>8274</v>
      </c>
      <c r="O1954" t="s">
        <v>8304</v>
      </c>
      <c r="P1954" s="16">
        <f>ROUND(E1954/D1954*100,0)</f>
        <v>198</v>
      </c>
      <c r="Q1954" s="14">
        <f>(J1954/86400+25569)</f>
        <v>41526.60665509259</v>
      </c>
      <c r="R1954">
        <f t="shared" si="30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2">
        <v>1328158065</v>
      </c>
      <c r="K1955" t="b">
        <v>1</v>
      </c>
      <c r="L1955">
        <v>147</v>
      </c>
      <c r="M1955" t="b">
        <v>1</v>
      </c>
      <c r="N1955" s="10" t="s">
        <v>8274</v>
      </c>
      <c r="O1955" t="s">
        <v>8304</v>
      </c>
      <c r="P1955" s="16">
        <f>ROUND(E1955/D1955*100,0)</f>
        <v>226</v>
      </c>
      <c r="Q1955" s="14">
        <f>(J1955/86400+25569)</f>
        <v>40941.199826388889</v>
      </c>
      <c r="R1955">
        <f t="shared" si="30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2">
        <v>1453730176</v>
      </c>
      <c r="K1956" t="b">
        <v>1</v>
      </c>
      <c r="L1956">
        <v>415</v>
      </c>
      <c r="M1956" t="b">
        <v>1</v>
      </c>
      <c r="N1956" s="10" t="s">
        <v>8274</v>
      </c>
      <c r="O1956" t="s">
        <v>8304</v>
      </c>
      <c r="P1956" s="16">
        <f>ROUND(E1956/D1956*100,0)</f>
        <v>699</v>
      </c>
      <c r="Q1956" s="14">
        <f>(J1956/86400+25569)</f>
        <v>42394.580740740741</v>
      </c>
      <c r="R1956">
        <f t="shared" si="30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2">
        <v>1334989881</v>
      </c>
      <c r="K1957" t="b">
        <v>1</v>
      </c>
      <c r="L1957">
        <v>290</v>
      </c>
      <c r="M1957" t="b">
        <v>1</v>
      </c>
      <c r="N1957" s="10" t="s">
        <v>8274</v>
      </c>
      <c r="O1957" t="s">
        <v>8304</v>
      </c>
      <c r="P1957" s="16">
        <f>ROUND(E1957/D1957*100,0)</f>
        <v>399</v>
      </c>
      <c r="Q1957" s="14">
        <f>(J1957/86400+25569)</f>
        <v>41020.271770833337</v>
      </c>
      <c r="R1957">
        <f t="shared" si="30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2">
        <v>1425507005</v>
      </c>
      <c r="K1958" t="b">
        <v>1</v>
      </c>
      <c r="L1958">
        <v>365</v>
      </c>
      <c r="M1958" t="b">
        <v>1</v>
      </c>
      <c r="N1958" s="10" t="s">
        <v>8274</v>
      </c>
      <c r="O1958" t="s">
        <v>8304</v>
      </c>
      <c r="P1958" s="16">
        <f>ROUND(E1958/D1958*100,0)</f>
        <v>294</v>
      </c>
      <c r="Q1958" s="14">
        <f>(J1958/86400+25569)</f>
        <v>42067.923668981486</v>
      </c>
      <c r="R1958">
        <f t="shared" si="30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2">
        <v>1348712513</v>
      </c>
      <c r="K1959" t="b">
        <v>1</v>
      </c>
      <c r="L1959">
        <v>660</v>
      </c>
      <c r="M1959" t="b">
        <v>1</v>
      </c>
      <c r="N1959" s="10" t="s">
        <v>8274</v>
      </c>
      <c r="O1959" t="s">
        <v>8304</v>
      </c>
      <c r="P1959" s="16">
        <f>ROUND(E1959/D1959*100,0)</f>
        <v>168</v>
      </c>
      <c r="Q1959" s="14">
        <f>(J1959/86400+25569)</f>
        <v>41179.098530092597</v>
      </c>
      <c r="R1959">
        <f t="shared" si="30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2">
        <v>1361490161</v>
      </c>
      <c r="K1960" t="b">
        <v>1</v>
      </c>
      <c r="L1960">
        <v>1356</v>
      </c>
      <c r="M1960" t="b">
        <v>1</v>
      </c>
      <c r="N1960" s="10" t="s">
        <v>8274</v>
      </c>
      <c r="O1960" t="s">
        <v>8304</v>
      </c>
      <c r="P1960" s="16">
        <f>ROUND(E1960/D1960*100,0)</f>
        <v>1436</v>
      </c>
      <c r="Q1960" s="14">
        <f>(J1960/86400+25569)</f>
        <v>41326.987974537034</v>
      </c>
      <c r="R1960">
        <f t="shared" si="30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2">
        <v>1408565860</v>
      </c>
      <c r="K1961" t="b">
        <v>1</v>
      </c>
      <c r="L1961">
        <v>424</v>
      </c>
      <c r="M1961" t="b">
        <v>1</v>
      </c>
      <c r="N1961" s="10" t="s">
        <v>8274</v>
      </c>
      <c r="O1961" t="s">
        <v>8304</v>
      </c>
      <c r="P1961" s="16">
        <f>ROUND(E1961/D1961*100,0)</f>
        <v>157</v>
      </c>
      <c r="Q1961" s="14">
        <f>(J1961/86400+25569)</f>
        <v>41871.845601851848</v>
      </c>
      <c r="R1961">
        <f t="shared" si="30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2">
        <v>1416559341</v>
      </c>
      <c r="K1962" t="b">
        <v>1</v>
      </c>
      <c r="L1962">
        <v>33</v>
      </c>
      <c r="M1962" t="b">
        <v>1</v>
      </c>
      <c r="N1962" s="10" t="s">
        <v>8274</v>
      </c>
      <c r="O1962" t="s">
        <v>8304</v>
      </c>
      <c r="P1962" s="16">
        <f>ROUND(E1962/D1962*100,0)</f>
        <v>118</v>
      </c>
      <c r="Q1962" s="14">
        <f>(J1962/86400+25569)</f>
        <v>41964.362743055557</v>
      </c>
      <c r="R1962">
        <f t="shared" si="30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2">
        <v>1346042417</v>
      </c>
      <c r="K1963" t="b">
        <v>1</v>
      </c>
      <c r="L1963">
        <v>1633</v>
      </c>
      <c r="M1963" t="b">
        <v>1</v>
      </c>
      <c r="N1963" s="10" t="s">
        <v>8274</v>
      </c>
      <c r="O1963" t="s">
        <v>8304</v>
      </c>
      <c r="P1963" s="16">
        <f>ROUND(E1963/D1963*100,0)</f>
        <v>1105</v>
      </c>
      <c r="Q1963" s="14">
        <f>(J1963/86400+25569)</f>
        <v>41148.194641203707</v>
      </c>
      <c r="R1963">
        <f t="shared" si="30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2">
        <v>1397414636</v>
      </c>
      <c r="K1964" t="b">
        <v>1</v>
      </c>
      <c r="L1964">
        <v>306</v>
      </c>
      <c r="M1964" t="b">
        <v>1</v>
      </c>
      <c r="N1964" s="10" t="s">
        <v>8274</v>
      </c>
      <c r="O1964" t="s">
        <v>8304</v>
      </c>
      <c r="P1964" s="16">
        <f>ROUND(E1964/D1964*100,0)</f>
        <v>193</v>
      </c>
      <c r="Q1964" s="14">
        <f>(J1964/86400+25569)</f>
        <v>41742.780509259261</v>
      </c>
      <c r="R1964">
        <f t="shared" si="30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2">
        <v>1407838734</v>
      </c>
      <c r="K1965" t="b">
        <v>1</v>
      </c>
      <c r="L1965">
        <v>205</v>
      </c>
      <c r="M1965" t="b">
        <v>1</v>
      </c>
      <c r="N1965" s="10" t="s">
        <v>8274</v>
      </c>
      <c r="O1965" t="s">
        <v>8304</v>
      </c>
      <c r="P1965" s="16">
        <f>ROUND(E1965/D1965*100,0)</f>
        <v>127</v>
      </c>
      <c r="Q1965" s="14">
        <f>(J1965/86400+25569)</f>
        <v>41863.429791666669</v>
      </c>
      <c r="R1965">
        <f t="shared" si="30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2">
        <v>1458714772</v>
      </c>
      <c r="K1966" t="b">
        <v>1</v>
      </c>
      <c r="L1966">
        <v>1281</v>
      </c>
      <c r="M1966" t="b">
        <v>1</v>
      </c>
      <c r="N1966" s="10" t="s">
        <v>8274</v>
      </c>
      <c r="O1966" t="s">
        <v>8304</v>
      </c>
      <c r="P1966" s="16">
        <f>ROUND(E1966/D1966*100,0)</f>
        <v>260</v>
      </c>
      <c r="Q1966" s="14">
        <f>(J1966/86400+25569)</f>
        <v>42452.272824074069</v>
      </c>
      <c r="R1966">
        <f t="shared" si="30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2">
        <v>1324433310</v>
      </c>
      <c r="K1967" t="b">
        <v>1</v>
      </c>
      <c r="L1967">
        <v>103</v>
      </c>
      <c r="M1967" t="b">
        <v>1</v>
      </c>
      <c r="N1967" s="10" t="s">
        <v>8274</v>
      </c>
      <c r="O1967" t="s">
        <v>8304</v>
      </c>
      <c r="P1967" s="16">
        <f>ROUND(E1967/D1967*100,0)</f>
        <v>262</v>
      </c>
      <c r="Q1967" s="14">
        <f>(J1967/86400+25569)</f>
        <v>40898.089236111111</v>
      </c>
      <c r="R1967">
        <f t="shared" si="30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2">
        <v>1405429098</v>
      </c>
      <c r="K1968" t="b">
        <v>1</v>
      </c>
      <c r="L1968">
        <v>1513</v>
      </c>
      <c r="M1968" t="b">
        <v>1</v>
      </c>
      <c r="N1968" s="10" t="s">
        <v>8274</v>
      </c>
      <c r="O1968" t="s">
        <v>8304</v>
      </c>
      <c r="P1968" s="16">
        <f>ROUND(E1968/D1968*100,0)</f>
        <v>207</v>
      </c>
      <c r="Q1968" s="14">
        <f>(J1968/86400+25569)</f>
        <v>41835.540486111109</v>
      </c>
      <c r="R1968">
        <f t="shared" si="30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2">
        <v>1396367729</v>
      </c>
      <c r="K1969" t="b">
        <v>1</v>
      </c>
      <c r="L1969">
        <v>405</v>
      </c>
      <c r="M1969" t="b">
        <v>1</v>
      </c>
      <c r="N1969" s="10" t="s">
        <v>8274</v>
      </c>
      <c r="O1969" t="s">
        <v>8304</v>
      </c>
      <c r="P1969" s="16">
        <f>ROUND(E1969/D1969*100,0)</f>
        <v>370</v>
      </c>
      <c r="Q1969" s="14">
        <f>(J1969/86400+25569)</f>
        <v>41730.663530092592</v>
      </c>
      <c r="R1969">
        <f t="shared" si="30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2">
        <v>1478095515</v>
      </c>
      <c r="K1970" t="b">
        <v>1</v>
      </c>
      <c r="L1970">
        <v>510</v>
      </c>
      <c r="M1970" t="b">
        <v>1</v>
      </c>
      <c r="N1970" s="10" t="s">
        <v>8274</v>
      </c>
      <c r="O1970" t="s">
        <v>8304</v>
      </c>
      <c r="P1970" s="16">
        <f>ROUND(E1970/D1970*100,0)</f>
        <v>285</v>
      </c>
      <c r="Q1970" s="14">
        <f>(J1970/86400+25569)</f>
        <v>42676.586979166663</v>
      </c>
      <c r="R1970">
        <f t="shared" si="30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2">
        <v>1467831668</v>
      </c>
      <c r="K1971" t="b">
        <v>1</v>
      </c>
      <c r="L1971">
        <v>1887</v>
      </c>
      <c r="M1971" t="b">
        <v>1</v>
      </c>
      <c r="N1971" s="10" t="s">
        <v>8274</v>
      </c>
      <c r="O1971" t="s">
        <v>8304</v>
      </c>
      <c r="P1971" s="16">
        <f>ROUND(E1971/D1971*100,0)</f>
        <v>579</v>
      </c>
      <c r="Q1971" s="14">
        <f>(J1971/86400+25569)</f>
        <v>42557.792453703703</v>
      </c>
      <c r="R1971">
        <f t="shared" si="30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2">
        <v>1361248701</v>
      </c>
      <c r="K1972" t="b">
        <v>1</v>
      </c>
      <c r="L1972">
        <v>701</v>
      </c>
      <c r="M1972" t="b">
        <v>1</v>
      </c>
      <c r="N1972" s="10" t="s">
        <v>8274</v>
      </c>
      <c r="O1972" t="s">
        <v>8304</v>
      </c>
      <c r="P1972" s="16">
        <f>ROUND(E1972/D1972*100,0)</f>
        <v>1132</v>
      </c>
      <c r="Q1972" s="14">
        <f>(J1972/86400+25569)</f>
        <v>41324.193298611113</v>
      </c>
      <c r="R1972">
        <f t="shared" si="30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2">
        <v>1381752061</v>
      </c>
      <c r="K1973" t="b">
        <v>1</v>
      </c>
      <c r="L1973">
        <v>3863</v>
      </c>
      <c r="M1973" t="b">
        <v>1</v>
      </c>
      <c r="N1973" s="10" t="s">
        <v>8274</v>
      </c>
      <c r="O1973" t="s">
        <v>8304</v>
      </c>
      <c r="P1973" s="16">
        <f>ROUND(E1973/D1973*100,0)</f>
        <v>263</v>
      </c>
      <c r="Q1973" s="14">
        <f>(J1973/86400+25569)</f>
        <v>41561.500706018516</v>
      </c>
      <c r="R1973">
        <f t="shared" si="30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2">
        <v>1350605844</v>
      </c>
      <c r="K1974" t="b">
        <v>1</v>
      </c>
      <c r="L1974">
        <v>238</v>
      </c>
      <c r="M1974" t="b">
        <v>1</v>
      </c>
      <c r="N1974" s="10" t="s">
        <v>8274</v>
      </c>
      <c r="O1974" t="s">
        <v>8304</v>
      </c>
      <c r="P1974" s="16">
        <f>ROUND(E1974/D1974*100,0)</f>
        <v>674</v>
      </c>
      <c r="Q1974" s="14">
        <f>(J1974/86400+25569)</f>
        <v>41201.012083333335</v>
      </c>
      <c r="R1974">
        <f t="shared" si="30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2">
        <v>1467134464</v>
      </c>
      <c r="K1975" t="b">
        <v>1</v>
      </c>
      <c r="L1975">
        <v>2051</v>
      </c>
      <c r="M1975" t="b">
        <v>1</v>
      </c>
      <c r="N1975" s="10" t="s">
        <v>8274</v>
      </c>
      <c r="O1975" t="s">
        <v>8304</v>
      </c>
      <c r="P1975" s="16">
        <f>ROUND(E1975/D1975*100,0)</f>
        <v>257</v>
      </c>
      <c r="Q1975" s="14">
        <f>(J1975/86400+25569)</f>
        <v>42549.722962962958</v>
      </c>
      <c r="R1975">
        <f t="shared" si="30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2">
        <v>1371715269</v>
      </c>
      <c r="K1976" t="b">
        <v>1</v>
      </c>
      <c r="L1976">
        <v>402</v>
      </c>
      <c r="M1976" t="b">
        <v>1</v>
      </c>
      <c r="N1976" s="10" t="s">
        <v>8274</v>
      </c>
      <c r="O1976" t="s">
        <v>8304</v>
      </c>
      <c r="P1976" s="16">
        <f>ROUND(E1976/D1976*100,0)</f>
        <v>375</v>
      </c>
      <c r="Q1976" s="14">
        <f>(J1976/86400+25569)</f>
        <v>41445.334131944444</v>
      </c>
      <c r="R1976">
        <f t="shared" si="30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2">
        <v>1360346851</v>
      </c>
      <c r="K1977" t="b">
        <v>1</v>
      </c>
      <c r="L1977">
        <v>253</v>
      </c>
      <c r="M1977" t="b">
        <v>1</v>
      </c>
      <c r="N1977" s="10" t="s">
        <v>8274</v>
      </c>
      <c r="O1977" t="s">
        <v>8304</v>
      </c>
      <c r="P1977" s="16">
        <f>ROUND(E1977/D1977*100,0)</f>
        <v>209</v>
      </c>
      <c r="Q1977" s="14">
        <f>(J1977/86400+25569)</f>
        <v>41313.755219907405</v>
      </c>
      <c r="R1977">
        <f t="shared" si="30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2">
        <v>1371159325</v>
      </c>
      <c r="K1978" t="b">
        <v>1</v>
      </c>
      <c r="L1978">
        <v>473</v>
      </c>
      <c r="M1978" t="b">
        <v>1</v>
      </c>
      <c r="N1978" s="10" t="s">
        <v>8274</v>
      </c>
      <c r="O1978" t="s">
        <v>8304</v>
      </c>
      <c r="P1978" s="16">
        <f>ROUND(E1978/D1978*100,0)</f>
        <v>347</v>
      </c>
      <c r="Q1978" s="14">
        <f>(J1978/86400+25569)</f>
        <v>41438.899594907409</v>
      </c>
      <c r="R1978">
        <f t="shared" si="30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2">
        <v>1446527540</v>
      </c>
      <c r="K1979" t="b">
        <v>1</v>
      </c>
      <c r="L1979">
        <v>821</v>
      </c>
      <c r="M1979" t="b">
        <v>1</v>
      </c>
      <c r="N1979" s="10" t="s">
        <v>8274</v>
      </c>
      <c r="O1979" t="s">
        <v>8304</v>
      </c>
      <c r="P1979" s="16">
        <f>ROUND(E1979/D1979*100,0)</f>
        <v>402</v>
      </c>
      <c r="Q1979" s="14">
        <f>(J1979/86400+25569)</f>
        <v>42311.216898148152</v>
      </c>
      <c r="R1979">
        <f t="shared" si="30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2">
        <v>1336627492</v>
      </c>
      <c r="K1980" t="b">
        <v>1</v>
      </c>
      <c r="L1980">
        <v>388</v>
      </c>
      <c r="M1980" t="b">
        <v>1</v>
      </c>
      <c r="N1980" s="10" t="s">
        <v>8274</v>
      </c>
      <c r="O1980" t="s">
        <v>8304</v>
      </c>
      <c r="P1980" s="16">
        <f>ROUND(E1980/D1980*100,0)</f>
        <v>1027</v>
      </c>
      <c r="Q1980" s="14">
        <f>(J1980/86400+25569)</f>
        <v>41039.225601851853</v>
      </c>
      <c r="R1980">
        <f t="shared" si="30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2">
        <v>1444734146</v>
      </c>
      <c r="K1981" t="b">
        <v>1</v>
      </c>
      <c r="L1981">
        <v>813</v>
      </c>
      <c r="M1981" t="b">
        <v>1</v>
      </c>
      <c r="N1981" s="10" t="s">
        <v>8274</v>
      </c>
      <c r="O1981" t="s">
        <v>8304</v>
      </c>
      <c r="P1981" s="16">
        <f>ROUND(E1981/D1981*100,0)</f>
        <v>115</v>
      </c>
      <c r="Q1981" s="14">
        <f>(J1981/86400+25569)</f>
        <v>42290.460023148145</v>
      </c>
      <c r="R1981">
        <f t="shared" si="30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2">
        <v>1456232462</v>
      </c>
      <c r="K1982" t="b">
        <v>1</v>
      </c>
      <c r="L1982">
        <v>1945</v>
      </c>
      <c r="M1982" t="b">
        <v>1</v>
      </c>
      <c r="N1982" s="10" t="s">
        <v>8274</v>
      </c>
      <c r="O1982" t="s">
        <v>8304</v>
      </c>
      <c r="P1982" s="16">
        <f>ROUND(E1982/D1982*100,0)</f>
        <v>355</v>
      </c>
      <c r="Q1982" s="14">
        <f>(J1982/86400+25569)</f>
        <v>42423.542384259257</v>
      </c>
      <c r="R1982">
        <f t="shared" si="30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2">
        <v>1402334665</v>
      </c>
      <c r="K1983" t="b">
        <v>0</v>
      </c>
      <c r="L1983">
        <v>12</v>
      </c>
      <c r="M1983" t="b">
        <v>0</v>
      </c>
      <c r="N1983" s="10" t="s">
        <v>8293</v>
      </c>
      <c r="O1983" t="s">
        <v>8305</v>
      </c>
      <c r="P1983" s="16">
        <f>ROUND(E1983/D1983*100,0)</f>
        <v>5</v>
      </c>
      <c r="Q1983" s="14">
        <f>(J1983/86400+25569)</f>
        <v>41799.725289351853</v>
      </c>
      <c r="R1983">
        <f t="shared" si="30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2">
        <v>1478268287</v>
      </c>
      <c r="K1984" t="b">
        <v>0</v>
      </c>
      <c r="L1984">
        <v>0</v>
      </c>
      <c r="M1984" t="b">
        <v>0</v>
      </c>
      <c r="N1984" s="10" t="s">
        <v>8293</v>
      </c>
      <c r="O1984" t="s">
        <v>8305</v>
      </c>
      <c r="P1984" s="16">
        <f>ROUND(E1984/D1984*100,0)</f>
        <v>0</v>
      </c>
      <c r="Q1984" s="14">
        <f>(J1984/86400+25569)</f>
        <v>42678.586655092593</v>
      </c>
      <c r="R1984">
        <f t="shared" si="30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2">
        <v>1470874618</v>
      </c>
      <c r="K1985" t="b">
        <v>0</v>
      </c>
      <c r="L1985">
        <v>16</v>
      </c>
      <c r="M1985" t="b">
        <v>0</v>
      </c>
      <c r="N1985" s="10" t="s">
        <v>8293</v>
      </c>
      <c r="O1985" t="s">
        <v>8305</v>
      </c>
      <c r="P1985" s="16">
        <f>ROUND(E1985/D1985*100,0)</f>
        <v>4</v>
      </c>
      <c r="Q1985" s="14">
        <f>(J1985/86400+25569)</f>
        <v>42593.011782407411</v>
      </c>
      <c r="R1985">
        <f t="shared" si="30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2">
        <v>1412189881</v>
      </c>
      <c r="K1986" t="b">
        <v>0</v>
      </c>
      <c r="L1986">
        <v>7</v>
      </c>
      <c r="M1986" t="b">
        <v>0</v>
      </c>
      <c r="N1986" s="10" t="s">
        <v>8293</v>
      </c>
      <c r="O1986" t="s">
        <v>8305</v>
      </c>
      <c r="P1986" s="16">
        <f>ROUND(E1986/D1986*100,0)</f>
        <v>21</v>
      </c>
      <c r="Q1986" s="14">
        <f>(J1986/86400+25569)</f>
        <v>41913.790289351848</v>
      </c>
      <c r="R1986">
        <f t="shared" si="30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2">
        <v>1467650771</v>
      </c>
      <c r="K1987" t="b">
        <v>0</v>
      </c>
      <c r="L1987">
        <v>4</v>
      </c>
      <c r="M1987" t="b">
        <v>0</v>
      </c>
      <c r="N1987" s="10" t="s">
        <v>8293</v>
      </c>
      <c r="O1987" t="s">
        <v>8305</v>
      </c>
      <c r="P1987" s="16">
        <f>ROUND(E1987/D1987*100,0)</f>
        <v>3</v>
      </c>
      <c r="Q1987" s="14">
        <f>(J1987/86400+25569)</f>
        <v>42555.698738425926</v>
      </c>
      <c r="R1987">
        <f t="shared" ref="R1987:R2050" si="31">YEAR(Q1987)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2">
        <v>1455359083</v>
      </c>
      <c r="K1988" t="b">
        <v>0</v>
      </c>
      <c r="L1988">
        <v>1</v>
      </c>
      <c r="M1988" t="b">
        <v>0</v>
      </c>
      <c r="N1988" s="10" t="s">
        <v>8293</v>
      </c>
      <c r="O1988" t="s">
        <v>8305</v>
      </c>
      <c r="P1988" s="16">
        <f>ROUND(E1988/D1988*100,0)</f>
        <v>0</v>
      </c>
      <c r="Q1988" s="14">
        <f>(J1988/86400+25569)</f>
        <v>42413.433831018519</v>
      </c>
      <c r="R1988">
        <f t="shared" si="31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2">
        <v>1422631276</v>
      </c>
      <c r="K1989" t="b">
        <v>0</v>
      </c>
      <c r="L1989">
        <v>28</v>
      </c>
      <c r="M1989" t="b">
        <v>0</v>
      </c>
      <c r="N1989" s="10" t="s">
        <v>8293</v>
      </c>
      <c r="O1989" t="s">
        <v>8305</v>
      </c>
      <c r="P1989" s="16">
        <f>ROUND(E1989/D1989*100,0)</f>
        <v>42</v>
      </c>
      <c r="Q1989" s="14">
        <f>(J1989/86400+25569)</f>
        <v>42034.639768518522</v>
      </c>
      <c r="R1989">
        <f t="shared" si="31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2">
        <v>1437502742</v>
      </c>
      <c r="K1990" t="b">
        <v>0</v>
      </c>
      <c r="L1990">
        <v>1</v>
      </c>
      <c r="M1990" t="b">
        <v>0</v>
      </c>
      <c r="N1990" s="10" t="s">
        <v>8293</v>
      </c>
      <c r="O1990" t="s">
        <v>8305</v>
      </c>
      <c r="P1990" s="16">
        <f>ROUND(E1990/D1990*100,0)</f>
        <v>0</v>
      </c>
      <c r="Q1990" s="14">
        <f>(J1990/86400+25569)</f>
        <v>42206.763217592597</v>
      </c>
      <c r="R1990">
        <f t="shared" si="31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2">
        <v>1478881208</v>
      </c>
      <c r="K1991" t="b">
        <v>0</v>
      </c>
      <c r="L1991">
        <v>1</v>
      </c>
      <c r="M1991" t="b">
        <v>0</v>
      </c>
      <c r="N1991" s="10" t="s">
        <v>8293</v>
      </c>
      <c r="O1991" t="s">
        <v>8305</v>
      </c>
      <c r="P1991" s="16">
        <f>ROUND(E1991/D1991*100,0)</f>
        <v>1</v>
      </c>
      <c r="Q1991" s="14">
        <f>(J1991/86400+25569)</f>
        <v>42685.680648148147</v>
      </c>
      <c r="R1991">
        <f t="shared" si="31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2">
        <v>1454042532</v>
      </c>
      <c r="K1992" t="b">
        <v>0</v>
      </c>
      <c r="L1992">
        <v>5</v>
      </c>
      <c r="M1992" t="b">
        <v>0</v>
      </c>
      <c r="N1992" s="10" t="s">
        <v>8293</v>
      </c>
      <c r="O1992" t="s">
        <v>8305</v>
      </c>
      <c r="P1992" s="16">
        <f>ROUND(E1992/D1992*100,0)</f>
        <v>17</v>
      </c>
      <c r="Q1992" s="14">
        <f>(J1992/86400+25569)</f>
        <v>42398.195972222224</v>
      </c>
      <c r="R1992">
        <f t="shared" si="31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2">
        <v>1434144386</v>
      </c>
      <c r="K1993" t="b">
        <v>0</v>
      </c>
      <c r="L1993">
        <v>3</v>
      </c>
      <c r="M1993" t="b">
        <v>0</v>
      </c>
      <c r="N1993" s="10" t="s">
        <v>8293</v>
      </c>
      <c r="O1993" t="s">
        <v>8305</v>
      </c>
      <c r="P1993" s="16">
        <f>ROUND(E1993/D1993*100,0)</f>
        <v>7</v>
      </c>
      <c r="Q1993" s="14">
        <f>(J1993/86400+25569)</f>
        <v>42167.89335648148</v>
      </c>
      <c r="R1993">
        <f t="shared" si="31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2">
        <v>1421637991</v>
      </c>
      <c r="K1994" t="b">
        <v>0</v>
      </c>
      <c r="L1994">
        <v>2</v>
      </c>
      <c r="M1994" t="b">
        <v>0</v>
      </c>
      <c r="N1994" s="10" t="s">
        <v>8293</v>
      </c>
      <c r="O1994" t="s">
        <v>8305</v>
      </c>
      <c r="P1994" s="16">
        <f>ROUND(E1994/D1994*100,0)</f>
        <v>0</v>
      </c>
      <c r="Q1994" s="14">
        <f>(J1994/86400+25569)</f>
        <v>42023.143414351856</v>
      </c>
      <c r="R1994">
        <f t="shared" si="31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2">
        <v>1448114837</v>
      </c>
      <c r="K1995" t="b">
        <v>0</v>
      </c>
      <c r="L1995">
        <v>0</v>
      </c>
      <c r="M1995" t="b">
        <v>0</v>
      </c>
      <c r="N1995" s="10" t="s">
        <v>8293</v>
      </c>
      <c r="O1995" t="s">
        <v>8305</v>
      </c>
      <c r="P1995" s="16">
        <f>ROUND(E1995/D1995*100,0)</f>
        <v>0</v>
      </c>
      <c r="Q1995" s="14">
        <f>(J1995/86400+25569)</f>
        <v>42329.588391203702</v>
      </c>
      <c r="R1995">
        <f t="shared" si="31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2">
        <v>1475885342</v>
      </c>
      <c r="K1996" t="b">
        <v>0</v>
      </c>
      <c r="L1996">
        <v>0</v>
      </c>
      <c r="M1996" t="b">
        <v>0</v>
      </c>
      <c r="N1996" s="10" t="s">
        <v>8293</v>
      </c>
      <c r="O1996" t="s">
        <v>8305</v>
      </c>
      <c r="P1996" s="16">
        <f>ROUND(E1996/D1996*100,0)</f>
        <v>0</v>
      </c>
      <c r="Q1996" s="14">
        <f>(J1996/86400+25569)</f>
        <v>42651.006273148145</v>
      </c>
      <c r="R1996">
        <f t="shared" si="31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2">
        <v>1435354736</v>
      </c>
      <c r="K1997" t="b">
        <v>0</v>
      </c>
      <c r="L1997">
        <v>3</v>
      </c>
      <c r="M1997" t="b">
        <v>0</v>
      </c>
      <c r="N1997" s="10" t="s">
        <v>8293</v>
      </c>
      <c r="O1997" t="s">
        <v>8305</v>
      </c>
      <c r="P1997" s="16">
        <f>ROUND(E1997/D1997*100,0)</f>
        <v>8</v>
      </c>
      <c r="Q1997" s="14">
        <f>(J1997/86400+25569)</f>
        <v>42181.902037037042</v>
      </c>
      <c r="R1997">
        <f t="shared" si="31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2">
        <v>1402429211</v>
      </c>
      <c r="K1998" t="b">
        <v>0</v>
      </c>
      <c r="L1998">
        <v>0</v>
      </c>
      <c r="M1998" t="b">
        <v>0</v>
      </c>
      <c r="N1998" s="10" t="s">
        <v>8293</v>
      </c>
      <c r="O1998" t="s">
        <v>8305</v>
      </c>
      <c r="P1998" s="16">
        <f>ROUND(E1998/D1998*100,0)</f>
        <v>0</v>
      </c>
      <c r="Q1998" s="14">
        <f>(J1998/86400+25569)</f>
        <v>41800.819571759261</v>
      </c>
      <c r="R1998">
        <f t="shared" si="31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2">
        <v>1406499612</v>
      </c>
      <c r="K1999" t="b">
        <v>0</v>
      </c>
      <c r="L1999">
        <v>0</v>
      </c>
      <c r="M1999" t="b">
        <v>0</v>
      </c>
      <c r="N1999" s="10" t="s">
        <v>8293</v>
      </c>
      <c r="O1999" t="s">
        <v>8305</v>
      </c>
      <c r="P1999" s="16">
        <f>ROUND(E1999/D1999*100,0)</f>
        <v>0</v>
      </c>
      <c r="Q1999" s="14">
        <f>(J1999/86400+25569)</f>
        <v>41847.930694444447</v>
      </c>
      <c r="R1999">
        <f t="shared" si="31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2">
        <v>1402973438</v>
      </c>
      <c r="K2000" t="b">
        <v>0</v>
      </c>
      <c r="L2000">
        <v>3</v>
      </c>
      <c r="M2000" t="b">
        <v>0</v>
      </c>
      <c r="N2000" s="10" t="s">
        <v>8293</v>
      </c>
      <c r="O2000" t="s">
        <v>8305</v>
      </c>
      <c r="P2000" s="16">
        <f>ROUND(E2000/D2000*100,0)</f>
        <v>26</v>
      </c>
      <c r="Q2000" s="14">
        <f>(J2000/86400+25569)</f>
        <v>41807.118495370371</v>
      </c>
      <c r="R2000">
        <f t="shared" si="31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2">
        <v>1413286508</v>
      </c>
      <c r="K2001" t="b">
        <v>0</v>
      </c>
      <c r="L2001">
        <v>7</v>
      </c>
      <c r="M2001" t="b">
        <v>0</v>
      </c>
      <c r="N2001" s="10" t="s">
        <v>8293</v>
      </c>
      <c r="O2001" t="s">
        <v>8305</v>
      </c>
      <c r="P2001" s="16">
        <f>ROUND(E2001/D2001*100,0)</f>
        <v>1</v>
      </c>
      <c r="Q2001" s="14">
        <f>(J2001/86400+25569)</f>
        <v>41926.482731481483</v>
      </c>
      <c r="R2001">
        <f t="shared" si="31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2">
        <v>1449528613</v>
      </c>
      <c r="K2002" t="b">
        <v>0</v>
      </c>
      <c r="L2002">
        <v>25</v>
      </c>
      <c r="M2002" t="b">
        <v>0</v>
      </c>
      <c r="N2002" s="10" t="s">
        <v>8293</v>
      </c>
      <c r="O2002" t="s">
        <v>8305</v>
      </c>
      <c r="P2002" s="16">
        <f>ROUND(E2002/D2002*100,0)</f>
        <v>13</v>
      </c>
      <c r="Q2002" s="14">
        <f>(J2002/86400+25569)</f>
        <v>42345.951539351852</v>
      </c>
      <c r="R2002">
        <f t="shared" si="31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2">
        <v>1431406916</v>
      </c>
      <c r="K2003" t="b">
        <v>1</v>
      </c>
      <c r="L2003">
        <v>1637</v>
      </c>
      <c r="M2003" t="b">
        <v>1</v>
      </c>
      <c r="N2003" s="10" t="s">
        <v>8274</v>
      </c>
      <c r="O2003" t="s">
        <v>8304</v>
      </c>
      <c r="P2003" s="16">
        <f>ROUND(E2003/D2003*100,0)</f>
        <v>382</v>
      </c>
      <c r="Q2003" s="14">
        <f>(J2003/86400+25569)</f>
        <v>42136.209675925929</v>
      </c>
      <c r="R2003">
        <f t="shared" si="31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2">
        <v>1482599143</v>
      </c>
      <c r="K2004" t="b">
        <v>1</v>
      </c>
      <c r="L2004">
        <v>1375</v>
      </c>
      <c r="M2004" t="b">
        <v>1</v>
      </c>
      <c r="N2004" s="10" t="s">
        <v>8274</v>
      </c>
      <c r="O2004" t="s">
        <v>8304</v>
      </c>
      <c r="P2004" s="16">
        <f>ROUND(E2004/D2004*100,0)</f>
        <v>217</v>
      </c>
      <c r="Q2004" s="14">
        <f>(J2004/86400+25569)</f>
        <v>42728.71230324074</v>
      </c>
      <c r="R2004">
        <f t="shared" si="31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2">
        <v>1276830052</v>
      </c>
      <c r="K2005" t="b">
        <v>1</v>
      </c>
      <c r="L2005">
        <v>17</v>
      </c>
      <c r="M2005" t="b">
        <v>1</v>
      </c>
      <c r="N2005" s="10" t="s">
        <v>8274</v>
      </c>
      <c r="O2005" t="s">
        <v>8304</v>
      </c>
      <c r="P2005" s="16">
        <f>ROUND(E2005/D2005*100,0)</f>
        <v>312</v>
      </c>
      <c r="Q2005" s="14">
        <f>(J2005/86400+25569)</f>
        <v>40347.125601851854</v>
      </c>
      <c r="R2005">
        <f t="shared" si="31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2">
        <v>1402410663</v>
      </c>
      <c r="K2006" t="b">
        <v>1</v>
      </c>
      <c r="L2006">
        <v>354</v>
      </c>
      <c r="M2006" t="b">
        <v>1</v>
      </c>
      <c r="N2006" s="10" t="s">
        <v>8274</v>
      </c>
      <c r="O2006" t="s">
        <v>8304</v>
      </c>
      <c r="P2006" s="16">
        <f>ROUND(E2006/D2006*100,0)</f>
        <v>234</v>
      </c>
      <c r="Q2006" s="14">
        <f>(J2006/86400+25569)</f>
        <v>41800.604895833334</v>
      </c>
      <c r="R2006">
        <f t="shared" si="31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2">
        <v>1379532618</v>
      </c>
      <c r="K2007" t="b">
        <v>1</v>
      </c>
      <c r="L2007">
        <v>191</v>
      </c>
      <c r="M2007" t="b">
        <v>1</v>
      </c>
      <c r="N2007" s="10" t="s">
        <v>8274</v>
      </c>
      <c r="O2007" t="s">
        <v>8304</v>
      </c>
      <c r="P2007" s="16">
        <f>ROUND(E2007/D2007*100,0)</f>
        <v>124</v>
      </c>
      <c r="Q2007" s="14">
        <f>(J2007/86400+25569)</f>
        <v>41535.812708333331</v>
      </c>
      <c r="R2007">
        <f t="shared" si="31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2">
        <v>1414584045</v>
      </c>
      <c r="K2008" t="b">
        <v>1</v>
      </c>
      <c r="L2008">
        <v>303</v>
      </c>
      <c r="M2008" t="b">
        <v>1</v>
      </c>
      <c r="N2008" s="10" t="s">
        <v>8274</v>
      </c>
      <c r="O2008" t="s">
        <v>8304</v>
      </c>
      <c r="P2008" s="16">
        <f>ROUND(E2008/D2008*100,0)</f>
        <v>248</v>
      </c>
      <c r="Q2008" s="14">
        <f>(J2008/86400+25569)</f>
        <v>41941.500520833331</v>
      </c>
      <c r="R2008">
        <f t="shared" si="31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2">
        <v>1276891586</v>
      </c>
      <c r="K2009" t="b">
        <v>1</v>
      </c>
      <c r="L2009">
        <v>137</v>
      </c>
      <c r="M2009" t="b">
        <v>1</v>
      </c>
      <c r="N2009" s="10" t="s">
        <v>8274</v>
      </c>
      <c r="O2009" t="s">
        <v>8304</v>
      </c>
      <c r="P2009" s="16">
        <f>ROUND(E2009/D2009*100,0)</f>
        <v>116</v>
      </c>
      <c r="Q2009" s="14">
        <f>(J2009/86400+25569)</f>
        <v>40347.837800925925</v>
      </c>
      <c r="R2009">
        <f t="shared" si="31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2">
        <v>1312641022</v>
      </c>
      <c r="K2010" t="b">
        <v>1</v>
      </c>
      <c r="L2010">
        <v>41</v>
      </c>
      <c r="M2010" t="b">
        <v>1</v>
      </c>
      <c r="N2010" s="10" t="s">
        <v>8274</v>
      </c>
      <c r="O2010" t="s">
        <v>8304</v>
      </c>
      <c r="P2010" s="16">
        <f>ROUND(E2010/D2010*100,0)</f>
        <v>117</v>
      </c>
      <c r="Q2010" s="14">
        <f>(J2010/86400+25569)</f>
        <v>40761.604421296295</v>
      </c>
      <c r="R2010">
        <f t="shared" si="31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2">
        <v>1476776743</v>
      </c>
      <c r="K2011" t="b">
        <v>1</v>
      </c>
      <c r="L2011">
        <v>398</v>
      </c>
      <c r="M2011" t="b">
        <v>1</v>
      </c>
      <c r="N2011" s="10" t="s">
        <v>8274</v>
      </c>
      <c r="O2011" t="s">
        <v>8304</v>
      </c>
      <c r="P2011" s="16">
        <f>ROUND(E2011/D2011*100,0)</f>
        <v>305</v>
      </c>
      <c r="Q2011" s="14">
        <f>(J2011/86400+25569)</f>
        <v>42661.323414351849</v>
      </c>
      <c r="R2011">
        <f t="shared" si="31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2">
        <v>1468972491</v>
      </c>
      <c r="K2012" t="b">
        <v>1</v>
      </c>
      <c r="L2012">
        <v>1737</v>
      </c>
      <c r="M2012" t="b">
        <v>1</v>
      </c>
      <c r="N2012" s="10" t="s">
        <v>8274</v>
      </c>
      <c r="O2012" t="s">
        <v>8304</v>
      </c>
      <c r="P2012" s="16">
        <f>ROUND(E2012/D2012*100,0)</f>
        <v>320</v>
      </c>
      <c r="Q2012" s="14">
        <f>(J2012/86400+25569)</f>
        <v>42570.996423611112</v>
      </c>
      <c r="R2012">
        <f t="shared" si="31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2">
        <v>1449650173</v>
      </c>
      <c r="K2013" t="b">
        <v>1</v>
      </c>
      <c r="L2013">
        <v>971</v>
      </c>
      <c r="M2013" t="b">
        <v>1</v>
      </c>
      <c r="N2013" s="10" t="s">
        <v>8274</v>
      </c>
      <c r="O2013" t="s">
        <v>8304</v>
      </c>
      <c r="P2013" s="16">
        <f>ROUND(E2013/D2013*100,0)</f>
        <v>820</v>
      </c>
      <c r="Q2013" s="14">
        <f>(J2013/86400+25569)</f>
        <v>42347.358483796299</v>
      </c>
      <c r="R2013">
        <f t="shared" si="31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2">
        <v>1420573441</v>
      </c>
      <c r="K2014" t="b">
        <v>1</v>
      </c>
      <c r="L2014">
        <v>183</v>
      </c>
      <c r="M2014" t="b">
        <v>1</v>
      </c>
      <c r="N2014" s="10" t="s">
        <v>8274</v>
      </c>
      <c r="O2014" t="s">
        <v>8304</v>
      </c>
      <c r="P2014" s="16">
        <f>ROUND(E2014/D2014*100,0)</f>
        <v>235</v>
      </c>
      <c r="Q2014" s="14">
        <f>(J2014/86400+25569)</f>
        <v>42010.822233796294</v>
      </c>
      <c r="R2014">
        <f t="shared" si="31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2">
        <v>1462835014</v>
      </c>
      <c r="K2015" t="b">
        <v>1</v>
      </c>
      <c r="L2015">
        <v>4562</v>
      </c>
      <c r="M2015" t="b">
        <v>1</v>
      </c>
      <c r="N2015" s="10" t="s">
        <v>8274</v>
      </c>
      <c r="O2015" t="s">
        <v>8304</v>
      </c>
      <c r="P2015" s="16">
        <f>ROUND(E2015/D2015*100,0)</f>
        <v>495</v>
      </c>
      <c r="Q2015" s="14">
        <f>(J2015/86400+25569)</f>
        <v>42499.960810185185</v>
      </c>
      <c r="R2015">
        <f t="shared" si="31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2">
        <v>1361250539</v>
      </c>
      <c r="K2016" t="b">
        <v>1</v>
      </c>
      <c r="L2016">
        <v>26457</v>
      </c>
      <c r="M2016" t="b">
        <v>1</v>
      </c>
      <c r="N2016" s="10" t="s">
        <v>8274</v>
      </c>
      <c r="O2016" t="s">
        <v>8304</v>
      </c>
      <c r="P2016" s="16">
        <f>ROUND(E2016/D2016*100,0)</f>
        <v>7814</v>
      </c>
      <c r="Q2016" s="14">
        <f>(J2016/86400+25569)</f>
        <v>41324.214571759258</v>
      </c>
      <c r="R2016">
        <f t="shared" si="31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2">
        <v>1313010163</v>
      </c>
      <c r="K2017" t="b">
        <v>1</v>
      </c>
      <c r="L2017">
        <v>162</v>
      </c>
      <c r="M2017" t="b">
        <v>1</v>
      </c>
      <c r="N2017" s="10" t="s">
        <v>8274</v>
      </c>
      <c r="O2017" t="s">
        <v>8304</v>
      </c>
      <c r="P2017" s="16">
        <f>ROUND(E2017/D2017*100,0)</f>
        <v>113</v>
      </c>
      <c r="Q2017" s="14">
        <f>(J2017/86400+25569)</f>
        <v>40765.876886574071</v>
      </c>
      <c r="R2017">
        <f t="shared" si="31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2">
        <v>1360271299</v>
      </c>
      <c r="K2018" t="b">
        <v>1</v>
      </c>
      <c r="L2018">
        <v>479</v>
      </c>
      <c r="M2018" t="b">
        <v>1</v>
      </c>
      <c r="N2018" s="10" t="s">
        <v>8274</v>
      </c>
      <c r="O2018" t="s">
        <v>8304</v>
      </c>
      <c r="P2018" s="16">
        <f>ROUND(E2018/D2018*100,0)</f>
        <v>922</v>
      </c>
      <c r="Q2018" s="14">
        <f>(J2018/86400+25569)</f>
        <v>41312.880775462967</v>
      </c>
      <c r="R2018">
        <f t="shared" si="31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2">
        <v>1329873755</v>
      </c>
      <c r="K2019" t="b">
        <v>1</v>
      </c>
      <c r="L2019">
        <v>426</v>
      </c>
      <c r="M2019" t="b">
        <v>1</v>
      </c>
      <c r="N2019" s="10" t="s">
        <v>8274</v>
      </c>
      <c r="O2019" t="s">
        <v>8304</v>
      </c>
      <c r="P2019" s="16">
        <f>ROUND(E2019/D2019*100,0)</f>
        <v>125</v>
      </c>
      <c r="Q2019" s="14">
        <f>(J2019/86400+25569)</f>
        <v>40961.057349537034</v>
      </c>
      <c r="R2019">
        <f t="shared" si="31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2">
        <v>1436863609</v>
      </c>
      <c r="K2020" t="b">
        <v>1</v>
      </c>
      <c r="L2020">
        <v>450</v>
      </c>
      <c r="M2020" t="b">
        <v>1</v>
      </c>
      <c r="N2020" s="10" t="s">
        <v>8274</v>
      </c>
      <c r="O2020" t="s">
        <v>8304</v>
      </c>
      <c r="P2020" s="16">
        <f>ROUND(E2020/D2020*100,0)</f>
        <v>102</v>
      </c>
      <c r="Q2020" s="14">
        <f>(J2020/86400+25569)</f>
        <v>42199.365844907406</v>
      </c>
      <c r="R2020">
        <f t="shared" si="31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2">
        <v>1471971621</v>
      </c>
      <c r="K2021" t="b">
        <v>1</v>
      </c>
      <c r="L2021">
        <v>1780</v>
      </c>
      <c r="M2021" t="b">
        <v>1</v>
      </c>
      <c r="N2021" s="10" t="s">
        <v>8274</v>
      </c>
      <c r="O2021" t="s">
        <v>8304</v>
      </c>
      <c r="P2021" s="16">
        <f>ROUND(E2021/D2021*100,0)</f>
        <v>485</v>
      </c>
      <c r="Q2021" s="14">
        <f>(J2021/86400+25569)</f>
        <v>42605.70857638889</v>
      </c>
      <c r="R2021">
        <f t="shared" si="31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2">
        <v>1396923624</v>
      </c>
      <c r="K2022" t="b">
        <v>1</v>
      </c>
      <c r="L2022">
        <v>122</v>
      </c>
      <c r="M2022" t="b">
        <v>1</v>
      </c>
      <c r="N2022" s="10" t="s">
        <v>8274</v>
      </c>
      <c r="O2022" t="s">
        <v>8304</v>
      </c>
      <c r="P2022" s="16">
        <f>ROUND(E2022/D2022*100,0)</f>
        <v>192</v>
      </c>
      <c r="Q2022" s="14">
        <f>(J2022/86400+25569)</f>
        <v>41737.097500000003</v>
      </c>
      <c r="R2022">
        <f t="shared" si="31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2">
        <v>1407634897</v>
      </c>
      <c r="K2023" t="b">
        <v>1</v>
      </c>
      <c r="L2023">
        <v>95</v>
      </c>
      <c r="M2023" t="b">
        <v>1</v>
      </c>
      <c r="N2023" s="10" t="s">
        <v>8274</v>
      </c>
      <c r="O2023" t="s">
        <v>8304</v>
      </c>
      <c r="P2023" s="16">
        <f>ROUND(E2023/D2023*100,0)</f>
        <v>281</v>
      </c>
      <c r="Q2023" s="14">
        <f>(J2023/86400+25569)</f>
        <v>41861.070567129631</v>
      </c>
      <c r="R2023">
        <f t="shared" si="31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2">
        <v>1463060372</v>
      </c>
      <c r="K2024" t="b">
        <v>1</v>
      </c>
      <c r="L2024">
        <v>325</v>
      </c>
      <c r="M2024" t="b">
        <v>1</v>
      </c>
      <c r="N2024" s="10" t="s">
        <v>8274</v>
      </c>
      <c r="O2024" t="s">
        <v>8304</v>
      </c>
      <c r="P2024" s="16">
        <f>ROUND(E2024/D2024*100,0)</f>
        <v>125</v>
      </c>
      <c r="Q2024" s="14">
        <f>(J2024/86400+25569)</f>
        <v>42502.569120370375</v>
      </c>
      <c r="R2024">
        <f t="shared" si="31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2">
        <v>1431425153</v>
      </c>
      <c r="K2025" t="b">
        <v>1</v>
      </c>
      <c r="L2025">
        <v>353</v>
      </c>
      <c r="M2025" t="b">
        <v>1</v>
      </c>
      <c r="N2025" s="10" t="s">
        <v>8274</v>
      </c>
      <c r="O2025" t="s">
        <v>8304</v>
      </c>
      <c r="P2025" s="16">
        <f>ROUND(E2025/D2025*100,0)</f>
        <v>161</v>
      </c>
      <c r="Q2025" s="14">
        <f>(J2025/86400+25569)</f>
        <v>42136.420752314814</v>
      </c>
      <c r="R2025">
        <f t="shared" si="31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2">
        <v>1341875544</v>
      </c>
      <c r="K2026" t="b">
        <v>1</v>
      </c>
      <c r="L2026">
        <v>105</v>
      </c>
      <c r="M2026" t="b">
        <v>1</v>
      </c>
      <c r="N2026" s="10" t="s">
        <v>8274</v>
      </c>
      <c r="O2026" t="s">
        <v>8304</v>
      </c>
      <c r="P2026" s="16">
        <f>ROUND(E2026/D2026*100,0)</f>
        <v>585</v>
      </c>
      <c r="Q2026" s="14">
        <f>(J2026/86400+25569)</f>
        <v>41099.966944444444</v>
      </c>
      <c r="R2026">
        <f t="shared" si="31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2">
        <v>1431404746</v>
      </c>
      <c r="K2027" t="b">
        <v>1</v>
      </c>
      <c r="L2027">
        <v>729</v>
      </c>
      <c r="M2027" t="b">
        <v>1</v>
      </c>
      <c r="N2027" s="10" t="s">
        <v>8274</v>
      </c>
      <c r="O2027" t="s">
        <v>8304</v>
      </c>
      <c r="P2027" s="16">
        <f>ROUND(E2027/D2027*100,0)</f>
        <v>201</v>
      </c>
      <c r="Q2027" s="14">
        <f>(J2027/86400+25569)</f>
        <v>42136.184560185182</v>
      </c>
      <c r="R2027">
        <f t="shared" si="31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2">
        <v>1394127585</v>
      </c>
      <c r="K2028" t="b">
        <v>1</v>
      </c>
      <c r="L2028">
        <v>454</v>
      </c>
      <c r="M2028" t="b">
        <v>1</v>
      </c>
      <c r="N2028" s="10" t="s">
        <v>8274</v>
      </c>
      <c r="O2028" t="s">
        <v>8304</v>
      </c>
      <c r="P2028" s="16">
        <f>ROUND(E2028/D2028*100,0)</f>
        <v>133</v>
      </c>
      <c r="Q2028" s="14">
        <f>(J2028/86400+25569)</f>
        <v>41704.735937500001</v>
      </c>
      <c r="R2028">
        <f t="shared" si="31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2">
        <v>1423855919</v>
      </c>
      <c r="K2029" t="b">
        <v>1</v>
      </c>
      <c r="L2029">
        <v>539</v>
      </c>
      <c r="M2029" t="b">
        <v>1</v>
      </c>
      <c r="N2029" s="10" t="s">
        <v>8274</v>
      </c>
      <c r="O2029" t="s">
        <v>8304</v>
      </c>
      <c r="P2029" s="16">
        <f>ROUND(E2029/D2029*100,0)</f>
        <v>120</v>
      </c>
      <c r="Q2029" s="14">
        <f>(J2029/86400+25569)</f>
        <v>42048.813877314809</v>
      </c>
      <c r="R2029">
        <f t="shared" si="31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2">
        <v>1265493806</v>
      </c>
      <c r="K2030" t="b">
        <v>1</v>
      </c>
      <c r="L2030">
        <v>79</v>
      </c>
      <c r="M2030" t="b">
        <v>1</v>
      </c>
      <c r="N2030" s="10" t="s">
        <v>8274</v>
      </c>
      <c r="O2030" t="s">
        <v>8304</v>
      </c>
      <c r="P2030" s="16">
        <f>ROUND(E2030/D2030*100,0)</f>
        <v>126</v>
      </c>
      <c r="Q2030" s="14">
        <f>(J2030/86400+25569)</f>
        <v>40215.919050925928</v>
      </c>
      <c r="R2030">
        <f t="shared" si="31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2">
        <v>1406507481</v>
      </c>
      <c r="K2031" t="b">
        <v>1</v>
      </c>
      <c r="L2031">
        <v>94</v>
      </c>
      <c r="M2031" t="b">
        <v>1</v>
      </c>
      <c r="N2031" s="10" t="s">
        <v>8274</v>
      </c>
      <c r="O2031" t="s">
        <v>8304</v>
      </c>
      <c r="P2031" s="16">
        <f>ROUND(E2031/D2031*100,0)</f>
        <v>361</v>
      </c>
      <c r="Q2031" s="14">
        <f>(J2031/86400+25569)</f>
        <v>41848.021770833337</v>
      </c>
      <c r="R2031">
        <f t="shared" si="31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2">
        <v>1351641296</v>
      </c>
      <c r="K2032" t="b">
        <v>1</v>
      </c>
      <c r="L2032">
        <v>625</v>
      </c>
      <c r="M2032" t="b">
        <v>1</v>
      </c>
      <c r="N2032" s="10" t="s">
        <v>8274</v>
      </c>
      <c r="O2032" t="s">
        <v>8304</v>
      </c>
      <c r="P2032" s="16">
        <f>ROUND(E2032/D2032*100,0)</f>
        <v>226</v>
      </c>
      <c r="Q2032" s="14">
        <f>(J2032/86400+25569)</f>
        <v>41212.996481481481</v>
      </c>
      <c r="R2032">
        <f t="shared" si="31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2">
        <v>1417506853</v>
      </c>
      <c r="K2033" t="b">
        <v>1</v>
      </c>
      <c r="L2033">
        <v>508</v>
      </c>
      <c r="M2033" t="b">
        <v>1</v>
      </c>
      <c r="N2033" s="10" t="s">
        <v>8274</v>
      </c>
      <c r="O2033" t="s">
        <v>8304</v>
      </c>
      <c r="P2033" s="16">
        <f>ROUND(E2033/D2033*100,0)</f>
        <v>120</v>
      </c>
      <c r="Q2033" s="14">
        <f>(J2033/86400+25569)</f>
        <v>41975.329317129625</v>
      </c>
      <c r="R2033">
        <f t="shared" si="31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2">
        <v>1479216874</v>
      </c>
      <c r="K2034" t="b">
        <v>1</v>
      </c>
      <c r="L2034">
        <v>531</v>
      </c>
      <c r="M2034" t="b">
        <v>1</v>
      </c>
      <c r="N2034" s="10" t="s">
        <v>8274</v>
      </c>
      <c r="O2034" t="s">
        <v>8304</v>
      </c>
      <c r="P2034" s="16">
        <f>ROUND(E2034/D2034*100,0)</f>
        <v>304</v>
      </c>
      <c r="Q2034" s="14">
        <f>(J2034/86400+25569)</f>
        <v>42689.565671296295</v>
      </c>
      <c r="R2034">
        <f t="shared" si="31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2">
        <v>1395885518</v>
      </c>
      <c r="K2035" t="b">
        <v>1</v>
      </c>
      <c r="L2035">
        <v>158</v>
      </c>
      <c r="M2035" t="b">
        <v>1</v>
      </c>
      <c r="N2035" s="10" t="s">
        <v>8274</v>
      </c>
      <c r="O2035" t="s">
        <v>8304</v>
      </c>
      <c r="P2035" s="16">
        <f>ROUND(E2035/D2035*100,0)</f>
        <v>179</v>
      </c>
      <c r="Q2035" s="14">
        <f>(J2035/86400+25569)</f>
        <v>41725.082384259258</v>
      </c>
      <c r="R2035">
        <f t="shared" si="31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2">
        <v>1426216033</v>
      </c>
      <c r="K2036" t="b">
        <v>1</v>
      </c>
      <c r="L2036">
        <v>508</v>
      </c>
      <c r="M2036" t="b">
        <v>1</v>
      </c>
      <c r="N2036" s="10" t="s">
        <v>8274</v>
      </c>
      <c r="O2036" t="s">
        <v>8304</v>
      </c>
      <c r="P2036" s="16">
        <f>ROUND(E2036/D2036*100,0)</f>
        <v>387</v>
      </c>
      <c r="Q2036" s="14">
        <f>(J2036/86400+25569)</f>
        <v>42076.130011574074</v>
      </c>
      <c r="R2036">
        <f t="shared" si="31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2">
        <v>1446562807</v>
      </c>
      <c r="K2037" t="b">
        <v>1</v>
      </c>
      <c r="L2037">
        <v>644</v>
      </c>
      <c r="M2037" t="b">
        <v>1</v>
      </c>
      <c r="N2037" s="10" t="s">
        <v>8274</v>
      </c>
      <c r="O2037" t="s">
        <v>8304</v>
      </c>
      <c r="P2037" s="16">
        <f>ROUND(E2037/D2037*100,0)</f>
        <v>211</v>
      </c>
      <c r="Q2037" s="14">
        <f>(J2037/86400+25569)</f>
        <v>42311.625081018516</v>
      </c>
      <c r="R2037">
        <f t="shared" si="31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2">
        <v>1397076319</v>
      </c>
      <c r="K2038" t="b">
        <v>1</v>
      </c>
      <c r="L2038">
        <v>848</v>
      </c>
      <c r="M2038" t="b">
        <v>1</v>
      </c>
      <c r="N2038" s="10" t="s">
        <v>8274</v>
      </c>
      <c r="O2038" t="s">
        <v>8304</v>
      </c>
      <c r="P2038" s="16">
        <f>ROUND(E2038/D2038*100,0)</f>
        <v>132</v>
      </c>
      <c r="Q2038" s="14">
        <f>(J2038/86400+25569)</f>
        <v>41738.864803240736</v>
      </c>
      <c r="R2038">
        <f t="shared" si="31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2">
        <v>1383195753</v>
      </c>
      <c r="K2039" t="b">
        <v>1</v>
      </c>
      <c r="L2039">
        <v>429</v>
      </c>
      <c r="M2039" t="b">
        <v>1</v>
      </c>
      <c r="N2039" s="10" t="s">
        <v>8274</v>
      </c>
      <c r="O2039" t="s">
        <v>8304</v>
      </c>
      <c r="P2039" s="16">
        <f>ROUND(E2039/D2039*100,0)</f>
        <v>300</v>
      </c>
      <c r="Q2039" s="14">
        <f>(J2039/86400+25569)</f>
        <v>41578.210104166668</v>
      </c>
      <c r="R2039">
        <f t="shared" si="31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2">
        <v>1369895421</v>
      </c>
      <c r="K2040" t="b">
        <v>1</v>
      </c>
      <c r="L2040">
        <v>204</v>
      </c>
      <c r="M2040" t="b">
        <v>1</v>
      </c>
      <c r="N2040" s="10" t="s">
        <v>8274</v>
      </c>
      <c r="O2040" t="s">
        <v>8304</v>
      </c>
      <c r="P2040" s="16">
        <f>ROUND(E2040/D2040*100,0)</f>
        <v>421</v>
      </c>
      <c r="Q2040" s="14">
        <f>(J2040/86400+25569)</f>
        <v>41424.27107638889</v>
      </c>
      <c r="R2040">
        <f t="shared" si="31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2">
        <v>1477996325</v>
      </c>
      <c r="K2041" t="b">
        <v>1</v>
      </c>
      <c r="L2041">
        <v>379</v>
      </c>
      <c r="M2041" t="b">
        <v>1</v>
      </c>
      <c r="N2041" s="10" t="s">
        <v>8274</v>
      </c>
      <c r="O2041" t="s">
        <v>8304</v>
      </c>
      <c r="P2041" s="16">
        <f>ROUND(E2041/D2041*100,0)</f>
        <v>136</v>
      </c>
      <c r="Q2041" s="14">
        <f>(J2041/86400+25569)</f>
        <v>42675.438946759255</v>
      </c>
      <c r="R2041">
        <f t="shared" si="31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2">
        <v>1383257703</v>
      </c>
      <c r="K2042" t="b">
        <v>1</v>
      </c>
      <c r="L2042">
        <v>271</v>
      </c>
      <c r="M2042" t="b">
        <v>1</v>
      </c>
      <c r="N2042" s="10" t="s">
        <v>8274</v>
      </c>
      <c r="O2042" t="s">
        <v>8304</v>
      </c>
      <c r="P2042" s="16">
        <f>ROUND(E2042/D2042*100,0)</f>
        <v>248</v>
      </c>
      <c r="Q2042" s="14">
        <f>(J2042/86400+25569)</f>
        <v>41578.927118055552</v>
      </c>
      <c r="R2042">
        <f t="shared" si="31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2">
        <v>1476189427</v>
      </c>
      <c r="K2043" t="b">
        <v>0</v>
      </c>
      <c r="L2043">
        <v>120</v>
      </c>
      <c r="M2043" t="b">
        <v>1</v>
      </c>
      <c r="N2043" s="10" t="s">
        <v>8274</v>
      </c>
      <c r="O2043" t="s">
        <v>8304</v>
      </c>
      <c r="P2043" s="16">
        <f>ROUND(E2043/D2043*100,0)</f>
        <v>182</v>
      </c>
      <c r="Q2043" s="14">
        <f>(J2043/86400+25569)</f>
        <v>42654.525775462964</v>
      </c>
      <c r="R2043">
        <f t="shared" si="31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2">
        <v>1448297974</v>
      </c>
      <c r="K2044" t="b">
        <v>0</v>
      </c>
      <c r="L2044">
        <v>140</v>
      </c>
      <c r="M2044" t="b">
        <v>1</v>
      </c>
      <c r="N2044" s="10" t="s">
        <v>8274</v>
      </c>
      <c r="O2044" t="s">
        <v>8304</v>
      </c>
      <c r="P2044" s="16">
        <f>ROUND(E2044/D2044*100,0)</f>
        <v>124</v>
      </c>
      <c r="Q2044" s="14">
        <f>(J2044/86400+25569)</f>
        <v>42331.708032407405</v>
      </c>
      <c r="R2044">
        <f t="shared" si="31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2">
        <v>1476764077</v>
      </c>
      <c r="K2045" t="b">
        <v>0</v>
      </c>
      <c r="L2045">
        <v>193</v>
      </c>
      <c r="M2045" t="b">
        <v>1</v>
      </c>
      <c r="N2045" s="10" t="s">
        <v>8274</v>
      </c>
      <c r="O2045" t="s">
        <v>8304</v>
      </c>
      <c r="P2045" s="16">
        <f>ROUND(E2045/D2045*100,0)</f>
        <v>506</v>
      </c>
      <c r="Q2045" s="14">
        <f>(J2045/86400+25569)</f>
        <v>42661.176817129628</v>
      </c>
      <c r="R2045">
        <f t="shared" si="31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2">
        <v>1431620714</v>
      </c>
      <c r="K2046" t="b">
        <v>0</v>
      </c>
      <c r="L2046">
        <v>180</v>
      </c>
      <c r="M2046" t="b">
        <v>1</v>
      </c>
      <c r="N2046" s="10" t="s">
        <v>8274</v>
      </c>
      <c r="O2046" t="s">
        <v>8304</v>
      </c>
      <c r="P2046" s="16">
        <f>ROUND(E2046/D2046*100,0)</f>
        <v>108</v>
      </c>
      <c r="Q2046" s="14">
        <f>(J2046/86400+25569)</f>
        <v>42138.684189814812</v>
      </c>
      <c r="R2046">
        <f t="shared" si="31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2">
        <v>1339207647</v>
      </c>
      <c r="K2047" t="b">
        <v>0</v>
      </c>
      <c r="L2047">
        <v>263</v>
      </c>
      <c r="M2047" t="b">
        <v>1</v>
      </c>
      <c r="N2047" s="10" t="s">
        <v>8274</v>
      </c>
      <c r="O2047" t="s">
        <v>8304</v>
      </c>
      <c r="P2047" s="16">
        <f>ROUND(E2047/D2047*100,0)</f>
        <v>819</v>
      </c>
      <c r="Q2047" s="14">
        <f>(J2047/86400+25569)</f>
        <v>41069.088506944448</v>
      </c>
      <c r="R2047">
        <f t="shared" si="31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2">
        <v>1366690044</v>
      </c>
      <c r="K2048" t="b">
        <v>0</v>
      </c>
      <c r="L2048">
        <v>217</v>
      </c>
      <c r="M2048" t="b">
        <v>1</v>
      </c>
      <c r="N2048" s="10" t="s">
        <v>8274</v>
      </c>
      <c r="O2048" t="s">
        <v>8304</v>
      </c>
      <c r="P2048" s="16">
        <f>ROUND(E2048/D2048*100,0)</f>
        <v>121</v>
      </c>
      <c r="Q2048" s="14">
        <f>(J2048/86400+25569)</f>
        <v>41387.171805555554</v>
      </c>
      <c r="R2048">
        <f t="shared" si="31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2">
        <v>1426714870</v>
      </c>
      <c r="K2049" t="b">
        <v>0</v>
      </c>
      <c r="L2049">
        <v>443</v>
      </c>
      <c r="M2049" t="b">
        <v>1</v>
      </c>
      <c r="N2049" s="10" t="s">
        <v>8274</v>
      </c>
      <c r="O2049" t="s">
        <v>8304</v>
      </c>
      <c r="P2049" s="16">
        <f>ROUND(E2049/D2049*100,0)</f>
        <v>103</v>
      </c>
      <c r="Q2049" s="14">
        <f>(J2049/86400+25569)</f>
        <v>42081.903587962966</v>
      </c>
      <c r="R2049">
        <f t="shared" si="31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2">
        <v>1366731491</v>
      </c>
      <c r="K2050" t="b">
        <v>0</v>
      </c>
      <c r="L2050">
        <v>1373</v>
      </c>
      <c r="M2050" t="b">
        <v>1</v>
      </c>
      <c r="N2050" s="10" t="s">
        <v>8274</v>
      </c>
      <c r="O2050" t="s">
        <v>8304</v>
      </c>
      <c r="P2050" s="16">
        <f>ROUND(E2050/D2050*100,0)</f>
        <v>148</v>
      </c>
      <c r="Q2050" s="14">
        <f>(J2050/86400+25569)</f>
        <v>41387.651516203703</v>
      </c>
      <c r="R2050">
        <f t="shared" si="31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2">
        <v>1382963963</v>
      </c>
      <c r="K2051" t="b">
        <v>0</v>
      </c>
      <c r="L2051">
        <v>742</v>
      </c>
      <c r="M2051" t="b">
        <v>1</v>
      </c>
      <c r="N2051" s="10" t="s">
        <v>8274</v>
      </c>
      <c r="O2051" t="s">
        <v>8304</v>
      </c>
      <c r="P2051" s="16">
        <f>ROUND(E2051/D2051*100,0)</f>
        <v>120</v>
      </c>
      <c r="Q2051" s="14">
        <f>(J2051/86400+25569)</f>
        <v>41575.527349537035</v>
      </c>
      <c r="R2051">
        <f t="shared" ref="R2051:R2114" si="32">YEAR(Q2051)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2">
        <v>1429580578</v>
      </c>
      <c r="K2052" t="b">
        <v>0</v>
      </c>
      <c r="L2052">
        <v>170</v>
      </c>
      <c r="M2052" t="b">
        <v>1</v>
      </c>
      <c r="N2052" s="10" t="s">
        <v>8274</v>
      </c>
      <c r="O2052" t="s">
        <v>8304</v>
      </c>
      <c r="P2052" s="16">
        <f>ROUND(E2052/D2052*100,0)</f>
        <v>473</v>
      </c>
      <c r="Q2052" s="14">
        <f>(J2052/86400+25569)</f>
        <v>42115.071504629625</v>
      </c>
      <c r="R2052">
        <f t="shared" si="32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2">
        <v>1385425937</v>
      </c>
      <c r="K2053" t="b">
        <v>0</v>
      </c>
      <c r="L2053">
        <v>242</v>
      </c>
      <c r="M2053" t="b">
        <v>1</v>
      </c>
      <c r="N2053" s="10" t="s">
        <v>8274</v>
      </c>
      <c r="O2053" t="s">
        <v>8304</v>
      </c>
      <c r="P2053" s="16">
        <f>ROUND(E2053/D2053*100,0)</f>
        <v>130</v>
      </c>
      <c r="Q2053" s="14">
        <f>(J2053/86400+25569)</f>
        <v>41604.022418981483</v>
      </c>
      <c r="R2053">
        <f t="shared" si="32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2">
        <v>1452045653</v>
      </c>
      <c r="K2054" t="b">
        <v>0</v>
      </c>
      <c r="L2054">
        <v>541</v>
      </c>
      <c r="M2054" t="b">
        <v>1</v>
      </c>
      <c r="N2054" s="10" t="s">
        <v>8274</v>
      </c>
      <c r="O2054" t="s">
        <v>8304</v>
      </c>
      <c r="P2054" s="16">
        <f>ROUND(E2054/D2054*100,0)</f>
        <v>353</v>
      </c>
      <c r="Q2054" s="14">
        <f>(J2054/86400+25569)</f>
        <v>42375.08394675926</v>
      </c>
      <c r="R2054">
        <f t="shared" si="32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2">
        <v>1445870951</v>
      </c>
      <c r="K2055" t="b">
        <v>0</v>
      </c>
      <c r="L2055">
        <v>121</v>
      </c>
      <c r="M2055" t="b">
        <v>1</v>
      </c>
      <c r="N2055" s="10" t="s">
        <v>8274</v>
      </c>
      <c r="O2055" t="s">
        <v>8304</v>
      </c>
      <c r="P2055" s="16">
        <f>ROUND(E2055/D2055*100,0)</f>
        <v>101</v>
      </c>
      <c r="Q2055" s="14">
        <f>(J2055/86400+25569)</f>
        <v>42303.617488425924</v>
      </c>
      <c r="R2055">
        <f t="shared" si="32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2">
        <v>1396441810</v>
      </c>
      <c r="K2056" t="b">
        <v>0</v>
      </c>
      <c r="L2056">
        <v>621</v>
      </c>
      <c r="M2056" t="b">
        <v>1</v>
      </c>
      <c r="N2056" s="10" t="s">
        <v>8274</v>
      </c>
      <c r="O2056" t="s">
        <v>8304</v>
      </c>
      <c r="P2056" s="16">
        <f>ROUND(E2056/D2056*100,0)</f>
        <v>114</v>
      </c>
      <c r="Q2056" s="14">
        <f>(J2056/86400+25569)</f>
        <v>41731.520949074074</v>
      </c>
      <c r="R2056">
        <f t="shared" si="32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2">
        <v>1415031043</v>
      </c>
      <c r="K2057" t="b">
        <v>0</v>
      </c>
      <c r="L2057">
        <v>101</v>
      </c>
      <c r="M2057" t="b">
        <v>1</v>
      </c>
      <c r="N2057" s="10" t="s">
        <v>8274</v>
      </c>
      <c r="O2057" t="s">
        <v>8304</v>
      </c>
      <c r="P2057" s="16">
        <f>ROUND(E2057/D2057*100,0)</f>
        <v>167</v>
      </c>
      <c r="Q2057" s="14">
        <f>(J2057/86400+25569)</f>
        <v>41946.674108796295</v>
      </c>
      <c r="R2057">
        <f t="shared" si="32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2">
        <v>1363630542</v>
      </c>
      <c r="K2058" t="b">
        <v>0</v>
      </c>
      <c r="L2058">
        <v>554</v>
      </c>
      <c r="M2058" t="b">
        <v>1</v>
      </c>
      <c r="N2058" s="10" t="s">
        <v>8274</v>
      </c>
      <c r="O2058" t="s">
        <v>8304</v>
      </c>
      <c r="P2058" s="16">
        <f>ROUND(E2058/D2058*100,0)</f>
        <v>153</v>
      </c>
      <c r="Q2058" s="14">
        <f>(J2058/86400+25569)</f>
        <v>41351.76090277778</v>
      </c>
      <c r="R2058">
        <f t="shared" si="32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2">
        <v>1453895532</v>
      </c>
      <c r="K2059" t="b">
        <v>0</v>
      </c>
      <c r="L2059">
        <v>666</v>
      </c>
      <c r="M2059" t="b">
        <v>1</v>
      </c>
      <c r="N2059" s="10" t="s">
        <v>8274</v>
      </c>
      <c r="O2059" t="s">
        <v>8304</v>
      </c>
      <c r="P2059" s="16">
        <f>ROUND(E2059/D2059*100,0)</f>
        <v>202</v>
      </c>
      <c r="Q2059" s="14">
        <f>(J2059/86400+25569)</f>
        <v>42396.494583333333</v>
      </c>
      <c r="R2059">
        <f t="shared" si="32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2">
        <v>1421916830</v>
      </c>
      <c r="K2060" t="b">
        <v>0</v>
      </c>
      <c r="L2060">
        <v>410</v>
      </c>
      <c r="M2060" t="b">
        <v>1</v>
      </c>
      <c r="N2060" s="10" t="s">
        <v>8274</v>
      </c>
      <c r="O2060" t="s">
        <v>8304</v>
      </c>
      <c r="P2060" s="16">
        <f>ROUND(E2060/D2060*100,0)</f>
        <v>168</v>
      </c>
      <c r="Q2060" s="14">
        <f>(J2060/86400+25569)</f>
        <v>42026.370717592596</v>
      </c>
      <c r="R2060">
        <f t="shared" si="32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2">
        <v>1450880854</v>
      </c>
      <c r="K2061" t="b">
        <v>0</v>
      </c>
      <c r="L2061">
        <v>375</v>
      </c>
      <c r="M2061" t="b">
        <v>1</v>
      </c>
      <c r="N2061" s="10" t="s">
        <v>8274</v>
      </c>
      <c r="O2061" t="s">
        <v>8304</v>
      </c>
      <c r="P2061" s="16">
        <f>ROUND(E2061/D2061*100,0)</f>
        <v>143</v>
      </c>
      <c r="Q2061" s="14">
        <f>(J2061/86400+25569)</f>
        <v>42361.602476851855</v>
      </c>
      <c r="R2061">
        <f t="shared" si="32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2">
        <v>1400945150</v>
      </c>
      <c r="K2062" t="b">
        <v>0</v>
      </c>
      <c r="L2062">
        <v>1364</v>
      </c>
      <c r="M2062" t="b">
        <v>1</v>
      </c>
      <c r="N2062" s="10" t="s">
        <v>8274</v>
      </c>
      <c r="O2062" t="s">
        <v>8304</v>
      </c>
      <c r="P2062" s="16">
        <f>ROUND(E2062/D2062*100,0)</f>
        <v>196</v>
      </c>
      <c r="Q2062" s="14">
        <f>(J2062/86400+25569)</f>
        <v>41783.642939814818</v>
      </c>
      <c r="R2062">
        <f t="shared" si="32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2">
        <v>1480616454</v>
      </c>
      <c r="K2063" t="b">
        <v>0</v>
      </c>
      <c r="L2063">
        <v>35</v>
      </c>
      <c r="M2063" t="b">
        <v>1</v>
      </c>
      <c r="N2063" s="10" t="s">
        <v>8274</v>
      </c>
      <c r="O2063" t="s">
        <v>8304</v>
      </c>
      <c r="P2063" s="16">
        <f>ROUND(E2063/D2063*100,0)</f>
        <v>108</v>
      </c>
      <c r="Q2063" s="14">
        <f>(J2063/86400+25569)</f>
        <v>42705.764513888891</v>
      </c>
      <c r="R2063">
        <f t="shared" si="32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2">
        <v>1456218698</v>
      </c>
      <c r="K2064" t="b">
        <v>0</v>
      </c>
      <c r="L2064">
        <v>203</v>
      </c>
      <c r="M2064" t="b">
        <v>1</v>
      </c>
      <c r="N2064" s="10" t="s">
        <v>8274</v>
      </c>
      <c r="O2064" t="s">
        <v>8304</v>
      </c>
      <c r="P2064" s="16">
        <f>ROUND(E2064/D2064*100,0)</f>
        <v>115</v>
      </c>
      <c r="Q2064" s="14">
        <f>(J2064/86400+25569)</f>
        <v>42423.3830787037</v>
      </c>
      <c r="R2064">
        <f t="shared" si="32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2">
        <v>1460482501</v>
      </c>
      <c r="K2065" t="b">
        <v>0</v>
      </c>
      <c r="L2065">
        <v>49</v>
      </c>
      <c r="M2065" t="b">
        <v>1</v>
      </c>
      <c r="N2065" s="10" t="s">
        <v>8274</v>
      </c>
      <c r="O2065" t="s">
        <v>8304</v>
      </c>
      <c r="P2065" s="16">
        <f>ROUND(E2065/D2065*100,0)</f>
        <v>148</v>
      </c>
      <c r="Q2065" s="14">
        <f>(J2065/86400+25569)</f>
        <v>42472.73265046296</v>
      </c>
      <c r="R2065">
        <f t="shared" si="32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2">
        <v>1366879523</v>
      </c>
      <c r="K2066" t="b">
        <v>0</v>
      </c>
      <c r="L2066">
        <v>5812</v>
      </c>
      <c r="M2066" t="b">
        <v>1</v>
      </c>
      <c r="N2066" s="10" t="s">
        <v>8274</v>
      </c>
      <c r="O2066" t="s">
        <v>8304</v>
      </c>
      <c r="P2066" s="16">
        <f>ROUND(E2066/D2066*100,0)</f>
        <v>191</v>
      </c>
      <c r="Q2066" s="14">
        <f>(J2066/86400+25569)</f>
        <v>41389.364849537036</v>
      </c>
      <c r="R2066">
        <f t="shared" si="32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2">
        <v>1385366429</v>
      </c>
      <c r="K2067" t="b">
        <v>0</v>
      </c>
      <c r="L2067">
        <v>1556</v>
      </c>
      <c r="M2067" t="b">
        <v>1</v>
      </c>
      <c r="N2067" s="10" t="s">
        <v>8274</v>
      </c>
      <c r="O2067" t="s">
        <v>8304</v>
      </c>
      <c r="P2067" s="16">
        <f>ROUND(E2067/D2067*100,0)</f>
        <v>199</v>
      </c>
      <c r="Q2067" s="14">
        <f>(J2067/86400+25569)</f>
        <v>41603.333668981482</v>
      </c>
      <c r="R2067">
        <f t="shared" si="32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2">
        <v>1406226683</v>
      </c>
      <c r="K2068" t="b">
        <v>0</v>
      </c>
      <c r="L2068">
        <v>65</v>
      </c>
      <c r="M2068" t="b">
        <v>1</v>
      </c>
      <c r="N2068" s="10" t="s">
        <v>8274</v>
      </c>
      <c r="O2068" t="s">
        <v>8304</v>
      </c>
      <c r="P2068" s="16">
        <f>ROUND(E2068/D2068*100,0)</f>
        <v>219</v>
      </c>
      <c r="Q2068" s="14">
        <f>(J2068/86400+25569)</f>
        <v>41844.771793981483</v>
      </c>
      <c r="R2068">
        <f t="shared" si="32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2">
        <v>1429648176</v>
      </c>
      <c r="K2069" t="b">
        <v>0</v>
      </c>
      <c r="L2069">
        <v>10</v>
      </c>
      <c r="M2069" t="b">
        <v>1</v>
      </c>
      <c r="N2069" s="10" t="s">
        <v>8274</v>
      </c>
      <c r="O2069" t="s">
        <v>8304</v>
      </c>
      <c r="P2069" s="16">
        <f>ROUND(E2069/D2069*100,0)</f>
        <v>127</v>
      </c>
      <c r="Q2069" s="14">
        <f>(J2069/86400+25569)</f>
        <v>42115.853888888887</v>
      </c>
      <c r="R2069">
        <f t="shared" si="32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2">
        <v>1474402315</v>
      </c>
      <c r="K2070" t="b">
        <v>0</v>
      </c>
      <c r="L2070">
        <v>76</v>
      </c>
      <c r="M2070" t="b">
        <v>1</v>
      </c>
      <c r="N2070" s="10" t="s">
        <v>8274</v>
      </c>
      <c r="O2070" t="s">
        <v>8304</v>
      </c>
      <c r="P2070" s="16">
        <f>ROUND(E2070/D2070*100,0)</f>
        <v>105</v>
      </c>
      <c r="Q2070" s="14">
        <f>(J2070/86400+25569)</f>
        <v>42633.841608796298</v>
      </c>
      <c r="R2070">
        <f t="shared" si="32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2">
        <v>1449098391</v>
      </c>
      <c r="K2071" t="b">
        <v>0</v>
      </c>
      <c r="L2071">
        <v>263</v>
      </c>
      <c r="M2071" t="b">
        <v>1</v>
      </c>
      <c r="N2071" s="10" t="s">
        <v>8274</v>
      </c>
      <c r="O2071" t="s">
        <v>8304</v>
      </c>
      <c r="P2071" s="16">
        <f>ROUND(E2071/D2071*100,0)</f>
        <v>128</v>
      </c>
      <c r="Q2071" s="14">
        <f>(J2071/86400+25569)</f>
        <v>42340.972118055557</v>
      </c>
      <c r="R2071">
        <f t="shared" si="32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2">
        <v>1464536723</v>
      </c>
      <c r="K2072" t="b">
        <v>0</v>
      </c>
      <c r="L2072">
        <v>1530</v>
      </c>
      <c r="M2072" t="b">
        <v>1</v>
      </c>
      <c r="N2072" s="10" t="s">
        <v>8274</v>
      </c>
      <c r="O2072" t="s">
        <v>8304</v>
      </c>
      <c r="P2072" s="16">
        <f>ROUND(E2072/D2072*100,0)</f>
        <v>317</v>
      </c>
      <c r="Q2072" s="14">
        <f>(J2072/86400+25569)</f>
        <v>42519.6565162037</v>
      </c>
      <c r="R2072">
        <f t="shared" si="32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2">
        <v>1471502484</v>
      </c>
      <c r="K2073" t="b">
        <v>0</v>
      </c>
      <c r="L2073">
        <v>278</v>
      </c>
      <c r="M2073" t="b">
        <v>1</v>
      </c>
      <c r="N2073" s="10" t="s">
        <v>8274</v>
      </c>
      <c r="O2073" t="s">
        <v>8304</v>
      </c>
      <c r="P2073" s="16">
        <f>ROUND(E2073/D2073*100,0)</f>
        <v>281</v>
      </c>
      <c r="Q2073" s="14">
        <f>(J2073/86400+25569)</f>
        <v>42600.278749999998</v>
      </c>
      <c r="R2073">
        <f t="shared" si="32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2">
        <v>1460037432</v>
      </c>
      <c r="K2074" t="b">
        <v>0</v>
      </c>
      <c r="L2074">
        <v>350</v>
      </c>
      <c r="M2074" t="b">
        <v>1</v>
      </c>
      <c r="N2074" s="10" t="s">
        <v>8274</v>
      </c>
      <c r="O2074" t="s">
        <v>8304</v>
      </c>
      <c r="P2074" s="16">
        <f>ROUND(E2074/D2074*100,0)</f>
        <v>111</v>
      </c>
      <c r="Q2074" s="14">
        <f>(J2074/86400+25569)</f>
        <v>42467.581388888888</v>
      </c>
      <c r="R2074">
        <f t="shared" si="32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2">
        <v>1427212918</v>
      </c>
      <c r="K2075" t="b">
        <v>0</v>
      </c>
      <c r="L2075">
        <v>470</v>
      </c>
      <c r="M2075" t="b">
        <v>1</v>
      </c>
      <c r="N2075" s="10" t="s">
        <v>8274</v>
      </c>
      <c r="O2075" t="s">
        <v>8304</v>
      </c>
      <c r="P2075" s="16">
        <f>ROUND(E2075/D2075*100,0)</f>
        <v>153</v>
      </c>
      <c r="Q2075" s="14">
        <f>(J2075/86400+25569)</f>
        <v>42087.668032407411</v>
      </c>
      <c r="R2075">
        <f t="shared" si="32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2">
        <v>1459972182</v>
      </c>
      <c r="K2076" t="b">
        <v>0</v>
      </c>
      <c r="L2076">
        <v>3</v>
      </c>
      <c r="M2076" t="b">
        <v>1</v>
      </c>
      <c r="N2076" s="10" t="s">
        <v>8274</v>
      </c>
      <c r="O2076" t="s">
        <v>8304</v>
      </c>
      <c r="P2076" s="16">
        <f>ROUND(E2076/D2076*100,0)</f>
        <v>103</v>
      </c>
      <c r="Q2076" s="14">
        <f>(J2076/86400+25569)</f>
        <v>42466.826180555552</v>
      </c>
      <c r="R2076">
        <f t="shared" si="32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2">
        <v>1372177288</v>
      </c>
      <c r="K2077" t="b">
        <v>0</v>
      </c>
      <c r="L2077">
        <v>8200</v>
      </c>
      <c r="M2077" t="b">
        <v>1</v>
      </c>
      <c r="N2077" s="10" t="s">
        <v>8274</v>
      </c>
      <c r="O2077" t="s">
        <v>8304</v>
      </c>
      <c r="P2077" s="16">
        <f>ROUND(E2077/D2077*100,0)</f>
        <v>1678</v>
      </c>
      <c r="Q2077" s="14">
        <f>(J2077/86400+25569)</f>
        <v>41450.681574074071</v>
      </c>
      <c r="R2077">
        <f t="shared" si="32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2">
        <v>1402693689</v>
      </c>
      <c r="K2078" t="b">
        <v>0</v>
      </c>
      <c r="L2078">
        <v>8359</v>
      </c>
      <c r="M2078" t="b">
        <v>1</v>
      </c>
      <c r="N2078" s="10" t="s">
        <v>8274</v>
      </c>
      <c r="O2078" t="s">
        <v>8304</v>
      </c>
      <c r="P2078" s="16">
        <f>ROUND(E2078/D2078*100,0)</f>
        <v>543</v>
      </c>
      <c r="Q2078" s="14">
        <f>(J2078/86400+25569)</f>
        <v>41803.880659722221</v>
      </c>
      <c r="R2078">
        <f t="shared" si="32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2">
        <v>1428541276</v>
      </c>
      <c r="K2079" t="b">
        <v>0</v>
      </c>
      <c r="L2079">
        <v>188</v>
      </c>
      <c r="M2079" t="b">
        <v>1</v>
      </c>
      <c r="N2079" s="10" t="s">
        <v>8274</v>
      </c>
      <c r="O2079" t="s">
        <v>8304</v>
      </c>
      <c r="P2079" s="16">
        <f>ROUND(E2079/D2079*100,0)</f>
        <v>116</v>
      </c>
      <c r="Q2079" s="14">
        <f>(J2079/86400+25569)</f>
        <v>42103.042546296296</v>
      </c>
      <c r="R2079">
        <f t="shared" si="32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2">
        <v>1479493857</v>
      </c>
      <c r="K2080" t="b">
        <v>0</v>
      </c>
      <c r="L2080">
        <v>48</v>
      </c>
      <c r="M2080" t="b">
        <v>1</v>
      </c>
      <c r="N2080" s="10" t="s">
        <v>8274</v>
      </c>
      <c r="O2080" t="s">
        <v>8304</v>
      </c>
      <c r="P2080" s="16">
        <f>ROUND(E2080/D2080*100,0)</f>
        <v>131</v>
      </c>
      <c r="Q2080" s="14">
        <f>(J2080/86400+25569)</f>
        <v>42692.771493055552</v>
      </c>
      <c r="R2080">
        <f t="shared" si="32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2">
        <v>1432659793</v>
      </c>
      <c r="K2081" t="b">
        <v>0</v>
      </c>
      <c r="L2081">
        <v>607</v>
      </c>
      <c r="M2081" t="b">
        <v>1</v>
      </c>
      <c r="N2081" s="10" t="s">
        <v>8274</v>
      </c>
      <c r="O2081" t="s">
        <v>8304</v>
      </c>
      <c r="P2081" s="16">
        <f>ROUND(E2081/D2081*100,0)</f>
        <v>288</v>
      </c>
      <c r="Q2081" s="14">
        <f>(J2081/86400+25569)</f>
        <v>42150.71056712963</v>
      </c>
      <c r="R2081">
        <f t="shared" si="32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2">
        <v>1444690700</v>
      </c>
      <c r="K2082" t="b">
        <v>0</v>
      </c>
      <c r="L2082">
        <v>50</v>
      </c>
      <c r="M2082" t="b">
        <v>1</v>
      </c>
      <c r="N2082" s="10" t="s">
        <v>8274</v>
      </c>
      <c r="O2082" t="s">
        <v>8304</v>
      </c>
      <c r="P2082" s="16">
        <f>ROUND(E2082/D2082*100,0)</f>
        <v>508</v>
      </c>
      <c r="Q2082" s="14">
        <f>(J2082/86400+25569)</f>
        <v>42289.957175925927</v>
      </c>
      <c r="R2082">
        <f t="shared" si="32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2">
        <v>1333597555</v>
      </c>
      <c r="K2083" t="b">
        <v>0</v>
      </c>
      <c r="L2083">
        <v>55</v>
      </c>
      <c r="M2083" t="b">
        <v>1</v>
      </c>
      <c r="N2083" s="10" t="s">
        <v>8280</v>
      </c>
      <c r="O2083" t="s">
        <v>8284</v>
      </c>
      <c r="P2083" s="16">
        <f>ROUND(E2083/D2083*100,0)</f>
        <v>115</v>
      </c>
      <c r="Q2083" s="14">
        <f>(J2083/86400+25569)</f>
        <v>41004.15688657407</v>
      </c>
      <c r="R2083">
        <f t="shared" si="32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2">
        <v>1316919196</v>
      </c>
      <c r="K2084" t="b">
        <v>0</v>
      </c>
      <c r="L2084">
        <v>38</v>
      </c>
      <c r="M2084" t="b">
        <v>1</v>
      </c>
      <c r="N2084" s="10" t="s">
        <v>8280</v>
      </c>
      <c r="O2084" t="s">
        <v>8284</v>
      </c>
      <c r="P2084" s="16">
        <f>ROUND(E2084/D2084*100,0)</f>
        <v>111</v>
      </c>
      <c r="Q2084" s="14">
        <f>(J2084/86400+25569)</f>
        <v>40811.120324074072</v>
      </c>
      <c r="R2084">
        <f t="shared" si="32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2">
        <v>1336238395</v>
      </c>
      <c r="K2085" t="b">
        <v>0</v>
      </c>
      <c r="L2085">
        <v>25</v>
      </c>
      <c r="M2085" t="b">
        <v>1</v>
      </c>
      <c r="N2085" s="10" t="s">
        <v>8280</v>
      </c>
      <c r="O2085" t="s">
        <v>8284</v>
      </c>
      <c r="P2085" s="16">
        <f>ROUND(E2085/D2085*100,0)</f>
        <v>113</v>
      </c>
      <c r="Q2085" s="14">
        <f>(J2085/86400+25569)</f>
        <v>41034.72216435185</v>
      </c>
      <c r="R2085">
        <f t="shared" si="32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2">
        <v>1396468782</v>
      </c>
      <c r="K2086" t="b">
        <v>0</v>
      </c>
      <c r="L2086">
        <v>46</v>
      </c>
      <c r="M2086" t="b">
        <v>1</v>
      </c>
      <c r="N2086" s="10" t="s">
        <v>8280</v>
      </c>
      <c r="O2086" t="s">
        <v>8284</v>
      </c>
      <c r="P2086" s="16">
        <f>ROUND(E2086/D2086*100,0)</f>
        <v>108</v>
      </c>
      <c r="Q2086" s="14">
        <f>(J2086/86400+25569)</f>
        <v>41731.833124999997</v>
      </c>
      <c r="R2086">
        <f t="shared" si="32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2">
        <v>1339790587</v>
      </c>
      <c r="K2087" t="b">
        <v>0</v>
      </c>
      <c r="L2087">
        <v>83</v>
      </c>
      <c r="M2087" t="b">
        <v>1</v>
      </c>
      <c r="N2087" s="10" t="s">
        <v>8280</v>
      </c>
      <c r="O2087" t="s">
        <v>8284</v>
      </c>
      <c r="P2087" s="16">
        <f>ROUND(E2087/D2087*100,0)</f>
        <v>124</v>
      </c>
      <c r="Q2087" s="14">
        <f>(J2087/86400+25569)</f>
        <v>41075.835497685184</v>
      </c>
      <c r="R2087">
        <f t="shared" si="32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2">
        <v>1321200332</v>
      </c>
      <c r="K2088" t="b">
        <v>0</v>
      </c>
      <c r="L2088">
        <v>35</v>
      </c>
      <c r="M2088" t="b">
        <v>1</v>
      </c>
      <c r="N2088" s="10" t="s">
        <v>8280</v>
      </c>
      <c r="O2088" t="s">
        <v>8284</v>
      </c>
      <c r="P2088" s="16">
        <f>ROUND(E2088/D2088*100,0)</f>
        <v>101</v>
      </c>
      <c r="Q2088" s="14">
        <f>(J2088/86400+25569)</f>
        <v>40860.67050925926</v>
      </c>
      <c r="R2088">
        <f t="shared" si="32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2">
        <v>1312865658</v>
      </c>
      <c r="K2089" t="b">
        <v>0</v>
      </c>
      <c r="L2089">
        <v>25</v>
      </c>
      <c r="M2089" t="b">
        <v>1</v>
      </c>
      <c r="N2089" s="10" t="s">
        <v>8280</v>
      </c>
      <c r="O2089" t="s">
        <v>8284</v>
      </c>
      <c r="P2089" s="16">
        <f>ROUND(E2089/D2089*100,0)</f>
        <v>104</v>
      </c>
      <c r="Q2089" s="14">
        <f>(J2089/86400+25569)</f>
        <v>40764.204375000001</v>
      </c>
      <c r="R2089">
        <f t="shared" si="32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2">
        <v>1281028152</v>
      </c>
      <c r="K2090" t="b">
        <v>0</v>
      </c>
      <c r="L2090">
        <v>75</v>
      </c>
      <c r="M2090" t="b">
        <v>1</v>
      </c>
      <c r="N2090" s="10" t="s">
        <v>8280</v>
      </c>
      <c r="O2090" t="s">
        <v>8284</v>
      </c>
      <c r="P2090" s="16">
        <f>ROUND(E2090/D2090*100,0)</f>
        <v>116</v>
      </c>
      <c r="Q2090" s="14">
        <f>(J2090/86400+25569)</f>
        <v>40395.714722222227</v>
      </c>
      <c r="R2090">
        <f t="shared" si="32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2">
        <v>1372384194</v>
      </c>
      <c r="K2091" t="b">
        <v>0</v>
      </c>
      <c r="L2091">
        <v>62</v>
      </c>
      <c r="M2091" t="b">
        <v>1</v>
      </c>
      <c r="N2091" s="10" t="s">
        <v>8280</v>
      </c>
      <c r="O2091" t="s">
        <v>8284</v>
      </c>
      <c r="P2091" s="16">
        <f>ROUND(E2091/D2091*100,0)</f>
        <v>120</v>
      </c>
      <c r="Q2091" s="14">
        <f>(J2091/86400+25569)</f>
        <v>41453.076319444444</v>
      </c>
      <c r="R2091">
        <f t="shared" si="32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2">
        <v>1359104955</v>
      </c>
      <c r="K2092" t="b">
        <v>0</v>
      </c>
      <c r="L2092">
        <v>160</v>
      </c>
      <c r="M2092" t="b">
        <v>1</v>
      </c>
      <c r="N2092" s="10" t="s">
        <v>8280</v>
      </c>
      <c r="O2092" t="s">
        <v>8284</v>
      </c>
      <c r="P2092" s="16">
        <f>ROUND(E2092/D2092*100,0)</f>
        <v>115</v>
      </c>
      <c r="Q2092" s="14">
        <f>(J2092/86400+25569)</f>
        <v>41299.381423611107</v>
      </c>
      <c r="R2092">
        <f t="shared" si="32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2">
        <v>1294818278</v>
      </c>
      <c r="K2093" t="b">
        <v>0</v>
      </c>
      <c r="L2093">
        <v>246</v>
      </c>
      <c r="M2093" t="b">
        <v>1</v>
      </c>
      <c r="N2093" s="10" t="s">
        <v>8280</v>
      </c>
      <c r="O2093" t="s">
        <v>8284</v>
      </c>
      <c r="P2093" s="16">
        <f>ROUND(E2093/D2093*100,0)</f>
        <v>120</v>
      </c>
      <c r="Q2093" s="14">
        <f>(J2093/86400+25569)</f>
        <v>40555.322662037041</v>
      </c>
      <c r="R2093">
        <f t="shared" si="32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2">
        <v>1312822732</v>
      </c>
      <c r="K2094" t="b">
        <v>0</v>
      </c>
      <c r="L2094">
        <v>55</v>
      </c>
      <c r="M2094" t="b">
        <v>1</v>
      </c>
      <c r="N2094" s="10" t="s">
        <v>8280</v>
      </c>
      <c r="O2094" t="s">
        <v>8284</v>
      </c>
      <c r="P2094" s="16">
        <f>ROUND(E2094/D2094*100,0)</f>
        <v>101</v>
      </c>
      <c r="Q2094" s="14">
        <f>(J2094/86400+25569)</f>
        <v>40763.707546296297</v>
      </c>
      <c r="R2094">
        <f t="shared" si="32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2">
        <v>1351024232</v>
      </c>
      <c r="K2095" t="b">
        <v>0</v>
      </c>
      <c r="L2095">
        <v>23</v>
      </c>
      <c r="M2095" t="b">
        <v>1</v>
      </c>
      <c r="N2095" s="10" t="s">
        <v>8280</v>
      </c>
      <c r="O2095" t="s">
        <v>8284</v>
      </c>
      <c r="P2095" s="16">
        <f>ROUND(E2095/D2095*100,0)</f>
        <v>102</v>
      </c>
      <c r="Q2095" s="14">
        <f>(J2095/86400+25569)</f>
        <v>41205.854537037041</v>
      </c>
      <c r="R2095">
        <f t="shared" si="32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2">
        <v>1327969730</v>
      </c>
      <c r="K2096" t="b">
        <v>0</v>
      </c>
      <c r="L2096">
        <v>72</v>
      </c>
      <c r="M2096" t="b">
        <v>1</v>
      </c>
      <c r="N2096" s="10" t="s">
        <v>8280</v>
      </c>
      <c r="O2096" t="s">
        <v>8284</v>
      </c>
      <c r="P2096" s="16">
        <f>ROUND(E2096/D2096*100,0)</f>
        <v>121</v>
      </c>
      <c r="Q2096" s="14">
        <f>(J2096/86400+25569)</f>
        <v>40939.02002314815</v>
      </c>
      <c r="R2096">
        <f t="shared" si="32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2">
        <v>1312392973</v>
      </c>
      <c r="K2097" t="b">
        <v>0</v>
      </c>
      <c r="L2097">
        <v>22</v>
      </c>
      <c r="M2097" t="b">
        <v>1</v>
      </c>
      <c r="N2097" s="10" t="s">
        <v>8280</v>
      </c>
      <c r="O2097" t="s">
        <v>8284</v>
      </c>
      <c r="P2097" s="16">
        <f>ROUND(E2097/D2097*100,0)</f>
        <v>100</v>
      </c>
      <c r="Q2097" s="14">
        <f>(J2097/86400+25569)</f>
        <v>40758.733483796299</v>
      </c>
      <c r="R2097">
        <f t="shared" si="32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2">
        <v>1349892735</v>
      </c>
      <c r="K2098" t="b">
        <v>0</v>
      </c>
      <c r="L2098">
        <v>14</v>
      </c>
      <c r="M2098" t="b">
        <v>1</v>
      </c>
      <c r="N2098" s="10" t="s">
        <v>8280</v>
      </c>
      <c r="O2098" t="s">
        <v>8284</v>
      </c>
      <c r="P2098" s="16">
        <f>ROUND(E2098/D2098*100,0)</f>
        <v>102</v>
      </c>
      <c r="Q2098" s="14">
        <f>(J2098/86400+25569)</f>
        <v>41192.758506944447</v>
      </c>
      <c r="R2098">
        <f t="shared" si="32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2">
        <v>1317564135</v>
      </c>
      <c r="K2099" t="b">
        <v>0</v>
      </c>
      <c r="L2099">
        <v>38</v>
      </c>
      <c r="M2099" t="b">
        <v>1</v>
      </c>
      <c r="N2099" s="10" t="s">
        <v>8280</v>
      </c>
      <c r="O2099" t="s">
        <v>8284</v>
      </c>
      <c r="P2099" s="16">
        <f>ROUND(E2099/D2099*100,0)</f>
        <v>100</v>
      </c>
      <c r="Q2099" s="14">
        <f>(J2099/86400+25569)</f>
        <v>40818.584895833337</v>
      </c>
      <c r="R2099">
        <f t="shared" si="32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2">
        <v>1328582635</v>
      </c>
      <c r="K2100" t="b">
        <v>0</v>
      </c>
      <c r="L2100">
        <v>32</v>
      </c>
      <c r="M2100" t="b">
        <v>1</v>
      </c>
      <c r="N2100" s="10" t="s">
        <v>8280</v>
      </c>
      <c r="O2100" t="s">
        <v>8284</v>
      </c>
      <c r="P2100" s="16">
        <f>ROUND(E2100/D2100*100,0)</f>
        <v>100</v>
      </c>
      <c r="Q2100" s="14">
        <f>(J2100/86400+25569)</f>
        <v>40946.11383101852</v>
      </c>
      <c r="R2100">
        <f t="shared" si="32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2">
        <v>1434650084</v>
      </c>
      <c r="K2101" t="b">
        <v>0</v>
      </c>
      <c r="L2101">
        <v>63</v>
      </c>
      <c r="M2101" t="b">
        <v>1</v>
      </c>
      <c r="N2101" s="10" t="s">
        <v>8280</v>
      </c>
      <c r="O2101" t="s">
        <v>8284</v>
      </c>
      <c r="P2101" s="16">
        <f>ROUND(E2101/D2101*100,0)</f>
        <v>132</v>
      </c>
      <c r="Q2101" s="14">
        <f>(J2101/86400+25569)</f>
        <v>42173.746342592596</v>
      </c>
      <c r="R2101">
        <f t="shared" si="32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2">
        <v>1339704141</v>
      </c>
      <c r="K2102" t="b">
        <v>0</v>
      </c>
      <c r="L2102">
        <v>27</v>
      </c>
      <c r="M2102" t="b">
        <v>1</v>
      </c>
      <c r="N2102" s="10" t="s">
        <v>8280</v>
      </c>
      <c r="O2102" t="s">
        <v>8284</v>
      </c>
      <c r="P2102" s="16">
        <f>ROUND(E2102/D2102*100,0)</f>
        <v>137</v>
      </c>
      <c r="Q2102" s="14">
        <f>(J2102/86400+25569)</f>
        <v>41074.834965277776</v>
      </c>
      <c r="R2102">
        <f t="shared" si="32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2">
        <v>1323920114</v>
      </c>
      <c r="K2103" t="b">
        <v>0</v>
      </c>
      <c r="L2103">
        <v>44</v>
      </c>
      <c r="M2103" t="b">
        <v>1</v>
      </c>
      <c r="N2103" s="10" t="s">
        <v>8280</v>
      </c>
      <c r="O2103" t="s">
        <v>8284</v>
      </c>
      <c r="P2103" s="16">
        <f>ROUND(E2103/D2103*100,0)</f>
        <v>113</v>
      </c>
      <c r="Q2103" s="14">
        <f>(J2103/86400+25569)</f>
        <v>40892.149467592593</v>
      </c>
      <c r="R2103">
        <f t="shared" si="32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2">
        <v>1302036648</v>
      </c>
      <c r="K2104" t="b">
        <v>0</v>
      </c>
      <c r="L2104">
        <v>38</v>
      </c>
      <c r="M2104" t="b">
        <v>1</v>
      </c>
      <c r="N2104" s="10" t="s">
        <v>8280</v>
      </c>
      <c r="O2104" t="s">
        <v>8284</v>
      </c>
      <c r="P2104" s="16">
        <f>ROUND(E2104/D2104*100,0)</f>
        <v>136</v>
      </c>
      <c r="Q2104" s="14">
        <f>(J2104/86400+25569)</f>
        <v>40638.868611111109</v>
      </c>
      <c r="R2104">
        <f t="shared" si="32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2">
        <v>1349892427</v>
      </c>
      <c r="K2105" t="b">
        <v>0</v>
      </c>
      <c r="L2105">
        <v>115</v>
      </c>
      <c r="M2105" t="b">
        <v>1</v>
      </c>
      <c r="N2105" s="10" t="s">
        <v>8280</v>
      </c>
      <c r="O2105" t="s">
        <v>8284</v>
      </c>
      <c r="P2105" s="16">
        <f>ROUND(E2105/D2105*100,0)</f>
        <v>146</v>
      </c>
      <c r="Q2105" s="14">
        <f>(J2105/86400+25569)</f>
        <v>41192.754942129628</v>
      </c>
      <c r="R2105">
        <f t="shared" si="32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2">
        <v>1367286434</v>
      </c>
      <c r="K2106" t="b">
        <v>0</v>
      </c>
      <c r="L2106">
        <v>37</v>
      </c>
      <c r="M2106" t="b">
        <v>1</v>
      </c>
      <c r="N2106" s="10" t="s">
        <v>8280</v>
      </c>
      <c r="O2106" t="s">
        <v>8284</v>
      </c>
      <c r="P2106" s="16">
        <f>ROUND(E2106/D2106*100,0)</f>
        <v>130</v>
      </c>
      <c r="Q2106" s="14">
        <f>(J2106/86400+25569)</f>
        <v>41394.074467592596</v>
      </c>
      <c r="R2106">
        <f t="shared" si="32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2">
        <v>1415472953</v>
      </c>
      <c r="K2107" t="b">
        <v>0</v>
      </c>
      <c r="L2107">
        <v>99</v>
      </c>
      <c r="M2107" t="b">
        <v>1</v>
      </c>
      <c r="N2107" s="10" t="s">
        <v>8280</v>
      </c>
      <c r="O2107" t="s">
        <v>8284</v>
      </c>
      <c r="P2107" s="16">
        <f>ROUND(E2107/D2107*100,0)</f>
        <v>254</v>
      </c>
      <c r="Q2107" s="14">
        <f>(J2107/86400+25569)</f>
        <v>41951.788807870369</v>
      </c>
      <c r="R2107">
        <f t="shared" si="32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2">
        <v>1356584974</v>
      </c>
      <c r="K2108" t="b">
        <v>0</v>
      </c>
      <c r="L2108">
        <v>44</v>
      </c>
      <c r="M2108" t="b">
        <v>1</v>
      </c>
      <c r="N2108" s="10" t="s">
        <v>8280</v>
      </c>
      <c r="O2108" t="s">
        <v>8284</v>
      </c>
      <c r="P2108" s="16">
        <f>ROUND(E2108/D2108*100,0)</f>
        <v>107</v>
      </c>
      <c r="Q2108" s="14">
        <f>(J2108/86400+25569)</f>
        <v>41270.21497685185</v>
      </c>
      <c r="R2108">
        <f t="shared" si="32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2">
        <v>1413997393</v>
      </c>
      <c r="K2109" t="b">
        <v>0</v>
      </c>
      <c r="L2109">
        <v>58</v>
      </c>
      <c r="M2109" t="b">
        <v>1</v>
      </c>
      <c r="N2109" s="10" t="s">
        <v>8280</v>
      </c>
      <c r="O2109" t="s">
        <v>8284</v>
      </c>
      <c r="P2109" s="16">
        <f>ROUND(E2109/D2109*100,0)</f>
        <v>108</v>
      </c>
      <c r="Q2109" s="14">
        <f>(J2109/86400+25569)</f>
        <v>41934.71056712963</v>
      </c>
      <c r="R2109">
        <f t="shared" si="32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2">
        <v>1344917580</v>
      </c>
      <c r="K2110" t="b">
        <v>0</v>
      </c>
      <c r="L2110">
        <v>191</v>
      </c>
      <c r="M2110" t="b">
        <v>1</v>
      </c>
      <c r="N2110" s="10" t="s">
        <v>8280</v>
      </c>
      <c r="O2110" t="s">
        <v>8284</v>
      </c>
      <c r="P2110" s="16">
        <f>ROUND(E2110/D2110*100,0)</f>
        <v>107</v>
      </c>
      <c r="Q2110" s="14">
        <f>(J2110/86400+25569)</f>
        <v>41135.175694444442</v>
      </c>
      <c r="R2110">
        <f t="shared" si="32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2">
        <v>1433523617</v>
      </c>
      <c r="K2111" t="b">
        <v>0</v>
      </c>
      <c r="L2111">
        <v>40</v>
      </c>
      <c r="M2111" t="b">
        <v>1</v>
      </c>
      <c r="N2111" s="10" t="s">
        <v>8280</v>
      </c>
      <c r="O2111" t="s">
        <v>8284</v>
      </c>
      <c r="P2111" s="16">
        <f>ROUND(E2111/D2111*100,0)</f>
        <v>107</v>
      </c>
      <c r="Q2111" s="14">
        <f>(J2111/86400+25569)</f>
        <v>42160.708530092597</v>
      </c>
      <c r="R2111">
        <f t="shared" si="32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2">
        <v>1398873969</v>
      </c>
      <c r="K2112" t="b">
        <v>0</v>
      </c>
      <c r="L2112">
        <v>38</v>
      </c>
      <c r="M2112" t="b">
        <v>1</v>
      </c>
      <c r="N2112" s="10" t="s">
        <v>8280</v>
      </c>
      <c r="O2112" t="s">
        <v>8284</v>
      </c>
      <c r="P2112" s="16">
        <f>ROUND(E2112/D2112*100,0)</f>
        <v>100</v>
      </c>
      <c r="Q2112" s="14">
        <f>(J2112/86400+25569)</f>
        <v>41759.670937499999</v>
      </c>
      <c r="R2112">
        <f t="shared" si="32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2">
        <v>1307594625</v>
      </c>
      <c r="K2113" t="b">
        <v>0</v>
      </c>
      <c r="L2113">
        <v>39</v>
      </c>
      <c r="M2113" t="b">
        <v>1</v>
      </c>
      <c r="N2113" s="10" t="s">
        <v>8280</v>
      </c>
      <c r="O2113" t="s">
        <v>8284</v>
      </c>
      <c r="P2113" s="16">
        <f>ROUND(E2113/D2113*100,0)</f>
        <v>107</v>
      </c>
      <c r="Q2113" s="14">
        <f>(J2113/86400+25569)</f>
        <v>40703.197048611109</v>
      </c>
      <c r="R2113">
        <f t="shared" si="32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2">
        <v>1364854593</v>
      </c>
      <c r="K2114" t="b">
        <v>0</v>
      </c>
      <c r="L2114">
        <v>11</v>
      </c>
      <c r="M2114" t="b">
        <v>1</v>
      </c>
      <c r="N2114" s="10" t="s">
        <v>8280</v>
      </c>
      <c r="O2114" t="s">
        <v>8284</v>
      </c>
      <c r="P2114" s="16">
        <f>ROUND(E2114/D2114*100,0)</f>
        <v>100</v>
      </c>
      <c r="Q2114" s="14">
        <f>(J2114/86400+25569)</f>
        <v>41365.928159722222</v>
      </c>
      <c r="R2114">
        <f t="shared" si="32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2">
        <v>1408481176</v>
      </c>
      <c r="K2115" t="b">
        <v>0</v>
      </c>
      <c r="L2115">
        <v>107</v>
      </c>
      <c r="M2115" t="b">
        <v>1</v>
      </c>
      <c r="N2115" s="10" t="s">
        <v>8280</v>
      </c>
      <c r="O2115" t="s">
        <v>8284</v>
      </c>
      <c r="P2115" s="16">
        <f>ROUND(E2115/D2115*100,0)</f>
        <v>105</v>
      </c>
      <c r="Q2115" s="14">
        <f>(J2115/86400+25569)</f>
        <v>41870.86546296296</v>
      </c>
      <c r="R2115">
        <f t="shared" ref="R2115:R2178" si="33">YEAR(Q2115)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2">
        <v>1286480070</v>
      </c>
      <c r="K2116" t="b">
        <v>0</v>
      </c>
      <c r="L2116">
        <v>147</v>
      </c>
      <c r="M2116" t="b">
        <v>1</v>
      </c>
      <c r="N2116" s="10" t="s">
        <v>8280</v>
      </c>
      <c r="O2116" t="s">
        <v>8284</v>
      </c>
      <c r="P2116" s="16">
        <f>ROUND(E2116/D2116*100,0)</f>
        <v>105</v>
      </c>
      <c r="Q2116" s="14">
        <f>(J2116/86400+25569)</f>
        <v>40458.815625000003</v>
      </c>
      <c r="R2116">
        <f t="shared" si="33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2">
        <v>1295575001</v>
      </c>
      <c r="K2117" t="b">
        <v>0</v>
      </c>
      <c r="L2117">
        <v>36</v>
      </c>
      <c r="M2117" t="b">
        <v>1</v>
      </c>
      <c r="N2117" s="10" t="s">
        <v>8280</v>
      </c>
      <c r="O2117" t="s">
        <v>8284</v>
      </c>
      <c r="P2117" s="16">
        <f>ROUND(E2117/D2117*100,0)</f>
        <v>226</v>
      </c>
      <c r="Q2117" s="14">
        <f>(J2117/86400+25569)</f>
        <v>40564.081030092595</v>
      </c>
      <c r="R2117">
        <f t="shared" si="33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2">
        <v>1345056003</v>
      </c>
      <c r="K2118" t="b">
        <v>0</v>
      </c>
      <c r="L2118">
        <v>92</v>
      </c>
      <c r="M2118" t="b">
        <v>1</v>
      </c>
      <c r="N2118" s="10" t="s">
        <v>8280</v>
      </c>
      <c r="O2118" t="s">
        <v>8284</v>
      </c>
      <c r="P2118" s="16">
        <f>ROUND(E2118/D2118*100,0)</f>
        <v>101</v>
      </c>
      <c r="Q2118" s="14">
        <f>(J2118/86400+25569)</f>
        <v>41136.777812500004</v>
      </c>
      <c r="R2118">
        <f t="shared" si="33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2">
        <v>1444699549</v>
      </c>
      <c r="K2119" t="b">
        <v>0</v>
      </c>
      <c r="L2119">
        <v>35</v>
      </c>
      <c r="M2119" t="b">
        <v>1</v>
      </c>
      <c r="N2119" s="10" t="s">
        <v>8280</v>
      </c>
      <c r="O2119" t="s">
        <v>8284</v>
      </c>
      <c r="P2119" s="16">
        <f>ROUND(E2119/D2119*100,0)</f>
        <v>148</v>
      </c>
      <c r="Q2119" s="14">
        <f>(J2119/86400+25569)</f>
        <v>42290.059594907405</v>
      </c>
      <c r="R2119">
        <f t="shared" si="33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2">
        <v>1308946136</v>
      </c>
      <c r="K2120" t="b">
        <v>0</v>
      </c>
      <c r="L2120">
        <v>17</v>
      </c>
      <c r="M2120" t="b">
        <v>1</v>
      </c>
      <c r="N2120" s="10" t="s">
        <v>8280</v>
      </c>
      <c r="O2120" t="s">
        <v>8284</v>
      </c>
      <c r="P2120" s="16">
        <f>ROUND(E2120/D2120*100,0)</f>
        <v>135</v>
      </c>
      <c r="Q2120" s="14">
        <f>(J2120/86400+25569)</f>
        <v>40718.839537037034</v>
      </c>
      <c r="R2120">
        <f t="shared" si="33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2">
        <v>1342494445</v>
      </c>
      <c r="K2121" t="b">
        <v>0</v>
      </c>
      <c r="L2121">
        <v>22</v>
      </c>
      <c r="M2121" t="b">
        <v>1</v>
      </c>
      <c r="N2121" s="10" t="s">
        <v>8280</v>
      </c>
      <c r="O2121" t="s">
        <v>8284</v>
      </c>
      <c r="P2121" s="16">
        <f>ROUND(E2121/D2121*100,0)</f>
        <v>101</v>
      </c>
      <c r="Q2121" s="14">
        <f>(J2121/86400+25569)</f>
        <v>41107.130150462966</v>
      </c>
      <c r="R2121">
        <f t="shared" si="33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2">
        <v>1384384136</v>
      </c>
      <c r="K2122" t="b">
        <v>0</v>
      </c>
      <c r="L2122">
        <v>69</v>
      </c>
      <c r="M2122" t="b">
        <v>1</v>
      </c>
      <c r="N2122" s="10" t="s">
        <v>8280</v>
      </c>
      <c r="O2122" t="s">
        <v>8284</v>
      </c>
      <c r="P2122" s="16">
        <f>ROUND(E2122/D2122*100,0)</f>
        <v>101</v>
      </c>
      <c r="Q2122" s="14">
        <f>(J2122/86400+25569)</f>
        <v>41591.964537037034</v>
      </c>
      <c r="R2122">
        <f t="shared" si="33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2">
        <v>1481564948</v>
      </c>
      <c r="K2123" t="b">
        <v>0</v>
      </c>
      <c r="L2123">
        <v>10</v>
      </c>
      <c r="M2123" t="b">
        <v>0</v>
      </c>
      <c r="N2123" s="10" t="s">
        <v>8288</v>
      </c>
      <c r="O2123" t="s">
        <v>8289</v>
      </c>
      <c r="P2123" s="16">
        <f>ROUND(E2123/D2123*100,0)</f>
        <v>1</v>
      </c>
      <c r="Q2123" s="14">
        <f>(J2123/86400+25569)</f>
        <v>42716.7424537037</v>
      </c>
      <c r="R2123">
        <f t="shared" si="33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2">
        <v>1481181169</v>
      </c>
      <c r="K2124" t="b">
        <v>0</v>
      </c>
      <c r="L2124">
        <v>3</v>
      </c>
      <c r="M2124" t="b">
        <v>0</v>
      </c>
      <c r="N2124" s="10" t="s">
        <v>8288</v>
      </c>
      <c r="O2124" t="s">
        <v>8289</v>
      </c>
      <c r="P2124" s="16">
        <f>ROUND(E2124/D2124*100,0)</f>
        <v>0</v>
      </c>
      <c r="Q2124" s="14">
        <f>(J2124/86400+25569)</f>
        <v>42712.300567129627</v>
      </c>
      <c r="R2124">
        <f t="shared" si="33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2">
        <v>1263982307</v>
      </c>
      <c r="K2125" t="b">
        <v>0</v>
      </c>
      <c r="L2125">
        <v>5</v>
      </c>
      <c r="M2125" t="b">
        <v>0</v>
      </c>
      <c r="N2125" s="10" t="s">
        <v>8288</v>
      </c>
      <c r="O2125" t="s">
        <v>8289</v>
      </c>
      <c r="P2125" s="16">
        <f>ROUND(E2125/D2125*100,0)</f>
        <v>10</v>
      </c>
      <c r="Q2125" s="14">
        <f>(J2125/86400+25569)</f>
        <v>40198.424849537041</v>
      </c>
      <c r="R2125">
        <f t="shared" si="33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2">
        <v>1286930435</v>
      </c>
      <c r="K2126" t="b">
        <v>0</v>
      </c>
      <c r="L2126">
        <v>5</v>
      </c>
      <c r="M2126" t="b">
        <v>0</v>
      </c>
      <c r="N2126" s="10" t="s">
        <v>8288</v>
      </c>
      <c r="O2126" t="s">
        <v>8289</v>
      </c>
      <c r="P2126" s="16">
        <f>ROUND(E2126/D2126*100,0)</f>
        <v>10</v>
      </c>
      <c r="Q2126" s="14">
        <f>(J2126/86400+25569)</f>
        <v>40464.028182870374</v>
      </c>
      <c r="R2126">
        <f t="shared" si="33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2">
        <v>1436142833</v>
      </c>
      <c r="K2127" t="b">
        <v>0</v>
      </c>
      <c r="L2127">
        <v>27</v>
      </c>
      <c r="M2127" t="b">
        <v>0</v>
      </c>
      <c r="N2127" s="10" t="s">
        <v>8288</v>
      </c>
      <c r="O2127" t="s">
        <v>8289</v>
      </c>
      <c r="P2127" s="16">
        <f>ROUND(E2127/D2127*100,0)</f>
        <v>1</v>
      </c>
      <c r="Q2127" s="14">
        <f>(J2127/86400+25569)</f>
        <v>42191.023530092592</v>
      </c>
      <c r="R2127">
        <f t="shared" si="33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2">
        <v>1415488887</v>
      </c>
      <c r="K2128" t="b">
        <v>0</v>
      </c>
      <c r="L2128">
        <v>2</v>
      </c>
      <c r="M2128" t="b">
        <v>0</v>
      </c>
      <c r="N2128" s="10" t="s">
        <v>8288</v>
      </c>
      <c r="O2128" t="s">
        <v>8289</v>
      </c>
      <c r="P2128" s="16">
        <f>ROUND(E2128/D2128*100,0)</f>
        <v>0</v>
      </c>
      <c r="Q2128" s="14">
        <f>(J2128/86400+25569)</f>
        <v>41951.973229166666</v>
      </c>
      <c r="R2128">
        <f t="shared" si="33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2">
        <v>1423570063</v>
      </c>
      <c r="K2129" t="b">
        <v>0</v>
      </c>
      <c r="L2129">
        <v>236</v>
      </c>
      <c r="M2129" t="b">
        <v>0</v>
      </c>
      <c r="N2129" s="10" t="s">
        <v>8288</v>
      </c>
      <c r="O2129" t="s">
        <v>8289</v>
      </c>
      <c r="P2129" s="16">
        <f>ROUND(E2129/D2129*100,0)</f>
        <v>29</v>
      </c>
      <c r="Q2129" s="14">
        <f>(J2129/86400+25569)</f>
        <v>42045.505358796298</v>
      </c>
      <c r="R2129">
        <f t="shared" si="33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2">
        <v>1406140369</v>
      </c>
      <c r="K2130" t="b">
        <v>0</v>
      </c>
      <c r="L2130">
        <v>1</v>
      </c>
      <c r="M2130" t="b">
        <v>0</v>
      </c>
      <c r="N2130" s="10" t="s">
        <v>8288</v>
      </c>
      <c r="O2130" t="s">
        <v>8289</v>
      </c>
      <c r="P2130" s="16">
        <f>ROUND(E2130/D2130*100,0)</f>
        <v>0</v>
      </c>
      <c r="Q2130" s="14">
        <f>(J2130/86400+25569)</f>
        <v>41843.772789351853</v>
      </c>
      <c r="R2130">
        <f t="shared" si="33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2">
        <v>1454978100</v>
      </c>
      <c r="K2131" t="b">
        <v>0</v>
      </c>
      <c r="L2131">
        <v>12</v>
      </c>
      <c r="M2131" t="b">
        <v>0</v>
      </c>
      <c r="N2131" s="10" t="s">
        <v>8288</v>
      </c>
      <c r="O2131" t="s">
        <v>8289</v>
      </c>
      <c r="P2131" s="16">
        <f>ROUND(E2131/D2131*100,0)</f>
        <v>12</v>
      </c>
      <c r="Q2131" s="14">
        <f>(J2131/86400+25569)</f>
        <v>42409.024305555555</v>
      </c>
      <c r="R2131">
        <f t="shared" si="33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2">
        <v>1405130663</v>
      </c>
      <c r="K2132" t="b">
        <v>0</v>
      </c>
      <c r="L2132">
        <v>4</v>
      </c>
      <c r="M2132" t="b">
        <v>0</v>
      </c>
      <c r="N2132" s="10" t="s">
        <v>8288</v>
      </c>
      <c r="O2132" t="s">
        <v>8289</v>
      </c>
      <c r="P2132" s="16">
        <f>ROUND(E2132/D2132*100,0)</f>
        <v>0</v>
      </c>
      <c r="Q2132" s="14">
        <f>(J2132/86400+25569)</f>
        <v>41832.086377314816</v>
      </c>
      <c r="R2132">
        <f t="shared" si="33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2">
        <v>1434085091</v>
      </c>
      <c r="K2133" t="b">
        <v>0</v>
      </c>
      <c r="L2133">
        <v>3</v>
      </c>
      <c r="M2133" t="b">
        <v>0</v>
      </c>
      <c r="N2133" s="10" t="s">
        <v>8288</v>
      </c>
      <c r="O2133" t="s">
        <v>8289</v>
      </c>
      <c r="P2133" s="16">
        <f>ROUND(E2133/D2133*100,0)</f>
        <v>5</v>
      </c>
      <c r="Q2133" s="14">
        <f>(J2133/86400+25569)</f>
        <v>42167.207071759258</v>
      </c>
      <c r="R2133">
        <f t="shared" si="33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2">
        <v>1388835692</v>
      </c>
      <c r="K2134" t="b">
        <v>0</v>
      </c>
      <c r="L2134">
        <v>99</v>
      </c>
      <c r="M2134" t="b">
        <v>0</v>
      </c>
      <c r="N2134" s="10" t="s">
        <v>8288</v>
      </c>
      <c r="O2134" t="s">
        <v>8289</v>
      </c>
      <c r="P2134" s="16">
        <f>ROUND(E2134/D2134*100,0)</f>
        <v>2</v>
      </c>
      <c r="Q2134" s="14">
        <f>(J2134/86400+25569)</f>
        <v>41643.487175925926</v>
      </c>
      <c r="R2134">
        <f t="shared" si="33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2">
        <v>1300328399</v>
      </c>
      <c r="K2135" t="b">
        <v>0</v>
      </c>
      <c r="L2135">
        <v>3</v>
      </c>
      <c r="M2135" t="b">
        <v>0</v>
      </c>
      <c r="N2135" s="10" t="s">
        <v>8288</v>
      </c>
      <c r="O2135" t="s">
        <v>8289</v>
      </c>
      <c r="P2135" s="16">
        <f>ROUND(E2135/D2135*100,0)</f>
        <v>2</v>
      </c>
      <c r="Q2135" s="14">
        <f>(J2135/86400+25569)</f>
        <v>40619.097210648149</v>
      </c>
      <c r="R2135">
        <f t="shared" si="33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2">
        <v>1364505391</v>
      </c>
      <c r="K2136" t="b">
        <v>0</v>
      </c>
      <c r="L2136">
        <v>3</v>
      </c>
      <c r="M2136" t="b">
        <v>0</v>
      </c>
      <c r="N2136" s="10" t="s">
        <v>8288</v>
      </c>
      <c r="O2136" t="s">
        <v>8289</v>
      </c>
      <c r="P2136" s="16">
        <f>ROUND(E2136/D2136*100,0)</f>
        <v>2</v>
      </c>
      <c r="Q2136" s="14">
        <f>(J2136/86400+25569)</f>
        <v>41361.886469907404</v>
      </c>
      <c r="R2136">
        <f t="shared" si="33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2">
        <v>1346800033</v>
      </c>
      <c r="K2137" t="b">
        <v>0</v>
      </c>
      <c r="L2137">
        <v>22</v>
      </c>
      <c r="M2137" t="b">
        <v>0</v>
      </c>
      <c r="N2137" s="10" t="s">
        <v>8288</v>
      </c>
      <c r="O2137" t="s">
        <v>8289</v>
      </c>
      <c r="P2137" s="16">
        <f>ROUND(E2137/D2137*100,0)</f>
        <v>10</v>
      </c>
      <c r="Q2137" s="14">
        <f>(J2137/86400+25569)</f>
        <v>41156.96334490741</v>
      </c>
      <c r="R2137">
        <f t="shared" si="33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2">
        <v>1379592786</v>
      </c>
      <c r="K2138" t="b">
        <v>0</v>
      </c>
      <c r="L2138">
        <v>4</v>
      </c>
      <c r="M2138" t="b">
        <v>0</v>
      </c>
      <c r="N2138" s="10" t="s">
        <v>8288</v>
      </c>
      <c r="O2138" t="s">
        <v>8289</v>
      </c>
      <c r="P2138" s="16">
        <f>ROUND(E2138/D2138*100,0)</f>
        <v>0</v>
      </c>
      <c r="Q2138" s="14">
        <f>(J2138/86400+25569)</f>
        <v>41536.509097222224</v>
      </c>
      <c r="R2138">
        <f t="shared" si="33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2">
        <v>1415212229</v>
      </c>
      <c r="K2139" t="b">
        <v>0</v>
      </c>
      <c r="L2139">
        <v>534</v>
      </c>
      <c r="M2139" t="b">
        <v>0</v>
      </c>
      <c r="N2139" s="10" t="s">
        <v>8288</v>
      </c>
      <c r="O2139" t="s">
        <v>8289</v>
      </c>
      <c r="P2139" s="16">
        <f>ROUND(E2139/D2139*100,0)</f>
        <v>28</v>
      </c>
      <c r="Q2139" s="14">
        <f>(J2139/86400+25569)</f>
        <v>41948.771168981482</v>
      </c>
      <c r="R2139">
        <f t="shared" si="33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2">
        <v>1381364339</v>
      </c>
      <c r="K2140" t="b">
        <v>0</v>
      </c>
      <c r="L2140">
        <v>12</v>
      </c>
      <c r="M2140" t="b">
        <v>0</v>
      </c>
      <c r="N2140" s="10" t="s">
        <v>8288</v>
      </c>
      <c r="O2140" t="s">
        <v>8289</v>
      </c>
      <c r="P2140" s="16">
        <f>ROUND(E2140/D2140*100,0)</f>
        <v>13</v>
      </c>
      <c r="Q2140" s="14">
        <f>(J2140/86400+25569)</f>
        <v>41557.013182870374</v>
      </c>
      <c r="R2140">
        <f t="shared" si="33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2">
        <v>1475604008</v>
      </c>
      <c r="K2141" t="b">
        <v>0</v>
      </c>
      <c r="L2141">
        <v>56</v>
      </c>
      <c r="M2141" t="b">
        <v>0</v>
      </c>
      <c r="N2141" s="10" t="s">
        <v>8288</v>
      </c>
      <c r="O2141" t="s">
        <v>8289</v>
      </c>
      <c r="P2141" s="16">
        <f>ROUND(E2141/D2141*100,0)</f>
        <v>5</v>
      </c>
      <c r="Q2141" s="14">
        <f>(J2141/86400+25569)</f>
        <v>42647.750092592592</v>
      </c>
      <c r="R2141">
        <f t="shared" si="33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2">
        <v>1355342424</v>
      </c>
      <c r="K2142" t="b">
        <v>0</v>
      </c>
      <c r="L2142">
        <v>11</v>
      </c>
      <c r="M2142" t="b">
        <v>0</v>
      </c>
      <c r="N2142" s="10" t="s">
        <v>8288</v>
      </c>
      <c r="O2142" t="s">
        <v>8289</v>
      </c>
      <c r="P2142" s="16">
        <f>ROUND(E2142/D2142*100,0)</f>
        <v>0</v>
      </c>
      <c r="Q2142" s="14">
        <f>(J2142/86400+25569)</f>
        <v>41255.833611111113</v>
      </c>
      <c r="R2142">
        <f t="shared" si="33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2">
        <v>1413351559</v>
      </c>
      <c r="K2143" t="b">
        <v>0</v>
      </c>
      <c r="L2143">
        <v>0</v>
      </c>
      <c r="M2143" t="b">
        <v>0</v>
      </c>
      <c r="N2143" s="10" t="s">
        <v>8288</v>
      </c>
      <c r="O2143" t="s">
        <v>8289</v>
      </c>
      <c r="P2143" s="16">
        <f>ROUND(E2143/D2143*100,0)</f>
        <v>0</v>
      </c>
      <c r="Q2143" s="14">
        <f>(J2143/86400+25569)</f>
        <v>41927.235636574071</v>
      </c>
      <c r="R2143">
        <f t="shared" si="33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2">
        <v>1449075010</v>
      </c>
      <c r="K2144" t="b">
        <v>0</v>
      </c>
      <c r="L2144">
        <v>12</v>
      </c>
      <c r="M2144" t="b">
        <v>0</v>
      </c>
      <c r="N2144" s="10" t="s">
        <v>8288</v>
      </c>
      <c r="O2144" t="s">
        <v>8289</v>
      </c>
      <c r="P2144" s="16">
        <f>ROUND(E2144/D2144*100,0)</f>
        <v>6</v>
      </c>
      <c r="Q2144" s="14">
        <f>(J2144/86400+25569)</f>
        <v>42340.701504629629</v>
      </c>
      <c r="R2144">
        <f t="shared" si="33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2">
        <v>1275599812</v>
      </c>
      <c r="K2145" t="b">
        <v>0</v>
      </c>
      <c r="L2145">
        <v>5</v>
      </c>
      <c r="M2145" t="b">
        <v>0</v>
      </c>
      <c r="N2145" s="10" t="s">
        <v>8288</v>
      </c>
      <c r="O2145" t="s">
        <v>8289</v>
      </c>
      <c r="P2145" s="16">
        <f>ROUND(E2145/D2145*100,0)</f>
        <v>11</v>
      </c>
      <c r="Q2145" s="14">
        <f>(J2145/86400+25569)</f>
        <v>40332.886712962965</v>
      </c>
      <c r="R2145">
        <f t="shared" si="33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2">
        <v>1376399240</v>
      </c>
      <c r="K2146" t="b">
        <v>0</v>
      </c>
      <c r="L2146">
        <v>24</v>
      </c>
      <c r="M2146" t="b">
        <v>0</v>
      </c>
      <c r="N2146" s="10" t="s">
        <v>8288</v>
      </c>
      <c r="O2146" t="s">
        <v>8289</v>
      </c>
      <c r="P2146" s="16">
        <f>ROUND(E2146/D2146*100,0)</f>
        <v>2</v>
      </c>
      <c r="Q2146" s="14">
        <f>(J2146/86400+25569)</f>
        <v>41499.546759259261</v>
      </c>
      <c r="R2146">
        <f t="shared" si="33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2">
        <v>1382938914</v>
      </c>
      <c r="K2147" t="b">
        <v>0</v>
      </c>
      <c r="L2147">
        <v>89</v>
      </c>
      <c r="M2147" t="b">
        <v>0</v>
      </c>
      <c r="N2147" s="10" t="s">
        <v>8288</v>
      </c>
      <c r="O2147" t="s">
        <v>8289</v>
      </c>
      <c r="P2147" s="16">
        <f>ROUND(E2147/D2147*100,0)</f>
        <v>30</v>
      </c>
      <c r="Q2147" s="14">
        <f>(J2147/86400+25569)</f>
        <v>41575.237430555557</v>
      </c>
      <c r="R2147">
        <f t="shared" si="33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2">
        <v>1453997910</v>
      </c>
      <c r="K2148" t="b">
        <v>0</v>
      </c>
      <c r="L2148">
        <v>1</v>
      </c>
      <c r="M2148" t="b">
        <v>0</v>
      </c>
      <c r="N2148" s="10" t="s">
        <v>8288</v>
      </c>
      <c r="O2148" t="s">
        <v>8289</v>
      </c>
      <c r="P2148" s="16">
        <f>ROUND(E2148/D2148*100,0)</f>
        <v>0</v>
      </c>
      <c r="Q2148" s="14">
        <f>(J2148/86400+25569)</f>
        <v>42397.679513888885</v>
      </c>
      <c r="R2148">
        <f t="shared" si="33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2">
        <v>1413356748</v>
      </c>
      <c r="K2149" t="b">
        <v>0</v>
      </c>
      <c r="L2149">
        <v>55</v>
      </c>
      <c r="M2149" t="b">
        <v>0</v>
      </c>
      <c r="N2149" s="10" t="s">
        <v>8288</v>
      </c>
      <c r="O2149" t="s">
        <v>8289</v>
      </c>
      <c r="P2149" s="16">
        <f>ROUND(E2149/D2149*100,0)</f>
        <v>1</v>
      </c>
      <c r="Q2149" s="14">
        <f>(J2149/86400+25569)</f>
        <v>41927.295694444445</v>
      </c>
      <c r="R2149">
        <f t="shared" si="33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2">
        <v>1425404182</v>
      </c>
      <c r="K2150" t="b">
        <v>0</v>
      </c>
      <c r="L2150">
        <v>2</v>
      </c>
      <c r="M2150" t="b">
        <v>0</v>
      </c>
      <c r="N2150" s="10" t="s">
        <v>8288</v>
      </c>
      <c r="O2150" t="s">
        <v>8289</v>
      </c>
      <c r="P2150" s="16">
        <f>ROUND(E2150/D2150*100,0)</f>
        <v>2</v>
      </c>
      <c r="Q2150" s="14">
        <f>(J2150/86400+25569)</f>
        <v>42066.733587962968</v>
      </c>
      <c r="R2150">
        <f t="shared" si="33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2">
        <v>1277512556</v>
      </c>
      <c r="K2151" t="b">
        <v>0</v>
      </c>
      <c r="L2151">
        <v>0</v>
      </c>
      <c r="M2151" t="b">
        <v>0</v>
      </c>
      <c r="N2151" s="10" t="s">
        <v>8288</v>
      </c>
      <c r="O2151" t="s">
        <v>8289</v>
      </c>
      <c r="P2151" s="16">
        <f>ROUND(E2151/D2151*100,0)</f>
        <v>0</v>
      </c>
      <c r="Q2151" s="14">
        <f>(J2151/86400+25569)</f>
        <v>40355.024953703702</v>
      </c>
      <c r="R2151">
        <f t="shared" si="33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2">
        <v>1465800599</v>
      </c>
      <c r="K2152" t="b">
        <v>0</v>
      </c>
      <c r="L2152">
        <v>4</v>
      </c>
      <c r="M2152" t="b">
        <v>0</v>
      </c>
      <c r="N2152" s="10" t="s">
        <v>8288</v>
      </c>
      <c r="O2152" t="s">
        <v>8289</v>
      </c>
      <c r="P2152" s="16">
        <f>ROUND(E2152/D2152*100,0)</f>
        <v>1</v>
      </c>
      <c r="Q2152" s="14">
        <f>(J2152/86400+25569)</f>
        <v>42534.284710648149</v>
      </c>
      <c r="R2152">
        <f t="shared" si="33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2">
        <v>1464639614</v>
      </c>
      <c r="K2153" t="b">
        <v>0</v>
      </c>
      <c r="L2153">
        <v>6</v>
      </c>
      <c r="M2153" t="b">
        <v>0</v>
      </c>
      <c r="N2153" s="10" t="s">
        <v>8288</v>
      </c>
      <c r="O2153" t="s">
        <v>8289</v>
      </c>
      <c r="P2153" s="16">
        <f>ROUND(E2153/D2153*100,0)</f>
        <v>0</v>
      </c>
      <c r="Q2153" s="14">
        <f>(J2153/86400+25569)</f>
        <v>42520.847384259258</v>
      </c>
      <c r="R2153">
        <f t="shared" si="33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2">
        <v>1392321509</v>
      </c>
      <c r="K2154" t="b">
        <v>0</v>
      </c>
      <c r="L2154">
        <v>4</v>
      </c>
      <c r="M2154" t="b">
        <v>0</v>
      </c>
      <c r="N2154" s="10" t="s">
        <v>8288</v>
      </c>
      <c r="O2154" t="s">
        <v>8289</v>
      </c>
      <c r="P2154" s="16">
        <f>ROUND(E2154/D2154*100,0)</f>
        <v>0</v>
      </c>
      <c r="Q2154" s="14">
        <f>(J2154/86400+25569)</f>
        <v>41683.832280092596</v>
      </c>
      <c r="R2154">
        <f t="shared" si="33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2">
        <v>1417470718</v>
      </c>
      <c r="K2155" t="b">
        <v>0</v>
      </c>
      <c r="L2155">
        <v>4</v>
      </c>
      <c r="M2155" t="b">
        <v>0</v>
      </c>
      <c r="N2155" s="10" t="s">
        <v>8288</v>
      </c>
      <c r="O2155" t="s">
        <v>8289</v>
      </c>
      <c r="P2155" s="16">
        <f>ROUND(E2155/D2155*100,0)</f>
        <v>0</v>
      </c>
      <c r="Q2155" s="14">
        <f>(J2155/86400+25569)</f>
        <v>41974.911087962959</v>
      </c>
      <c r="R2155">
        <f t="shared" si="33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2">
        <v>1389193827</v>
      </c>
      <c r="K2156" t="b">
        <v>0</v>
      </c>
      <c r="L2156">
        <v>2</v>
      </c>
      <c r="M2156" t="b">
        <v>0</v>
      </c>
      <c r="N2156" s="10" t="s">
        <v>8288</v>
      </c>
      <c r="O2156" t="s">
        <v>8289</v>
      </c>
      <c r="P2156" s="16">
        <f>ROUND(E2156/D2156*100,0)</f>
        <v>1</v>
      </c>
      <c r="Q2156" s="14">
        <f>(J2156/86400+25569)</f>
        <v>41647.632256944446</v>
      </c>
      <c r="R2156">
        <f t="shared" si="33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2">
        <v>1456854985</v>
      </c>
      <c r="K2157" t="b">
        <v>0</v>
      </c>
      <c r="L2157">
        <v>5</v>
      </c>
      <c r="M2157" t="b">
        <v>0</v>
      </c>
      <c r="N2157" s="10" t="s">
        <v>8288</v>
      </c>
      <c r="O2157" t="s">
        <v>8289</v>
      </c>
      <c r="P2157" s="16">
        <f>ROUND(E2157/D2157*100,0)</f>
        <v>2</v>
      </c>
      <c r="Q2157" s="14">
        <f>(J2157/86400+25569)</f>
        <v>42430.747511574074</v>
      </c>
      <c r="R2157">
        <f t="shared" si="33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2">
        <v>1375475406</v>
      </c>
      <c r="K2158" t="b">
        <v>0</v>
      </c>
      <c r="L2158">
        <v>83</v>
      </c>
      <c r="M2158" t="b">
        <v>0</v>
      </c>
      <c r="N2158" s="10" t="s">
        <v>8288</v>
      </c>
      <c r="O2158" t="s">
        <v>8289</v>
      </c>
      <c r="P2158" s="16">
        <f>ROUND(E2158/D2158*100,0)</f>
        <v>3</v>
      </c>
      <c r="Q2158" s="14">
        <f>(J2158/86400+25569)</f>
        <v>41488.85423611111</v>
      </c>
      <c r="R2158">
        <f t="shared" si="33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2">
        <v>1479684783</v>
      </c>
      <c r="K2159" t="b">
        <v>0</v>
      </c>
      <c r="L2159">
        <v>57</v>
      </c>
      <c r="M2159" t="b">
        <v>0</v>
      </c>
      <c r="N2159" s="10" t="s">
        <v>8288</v>
      </c>
      <c r="O2159" t="s">
        <v>8289</v>
      </c>
      <c r="P2159" s="16">
        <f>ROUND(E2159/D2159*100,0)</f>
        <v>28</v>
      </c>
      <c r="Q2159" s="14">
        <f>(J2159/86400+25569)</f>
        <v>42694.98128472222</v>
      </c>
      <c r="R2159">
        <f t="shared" si="33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2">
        <v>1356121774</v>
      </c>
      <c r="K2160" t="b">
        <v>0</v>
      </c>
      <c r="L2160">
        <v>311</v>
      </c>
      <c r="M2160" t="b">
        <v>0</v>
      </c>
      <c r="N2160" s="10" t="s">
        <v>8288</v>
      </c>
      <c r="O2160" t="s">
        <v>8289</v>
      </c>
      <c r="P2160" s="16">
        <f>ROUND(E2160/D2160*100,0)</f>
        <v>7</v>
      </c>
      <c r="Q2160" s="14">
        <f>(J2160/86400+25569)</f>
        <v>41264.853865740741</v>
      </c>
      <c r="R2160">
        <f t="shared" si="33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2">
        <v>1308245574</v>
      </c>
      <c r="K2161" t="b">
        <v>0</v>
      </c>
      <c r="L2161">
        <v>2</v>
      </c>
      <c r="M2161" t="b">
        <v>0</v>
      </c>
      <c r="N2161" s="10" t="s">
        <v>8288</v>
      </c>
      <c r="O2161" t="s">
        <v>8289</v>
      </c>
      <c r="P2161" s="16">
        <f>ROUND(E2161/D2161*100,0)</f>
        <v>1</v>
      </c>
      <c r="Q2161" s="14">
        <f>(J2161/86400+25569)</f>
        <v>40710.731180555558</v>
      </c>
      <c r="R2161">
        <f t="shared" si="33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2">
        <v>1334855105</v>
      </c>
      <c r="K2162" t="b">
        <v>0</v>
      </c>
      <c r="L2162">
        <v>16</v>
      </c>
      <c r="M2162" t="b">
        <v>0</v>
      </c>
      <c r="N2162" s="10" t="s">
        <v>8288</v>
      </c>
      <c r="O2162" t="s">
        <v>8289</v>
      </c>
      <c r="P2162" s="16">
        <f>ROUND(E2162/D2162*100,0)</f>
        <v>1</v>
      </c>
      <c r="Q2162" s="14">
        <f>(J2162/86400+25569)</f>
        <v>41018.711863425924</v>
      </c>
      <c r="R2162">
        <f t="shared" si="33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2">
        <v>1440448059</v>
      </c>
      <c r="K2163" t="b">
        <v>0</v>
      </c>
      <c r="L2163">
        <v>13</v>
      </c>
      <c r="M2163" t="b">
        <v>1</v>
      </c>
      <c r="N2163" s="10" t="s">
        <v>8280</v>
      </c>
      <c r="O2163" t="s">
        <v>8281</v>
      </c>
      <c r="P2163" s="16">
        <f>ROUND(E2163/D2163*100,0)</f>
        <v>116</v>
      </c>
      <c r="Q2163" s="14">
        <f>(J2163/86400+25569)</f>
        <v>42240.852534722224</v>
      </c>
      <c r="R2163">
        <f t="shared" si="33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2">
        <v>1403547791</v>
      </c>
      <c r="K2164" t="b">
        <v>0</v>
      </c>
      <c r="L2164">
        <v>58</v>
      </c>
      <c r="M2164" t="b">
        <v>1</v>
      </c>
      <c r="N2164" s="10" t="s">
        <v>8280</v>
      </c>
      <c r="O2164" t="s">
        <v>8281</v>
      </c>
      <c r="P2164" s="16">
        <f>ROUND(E2164/D2164*100,0)</f>
        <v>112</v>
      </c>
      <c r="Q2164" s="14">
        <f>(J2164/86400+25569)</f>
        <v>41813.766099537039</v>
      </c>
      <c r="R2164">
        <f t="shared" si="33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2">
        <v>1429306520</v>
      </c>
      <c r="K2165" t="b">
        <v>0</v>
      </c>
      <c r="L2165">
        <v>44</v>
      </c>
      <c r="M2165" t="b">
        <v>1</v>
      </c>
      <c r="N2165" s="10" t="s">
        <v>8280</v>
      </c>
      <c r="O2165" t="s">
        <v>8281</v>
      </c>
      <c r="P2165" s="16">
        <f>ROUND(E2165/D2165*100,0)</f>
        <v>132</v>
      </c>
      <c r="Q2165" s="14">
        <f>(J2165/86400+25569)</f>
        <v>42111.899537037039</v>
      </c>
      <c r="R2165">
        <f t="shared" si="33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2">
        <v>1464196414</v>
      </c>
      <c r="K2166" t="b">
        <v>0</v>
      </c>
      <c r="L2166">
        <v>83</v>
      </c>
      <c r="M2166" t="b">
        <v>1</v>
      </c>
      <c r="N2166" s="10" t="s">
        <v>8280</v>
      </c>
      <c r="O2166" t="s">
        <v>8281</v>
      </c>
      <c r="P2166" s="16">
        <f>ROUND(E2166/D2166*100,0)</f>
        <v>103</v>
      </c>
      <c r="Q2166" s="14">
        <f>(J2166/86400+25569)</f>
        <v>42515.71775462963</v>
      </c>
      <c r="R2166">
        <f t="shared" si="33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2">
        <v>1457539235</v>
      </c>
      <c r="K2167" t="b">
        <v>0</v>
      </c>
      <c r="L2167">
        <v>117</v>
      </c>
      <c r="M2167" t="b">
        <v>1</v>
      </c>
      <c r="N2167" s="10" t="s">
        <v>8280</v>
      </c>
      <c r="O2167" t="s">
        <v>8281</v>
      </c>
      <c r="P2167" s="16">
        <f>ROUND(E2167/D2167*100,0)</f>
        <v>139</v>
      </c>
      <c r="Q2167" s="14">
        <f>(J2167/86400+25569)</f>
        <v>42438.667071759264</v>
      </c>
      <c r="R2167">
        <f t="shared" si="33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2">
        <v>1413922018</v>
      </c>
      <c r="K2168" t="b">
        <v>0</v>
      </c>
      <c r="L2168">
        <v>32</v>
      </c>
      <c r="M2168" t="b">
        <v>1</v>
      </c>
      <c r="N2168" s="10" t="s">
        <v>8280</v>
      </c>
      <c r="O2168" t="s">
        <v>8281</v>
      </c>
      <c r="P2168" s="16">
        <f>ROUND(E2168/D2168*100,0)</f>
        <v>147</v>
      </c>
      <c r="Q2168" s="14">
        <f>(J2168/86400+25569)</f>
        <v>41933.838171296295</v>
      </c>
      <c r="R2168">
        <f t="shared" si="33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2">
        <v>1346463337</v>
      </c>
      <c r="K2169" t="b">
        <v>0</v>
      </c>
      <c r="L2169">
        <v>8</v>
      </c>
      <c r="M2169" t="b">
        <v>1</v>
      </c>
      <c r="N2169" s="10" t="s">
        <v>8280</v>
      </c>
      <c r="O2169" t="s">
        <v>8281</v>
      </c>
      <c r="P2169" s="16">
        <f>ROUND(E2169/D2169*100,0)</f>
        <v>120</v>
      </c>
      <c r="Q2169" s="14">
        <f>(J2169/86400+25569)</f>
        <v>41153.066400462965</v>
      </c>
      <c r="R2169">
        <f t="shared" si="33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2">
        <v>1484058261</v>
      </c>
      <c r="K2170" t="b">
        <v>0</v>
      </c>
      <c r="L2170">
        <v>340</v>
      </c>
      <c r="M2170" t="b">
        <v>1</v>
      </c>
      <c r="N2170" s="10" t="s">
        <v>8280</v>
      </c>
      <c r="O2170" t="s">
        <v>8281</v>
      </c>
      <c r="P2170" s="16">
        <f>ROUND(E2170/D2170*100,0)</f>
        <v>122</v>
      </c>
      <c r="Q2170" s="14">
        <f>(J2170/86400+25569)</f>
        <v>42745.600243055553</v>
      </c>
      <c r="R2170">
        <f t="shared" si="33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2">
        <v>1488214151</v>
      </c>
      <c r="K2171" t="b">
        <v>0</v>
      </c>
      <c r="L2171">
        <v>7</v>
      </c>
      <c r="M2171" t="b">
        <v>1</v>
      </c>
      <c r="N2171" s="10" t="s">
        <v>8280</v>
      </c>
      <c r="O2171" t="s">
        <v>8281</v>
      </c>
      <c r="P2171" s="16">
        <f>ROUND(E2171/D2171*100,0)</f>
        <v>100</v>
      </c>
      <c r="Q2171" s="14">
        <f>(J2171/86400+25569)</f>
        <v>42793.700821759259</v>
      </c>
      <c r="R2171">
        <f t="shared" si="33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2">
        <v>1436810422</v>
      </c>
      <c r="K2172" t="b">
        <v>0</v>
      </c>
      <c r="L2172">
        <v>19</v>
      </c>
      <c r="M2172" t="b">
        <v>1</v>
      </c>
      <c r="N2172" s="10" t="s">
        <v>8280</v>
      </c>
      <c r="O2172" t="s">
        <v>8281</v>
      </c>
      <c r="P2172" s="16">
        <f>ROUND(E2172/D2172*100,0)</f>
        <v>181</v>
      </c>
      <c r="Q2172" s="14">
        <f>(J2172/86400+25569)</f>
        <v>42198.750254629631</v>
      </c>
      <c r="R2172">
        <f t="shared" si="33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2">
        <v>1431903495</v>
      </c>
      <c r="K2173" t="b">
        <v>0</v>
      </c>
      <c r="L2173">
        <v>47</v>
      </c>
      <c r="M2173" t="b">
        <v>1</v>
      </c>
      <c r="N2173" s="10" t="s">
        <v>8280</v>
      </c>
      <c r="O2173" t="s">
        <v>8281</v>
      </c>
      <c r="P2173" s="16">
        <f>ROUND(E2173/D2173*100,0)</f>
        <v>106</v>
      </c>
      <c r="Q2173" s="14">
        <f>(J2173/86400+25569)</f>
        <v>42141.95711805555</v>
      </c>
      <c r="R2173">
        <f t="shared" si="33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2">
        <v>1426773320</v>
      </c>
      <c r="K2174" t="b">
        <v>0</v>
      </c>
      <c r="L2174">
        <v>13</v>
      </c>
      <c r="M2174" t="b">
        <v>1</v>
      </c>
      <c r="N2174" s="10" t="s">
        <v>8280</v>
      </c>
      <c r="O2174" t="s">
        <v>8281</v>
      </c>
      <c r="P2174" s="16">
        <f>ROUND(E2174/D2174*100,0)</f>
        <v>100</v>
      </c>
      <c r="Q2174" s="14">
        <f>(J2174/86400+25569)</f>
        <v>42082.580092592594</v>
      </c>
      <c r="R2174">
        <f t="shared" si="33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2">
        <v>1376066243</v>
      </c>
      <c r="K2175" t="b">
        <v>0</v>
      </c>
      <c r="L2175">
        <v>90</v>
      </c>
      <c r="M2175" t="b">
        <v>1</v>
      </c>
      <c r="N2175" s="10" t="s">
        <v>8280</v>
      </c>
      <c r="O2175" t="s">
        <v>8281</v>
      </c>
      <c r="P2175" s="16">
        <f>ROUND(E2175/D2175*100,0)</f>
        <v>127</v>
      </c>
      <c r="Q2175" s="14">
        <f>(J2175/86400+25569)</f>
        <v>41495.692627314813</v>
      </c>
      <c r="R2175">
        <f t="shared" si="33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2">
        <v>1459861307</v>
      </c>
      <c r="K2176" t="b">
        <v>0</v>
      </c>
      <c r="L2176">
        <v>63</v>
      </c>
      <c r="M2176" t="b">
        <v>1</v>
      </c>
      <c r="N2176" s="10" t="s">
        <v>8280</v>
      </c>
      <c r="O2176" t="s">
        <v>8281</v>
      </c>
      <c r="P2176" s="16">
        <f>ROUND(E2176/D2176*100,0)</f>
        <v>103</v>
      </c>
      <c r="Q2176" s="14">
        <f>(J2176/86400+25569)</f>
        <v>42465.542905092589</v>
      </c>
      <c r="R2176">
        <f t="shared" si="33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2">
        <v>1468455186</v>
      </c>
      <c r="K2177" t="b">
        <v>0</v>
      </c>
      <c r="L2177">
        <v>26</v>
      </c>
      <c r="M2177" t="b">
        <v>1</v>
      </c>
      <c r="N2177" s="10" t="s">
        <v>8280</v>
      </c>
      <c r="O2177" t="s">
        <v>8281</v>
      </c>
      <c r="P2177" s="16">
        <f>ROUND(E2177/D2177*100,0)</f>
        <v>250</v>
      </c>
      <c r="Q2177" s="14">
        <f>(J2177/86400+25569)</f>
        <v>42565.009097222224</v>
      </c>
      <c r="R2177">
        <f t="shared" si="33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2">
        <v>1427987509</v>
      </c>
      <c r="K2178" t="b">
        <v>0</v>
      </c>
      <c r="L2178">
        <v>71</v>
      </c>
      <c r="M2178" t="b">
        <v>1</v>
      </c>
      <c r="N2178" s="10" t="s">
        <v>8280</v>
      </c>
      <c r="O2178" t="s">
        <v>8281</v>
      </c>
      <c r="P2178" s="16">
        <f>ROUND(E2178/D2178*100,0)</f>
        <v>126</v>
      </c>
      <c r="Q2178" s="14">
        <f>(J2178/86400+25569)</f>
        <v>42096.633206018523</v>
      </c>
      <c r="R2178">
        <f t="shared" si="33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2">
        <v>1463032867</v>
      </c>
      <c r="K2179" t="b">
        <v>0</v>
      </c>
      <c r="L2179">
        <v>38</v>
      </c>
      <c r="M2179" t="b">
        <v>1</v>
      </c>
      <c r="N2179" s="10" t="s">
        <v>8280</v>
      </c>
      <c r="O2179" t="s">
        <v>8281</v>
      </c>
      <c r="P2179" s="16">
        <f>ROUND(E2179/D2179*100,0)</f>
        <v>100</v>
      </c>
      <c r="Q2179" s="14">
        <f>(J2179/86400+25569)</f>
        <v>42502.250775462962</v>
      </c>
      <c r="R2179">
        <f t="shared" ref="R2179:R2242" si="34">YEAR(Q2179)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2">
        <v>1482160597</v>
      </c>
      <c r="K2180" t="b">
        <v>0</v>
      </c>
      <c r="L2180">
        <v>859</v>
      </c>
      <c r="M2180" t="b">
        <v>1</v>
      </c>
      <c r="N2180" s="10" t="s">
        <v>8280</v>
      </c>
      <c r="O2180" t="s">
        <v>8281</v>
      </c>
      <c r="P2180" s="16">
        <f>ROUND(E2180/D2180*100,0)</f>
        <v>139</v>
      </c>
      <c r="Q2180" s="14">
        <f>(J2180/86400+25569)</f>
        <v>42723.63653935185</v>
      </c>
      <c r="R2180">
        <f t="shared" si="34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2">
        <v>1426133192</v>
      </c>
      <c r="K2181" t="b">
        <v>0</v>
      </c>
      <c r="L2181">
        <v>21</v>
      </c>
      <c r="M2181" t="b">
        <v>1</v>
      </c>
      <c r="N2181" s="10" t="s">
        <v>8280</v>
      </c>
      <c r="O2181" t="s">
        <v>8281</v>
      </c>
      <c r="P2181" s="16">
        <f>ROUND(E2181/D2181*100,0)</f>
        <v>161</v>
      </c>
      <c r="Q2181" s="14">
        <f>(J2181/86400+25569)</f>
        <v>42075.171203703707</v>
      </c>
      <c r="R2181">
        <f t="shared" si="34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2">
        <v>1443801868</v>
      </c>
      <c r="K2182" t="b">
        <v>0</v>
      </c>
      <c r="L2182">
        <v>78</v>
      </c>
      <c r="M2182" t="b">
        <v>1</v>
      </c>
      <c r="N2182" s="10" t="s">
        <v>8280</v>
      </c>
      <c r="O2182" t="s">
        <v>8281</v>
      </c>
      <c r="P2182" s="16">
        <f>ROUND(E2182/D2182*100,0)</f>
        <v>107</v>
      </c>
      <c r="Q2182" s="14">
        <f>(J2182/86400+25569)</f>
        <v>42279.669768518521</v>
      </c>
      <c r="R2182">
        <f t="shared" si="34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2">
        <v>1486426053</v>
      </c>
      <c r="K2183" t="b">
        <v>0</v>
      </c>
      <c r="L2183">
        <v>53</v>
      </c>
      <c r="M2183" t="b">
        <v>1</v>
      </c>
      <c r="N2183" s="10" t="s">
        <v>8288</v>
      </c>
      <c r="O2183" t="s">
        <v>8306</v>
      </c>
      <c r="P2183" s="16">
        <f>ROUND(E2183/D2183*100,0)</f>
        <v>153</v>
      </c>
      <c r="Q2183" s="14">
        <f>(J2183/86400+25569)</f>
        <v>42773.005243055552</v>
      </c>
      <c r="R2183">
        <f t="shared" si="34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2">
        <v>1409261825</v>
      </c>
      <c r="K2184" t="b">
        <v>0</v>
      </c>
      <c r="L2184">
        <v>356</v>
      </c>
      <c r="M2184" t="b">
        <v>1</v>
      </c>
      <c r="N2184" s="10" t="s">
        <v>8288</v>
      </c>
      <c r="O2184" t="s">
        <v>8306</v>
      </c>
      <c r="P2184" s="16">
        <f>ROUND(E2184/D2184*100,0)</f>
        <v>524</v>
      </c>
      <c r="Q2184" s="14">
        <f>(J2184/86400+25569)</f>
        <v>41879.900752314818</v>
      </c>
      <c r="R2184">
        <f t="shared" si="34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2">
        <v>1484037977</v>
      </c>
      <c r="K2185" t="b">
        <v>0</v>
      </c>
      <c r="L2185">
        <v>279</v>
      </c>
      <c r="M2185" t="b">
        <v>1</v>
      </c>
      <c r="N2185" s="10" t="s">
        <v>8288</v>
      </c>
      <c r="O2185" t="s">
        <v>8306</v>
      </c>
      <c r="P2185" s="16">
        <f>ROUND(E2185/D2185*100,0)</f>
        <v>489</v>
      </c>
      <c r="Q2185" s="14">
        <f>(J2185/86400+25569)</f>
        <v>42745.365474537037</v>
      </c>
      <c r="R2185">
        <f t="shared" si="34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2">
        <v>1452530041</v>
      </c>
      <c r="K2186" t="b">
        <v>1</v>
      </c>
      <c r="L2186">
        <v>266</v>
      </c>
      <c r="M2186" t="b">
        <v>1</v>
      </c>
      <c r="N2186" s="10" t="s">
        <v>8288</v>
      </c>
      <c r="O2186" t="s">
        <v>8306</v>
      </c>
      <c r="P2186" s="16">
        <f>ROUND(E2186/D2186*100,0)</f>
        <v>285</v>
      </c>
      <c r="Q2186" s="14">
        <f>(J2186/86400+25569)</f>
        <v>42380.690289351856</v>
      </c>
      <c r="R2186">
        <f t="shared" si="34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2">
        <v>1360830239</v>
      </c>
      <c r="K2187" t="b">
        <v>0</v>
      </c>
      <c r="L2187">
        <v>623</v>
      </c>
      <c r="M2187" t="b">
        <v>1</v>
      </c>
      <c r="N2187" s="10" t="s">
        <v>8288</v>
      </c>
      <c r="O2187" t="s">
        <v>8306</v>
      </c>
      <c r="P2187" s="16">
        <f>ROUND(E2187/D2187*100,0)</f>
        <v>1857</v>
      </c>
      <c r="Q2187" s="14">
        <f>(J2187/86400+25569)</f>
        <v>41319.349988425922</v>
      </c>
      <c r="R2187">
        <f t="shared" si="34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2">
        <v>1470062743</v>
      </c>
      <c r="K2188" t="b">
        <v>0</v>
      </c>
      <c r="L2188">
        <v>392</v>
      </c>
      <c r="M2188" t="b">
        <v>1</v>
      </c>
      <c r="N2188" s="10" t="s">
        <v>8288</v>
      </c>
      <c r="O2188" t="s">
        <v>8306</v>
      </c>
      <c r="P2188" s="16">
        <f>ROUND(E2188/D2188*100,0)</f>
        <v>110</v>
      </c>
      <c r="Q2188" s="14">
        <f>(J2188/86400+25569)</f>
        <v>42583.615081018521</v>
      </c>
      <c r="R2188">
        <f t="shared" si="34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2">
        <v>1425531666</v>
      </c>
      <c r="K2189" t="b">
        <v>1</v>
      </c>
      <c r="L2189">
        <v>3562</v>
      </c>
      <c r="M2189" t="b">
        <v>1</v>
      </c>
      <c r="N2189" s="10" t="s">
        <v>8288</v>
      </c>
      <c r="O2189" t="s">
        <v>8306</v>
      </c>
      <c r="P2189" s="16">
        <f>ROUND(E2189/D2189*100,0)</f>
        <v>1015</v>
      </c>
      <c r="Q2189" s="14">
        <f>(J2189/86400+25569)</f>
        <v>42068.209097222221</v>
      </c>
      <c r="R2189">
        <f t="shared" si="34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2">
        <v>1474380241</v>
      </c>
      <c r="K2190" t="b">
        <v>0</v>
      </c>
      <c r="L2190">
        <v>514</v>
      </c>
      <c r="M2190" t="b">
        <v>1</v>
      </c>
      <c r="N2190" s="10" t="s">
        <v>8288</v>
      </c>
      <c r="O2190" t="s">
        <v>8306</v>
      </c>
      <c r="P2190" s="16">
        <f>ROUND(E2190/D2190*100,0)</f>
        <v>412</v>
      </c>
      <c r="Q2190" s="14">
        <f>(J2190/86400+25569)</f>
        <v>42633.586122685185</v>
      </c>
      <c r="R2190">
        <f t="shared" si="34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2">
        <v>1460055300</v>
      </c>
      <c r="K2191" t="b">
        <v>0</v>
      </c>
      <c r="L2191">
        <v>88</v>
      </c>
      <c r="M2191" t="b">
        <v>1</v>
      </c>
      <c r="N2191" s="10" t="s">
        <v>8288</v>
      </c>
      <c r="O2191" t="s">
        <v>8306</v>
      </c>
      <c r="P2191" s="16">
        <f>ROUND(E2191/D2191*100,0)</f>
        <v>503</v>
      </c>
      <c r="Q2191" s="14">
        <f>(J2191/86400+25569)</f>
        <v>42467.788194444445</v>
      </c>
      <c r="R2191">
        <f t="shared" si="34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2">
        <v>1455721204</v>
      </c>
      <c r="K2192" t="b">
        <v>0</v>
      </c>
      <c r="L2192">
        <v>537</v>
      </c>
      <c r="M2192" t="b">
        <v>1</v>
      </c>
      <c r="N2192" s="10" t="s">
        <v>8288</v>
      </c>
      <c r="O2192" t="s">
        <v>8306</v>
      </c>
      <c r="P2192" s="16">
        <f>ROUND(E2192/D2192*100,0)</f>
        <v>185</v>
      </c>
      <c r="Q2192" s="14">
        <f>(J2192/86400+25569)</f>
        <v>42417.625046296293</v>
      </c>
      <c r="R2192">
        <f t="shared" si="34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2">
        <v>1486065627</v>
      </c>
      <c r="K2193" t="b">
        <v>0</v>
      </c>
      <c r="L2193">
        <v>25</v>
      </c>
      <c r="M2193" t="b">
        <v>1</v>
      </c>
      <c r="N2193" s="10" t="s">
        <v>8288</v>
      </c>
      <c r="O2193" t="s">
        <v>8306</v>
      </c>
      <c r="P2193" s="16">
        <f>ROUND(E2193/D2193*100,0)</f>
        <v>120</v>
      </c>
      <c r="Q2193" s="14">
        <f>(J2193/86400+25569)</f>
        <v>42768.833645833336</v>
      </c>
      <c r="R2193">
        <f t="shared" si="34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2">
        <v>1479414344</v>
      </c>
      <c r="K2194" t="b">
        <v>0</v>
      </c>
      <c r="L2194">
        <v>3238</v>
      </c>
      <c r="M2194" t="b">
        <v>1</v>
      </c>
      <c r="N2194" s="10" t="s">
        <v>8288</v>
      </c>
      <c r="O2194" t="s">
        <v>8306</v>
      </c>
      <c r="P2194" s="16">
        <f>ROUND(E2194/D2194*100,0)</f>
        <v>1081</v>
      </c>
      <c r="Q2194" s="14">
        <f>(J2194/86400+25569)</f>
        <v>42691.8512037037</v>
      </c>
      <c r="R2194">
        <f t="shared" si="34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2">
        <v>1477043072</v>
      </c>
      <c r="K2195" t="b">
        <v>0</v>
      </c>
      <c r="L2195">
        <v>897</v>
      </c>
      <c r="M2195" t="b">
        <v>1</v>
      </c>
      <c r="N2195" s="10" t="s">
        <v>8288</v>
      </c>
      <c r="O2195" t="s">
        <v>8306</v>
      </c>
      <c r="P2195" s="16">
        <f>ROUND(E2195/D2195*100,0)</f>
        <v>452</v>
      </c>
      <c r="Q2195" s="14">
        <f>(J2195/86400+25569)</f>
        <v>42664.405925925923</v>
      </c>
      <c r="R2195">
        <f t="shared" si="34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2">
        <v>1456423890</v>
      </c>
      <c r="K2196" t="b">
        <v>0</v>
      </c>
      <c r="L2196">
        <v>878</v>
      </c>
      <c r="M2196" t="b">
        <v>1</v>
      </c>
      <c r="N2196" s="10" t="s">
        <v>8288</v>
      </c>
      <c r="O2196" t="s">
        <v>8306</v>
      </c>
      <c r="P2196" s="16">
        <f>ROUND(E2196/D2196*100,0)</f>
        <v>537</v>
      </c>
      <c r="Q2196" s="14">
        <f>(J2196/86400+25569)</f>
        <v>42425.757986111115</v>
      </c>
      <c r="R2196">
        <f t="shared" si="34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2">
        <v>1436725900</v>
      </c>
      <c r="K2197" t="b">
        <v>0</v>
      </c>
      <c r="L2197">
        <v>115</v>
      </c>
      <c r="M2197" t="b">
        <v>1</v>
      </c>
      <c r="N2197" s="10" t="s">
        <v>8288</v>
      </c>
      <c r="O2197" t="s">
        <v>8306</v>
      </c>
      <c r="P2197" s="16">
        <f>ROUND(E2197/D2197*100,0)</f>
        <v>120</v>
      </c>
      <c r="Q2197" s="14">
        <f>(J2197/86400+25569)</f>
        <v>42197.771990740745</v>
      </c>
      <c r="R2197">
        <f t="shared" si="34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2">
        <v>1478000502</v>
      </c>
      <c r="K2198" t="b">
        <v>0</v>
      </c>
      <c r="L2198">
        <v>234</v>
      </c>
      <c r="M2198" t="b">
        <v>1</v>
      </c>
      <c r="N2198" s="10" t="s">
        <v>8288</v>
      </c>
      <c r="O2198" t="s">
        <v>8306</v>
      </c>
      <c r="P2198" s="16">
        <f>ROUND(E2198/D2198*100,0)</f>
        <v>114</v>
      </c>
      <c r="Q2198" s="14">
        <f>(J2198/86400+25569)</f>
        <v>42675.487291666665</v>
      </c>
      <c r="R2198">
        <f t="shared" si="34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2">
        <v>1422540059</v>
      </c>
      <c r="K2199" t="b">
        <v>0</v>
      </c>
      <c r="L2199">
        <v>4330</v>
      </c>
      <c r="M2199" t="b">
        <v>1</v>
      </c>
      <c r="N2199" s="10" t="s">
        <v>8288</v>
      </c>
      <c r="O2199" t="s">
        <v>8306</v>
      </c>
      <c r="P2199" s="16">
        <f>ROUND(E2199/D2199*100,0)</f>
        <v>951</v>
      </c>
      <c r="Q2199" s="14">
        <f>(J2199/86400+25569)</f>
        <v>42033.584016203706</v>
      </c>
      <c r="R2199">
        <f t="shared" si="34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2">
        <v>1444911600</v>
      </c>
      <c r="K2200" t="b">
        <v>0</v>
      </c>
      <c r="L2200">
        <v>651</v>
      </c>
      <c r="M2200" t="b">
        <v>1</v>
      </c>
      <c r="N2200" s="10" t="s">
        <v>8288</v>
      </c>
      <c r="O2200" t="s">
        <v>8306</v>
      </c>
      <c r="P2200" s="16">
        <f>ROUND(E2200/D2200*100,0)</f>
        <v>133</v>
      </c>
      <c r="Q2200" s="14">
        <f>(J2200/86400+25569)</f>
        <v>42292.513888888891</v>
      </c>
      <c r="R2200">
        <f t="shared" si="34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2">
        <v>1442311198</v>
      </c>
      <c r="K2201" t="b">
        <v>1</v>
      </c>
      <c r="L2201">
        <v>251</v>
      </c>
      <c r="M2201" t="b">
        <v>1</v>
      </c>
      <c r="N2201" s="10" t="s">
        <v>8288</v>
      </c>
      <c r="O2201" t="s">
        <v>8306</v>
      </c>
      <c r="P2201" s="16">
        <f>ROUND(E2201/D2201*100,0)</f>
        <v>147</v>
      </c>
      <c r="Q2201" s="14">
        <f>(J2201/86400+25569)</f>
        <v>42262.416643518518</v>
      </c>
      <c r="R2201">
        <f t="shared" si="34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2">
        <v>1433775668</v>
      </c>
      <c r="K2202" t="b">
        <v>0</v>
      </c>
      <c r="L2202">
        <v>263</v>
      </c>
      <c r="M2202" t="b">
        <v>1</v>
      </c>
      <c r="N2202" s="10" t="s">
        <v>8288</v>
      </c>
      <c r="O2202" t="s">
        <v>8306</v>
      </c>
      <c r="P2202" s="16">
        <f>ROUND(E2202/D2202*100,0)</f>
        <v>542</v>
      </c>
      <c r="Q2202" s="14">
        <f>(J2202/86400+25569)</f>
        <v>42163.625787037032</v>
      </c>
      <c r="R2202">
        <f t="shared" si="34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2">
        <v>1357157965</v>
      </c>
      <c r="K2203" t="b">
        <v>0</v>
      </c>
      <c r="L2203">
        <v>28</v>
      </c>
      <c r="M2203" t="b">
        <v>1</v>
      </c>
      <c r="N2203" s="10" t="s">
        <v>8280</v>
      </c>
      <c r="O2203" t="s">
        <v>8285</v>
      </c>
      <c r="P2203" s="16">
        <f>ROUND(E2203/D2203*100,0)</f>
        <v>383</v>
      </c>
      <c r="Q2203" s="14">
        <f>(J2203/86400+25569)</f>
        <v>41276.846817129626</v>
      </c>
      <c r="R2203">
        <f t="shared" si="34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2">
        <v>1349209368</v>
      </c>
      <c r="K2204" t="b">
        <v>0</v>
      </c>
      <c r="L2204">
        <v>721</v>
      </c>
      <c r="M2204" t="b">
        <v>1</v>
      </c>
      <c r="N2204" s="10" t="s">
        <v>8280</v>
      </c>
      <c r="O2204" t="s">
        <v>8285</v>
      </c>
      <c r="P2204" s="16">
        <f>ROUND(E2204/D2204*100,0)</f>
        <v>704</v>
      </c>
      <c r="Q2204" s="14">
        <f>(J2204/86400+25569)</f>
        <v>41184.849166666667</v>
      </c>
      <c r="R2204">
        <f t="shared" si="34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2">
        <v>1440535082</v>
      </c>
      <c r="K2205" t="b">
        <v>0</v>
      </c>
      <c r="L2205">
        <v>50</v>
      </c>
      <c r="M2205" t="b">
        <v>1</v>
      </c>
      <c r="N2205" s="10" t="s">
        <v>8280</v>
      </c>
      <c r="O2205" t="s">
        <v>8285</v>
      </c>
      <c r="P2205" s="16">
        <f>ROUND(E2205/D2205*100,0)</f>
        <v>110</v>
      </c>
      <c r="Q2205" s="14">
        <f>(J2205/86400+25569)</f>
        <v>42241.85974537037</v>
      </c>
      <c r="R2205">
        <f t="shared" si="34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2">
        <v>1360222119</v>
      </c>
      <c r="K2206" t="b">
        <v>0</v>
      </c>
      <c r="L2206">
        <v>73</v>
      </c>
      <c r="M2206" t="b">
        <v>1</v>
      </c>
      <c r="N2206" s="10" t="s">
        <v>8280</v>
      </c>
      <c r="O2206" t="s">
        <v>8285</v>
      </c>
      <c r="P2206" s="16">
        <f>ROUND(E2206/D2206*100,0)</f>
        <v>133</v>
      </c>
      <c r="Q2206" s="14">
        <f>(J2206/86400+25569)</f>
        <v>41312.311562499999</v>
      </c>
      <c r="R2206">
        <f t="shared" si="34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2">
        <v>1335987789</v>
      </c>
      <c r="K2207" t="b">
        <v>0</v>
      </c>
      <c r="L2207">
        <v>27</v>
      </c>
      <c r="M2207" t="b">
        <v>1</v>
      </c>
      <c r="N2207" s="10" t="s">
        <v>8280</v>
      </c>
      <c r="O2207" t="s">
        <v>8285</v>
      </c>
      <c r="P2207" s="16">
        <f>ROUND(E2207/D2207*100,0)</f>
        <v>152</v>
      </c>
      <c r="Q2207" s="14">
        <f>(J2207/86400+25569)</f>
        <v>41031.821631944447</v>
      </c>
      <c r="R2207">
        <f t="shared" si="34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2">
        <v>1333001424</v>
      </c>
      <c r="K2208" t="b">
        <v>0</v>
      </c>
      <c r="L2208">
        <v>34</v>
      </c>
      <c r="M2208" t="b">
        <v>1</v>
      </c>
      <c r="N2208" s="10" t="s">
        <v>8280</v>
      </c>
      <c r="O2208" t="s">
        <v>8285</v>
      </c>
      <c r="P2208" s="16">
        <f>ROUND(E2208/D2208*100,0)</f>
        <v>103</v>
      </c>
      <c r="Q2208" s="14">
        <f>(J2208/86400+25569)</f>
        <v>40997.257222222222</v>
      </c>
      <c r="R2208">
        <f t="shared" si="34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2">
        <v>1381984773</v>
      </c>
      <c r="K2209" t="b">
        <v>0</v>
      </c>
      <c r="L2209">
        <v>7</v>
      </c>
      <c r="M2209" t="b">
        <v>1</v>
      </c>
      <c r="N2209" s="10" t="s">
        <v>8280</v>
      </c>
      <c r="O2209" t="s">
        <v>8285</v>
      </c>
      <c r="P2209" s="16">
        <f>ROUND(E2209/D2209*100,0)</f>
        <v>100</v>
      </c>
      <c r="Q2209" s="14">
        <f>(J2209/86400+25569)</f>
        <v>41564.194131944445</v>
      </c>
      <c r="R2209">
        <f t="shared" si="34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2">
        <v>1328649026</v>
      </c>
      <c r="K2210" t="b">
        <v>0</v>
      </c>
      <c r="L2210">
        <v>24</v>
      </c>
      <c r="M2210" t="b">
        <v>1</v>
      </c>
      <c r="N2210" s="10" t="s">
        <v>8280</v>
      </c>
      <c r="O2210" t="s">
        <v>8285</v>
      </c>
      <c r="P2210" s="16">
        <f>ROUND(E2210/D2210*100,0)</f>
        <v>102</v>
      </c>
      <c r="Q2210" s="14">
        <f>(J2210/86400+25569)</f>
        <v>40946.882245370369</v>
      </c>
      <c r="R2210">
        <f t="shared" si="34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2">
        <v>1396524644</v>
      </c>
      <c r="K2211" t="b">
        <v>0</v>
      </c>
      <c r="L2211">
        <v>15</v>
      </c>
      <c r="M2211" t="b">
        <v>1</v>
      </c>
      <c r="N2211" s="10" t="s">
        <v>8280</v>
      </c>
      <c r="O2211" t="s">
        <v>8285</v>
      </c>
      <c r="P2211" s="16">
        <f>ROUND(E2211/D2211*100,0)</f>
        <v>151</v>
      </c>
      <c r="Q2211" s="14">
        <f>(J2211/86400+25569)</f>
        <v>41732.479675925926</v>
      </c>
      <c r="R2211">
        <f t="shared" si="34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2">
        <v>1329442510</v>
      </c>
      <c r="K2212" t="b">
        <v>0</v>
      </c>
      <c r="L2212">
        <v>72</v>
      </c>
      <c r="M2212" t="b">
        <v>1</v>
      </c>
      <c r="N2212" s="10" t="s">
        <v>8280</v>
      </c>
      <c r="O2212" t="s">
        <v>8285</v>
      </c>
      <c r="P2212" s="16">
        <f>ROUND(E2212/D2212*100,0)</f>
        <v>111</v>
      </c>
      <c r="Q2212" s="14">
        <f>(J2212/86400+25569)</f>
        <v>40956.066087962965</v>
      </c>
      <c r="R2212">
        <f t="shared" si="34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2">
        <v>1395168625</v>
      </c>
      <c r="K2213" t="b">
        <v>0</v>
      </c>
      <c r="L2213">
        <v>120</v>
      </c>
      <c r="M2213" t="b">
        <v>1</v>
      </c>
      <c r="N2213" s="10" t="s">
        <v>8280</v>
      </c>
      <c r="O2213" t="s">
        <v>8285</v>
      </c>
      <c r="P2213" s="16">
        <f>ROUND(E2213/D2213*100,0)</f>
        <v>196</v>
      </c>
      <c r="Q2213" s="14">
        <f>(J2213/86400+25569)</f>
        <v>41716.785011574073</v>
      </c>
      <c r="R2213">
        <f t="shared" si="34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2">
        <v>1380650177</v>
      </c>
      <c r="K2214" t="b">
        <v>0</v>
      </c>
      <c r="L2214">
        <v>123</v>
      </c>
      <c r="M2214" t="b">
        <v>1</v>
      </c>
      <c r="N2214" s="10" t="s">
        <v>8280</v>
      </c>
      <c r="O2214" t="s">
        <v>8285</v>
      </c>
      <c r="P2214" s="16">
        <f>ROUND(E2214/D2214*100,0)</f>
        <v>114</v>
      </c>
      <c r="Q2214" s="14">
        <f>(J2214/86400+25569)</f>
        <v>41548.747418981482</v>
      </c>
      <c r="R2214">
        <f t="shared" si="34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2">
        <v>1429127379</v>
      </c>
      <c r="K2215" t="b">
        <v>0</v>
      </c>
      <c r="L2215">
        <v>1</v>
      </c>
      <c r="M2215" t="b">
        <v>1</v>
      </c>
      <c r="N2215" s="10" t="s">
        <v>8280</v>
      </c>
      <c r="O2215" t="s">
        <v>8285</v>
      </c>
      <c r="P2215" s="16">
        <f>ROUND(E2215/D2215*100,0)</f>
        <v>200</v>
      </c>
      <c r="Q2215" s="14">
        <f>(J2215/86400+25569)</f>
        <v>42109.826145833329</v>
      </c>
      <c r="R2215">
        <f t="shared" si="34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2">
        <v>1389121248</v>
      </c>
      <c r="K2216" t="b">
        <v>0</v>
      </c>
      <c r="L2216">
        <v>24</v>
      </c>
      <c r="M2216" t="b">
        <v>1</v>
      </c>
      <c r="N2216" s="10" t="s">
        <v>8280</v>
      </c>
      <c r="O2216" t="s">
        <v>8285</v>
      </c>
      <c r="P2216" s="16">
        <f>ROUND(E2216/D2216*100,0)</f>
        <v>293</v>
      </c>
      <c r="Q2216" s="14">
        <f>(J2216/86400+25569)</f>
        <v>41646.792222222226</v>
      </c>
      <c r="R2216">
        <f t="shared" si="34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2">
        <v>1329671572</v>
      </c>
      <c r="K2217" t="b">
        <v>0</v>
      </c>
      <c r="L2217">
        <v>33</v>
      </c>
      <c r="M2217" t="b">
        <v>1</v>
      </c>
      <c r="N2217" s="10" t="s">
        <v>8280</v>
      </c>
      <c r="O2217" t="s">
        <v>8285</v>
      </c>
      <c r="P2217" s="16">
        <f>ROUND(E2217/D2217*100,0)</f>
        <v>156</v>
      </c>
      <c r="Q2217" s="14">
        <f>(J2217/86400+25569)</f>
        <v>40958.717268518521</v>
      </c>
      <c r="R2217">
        <f t="shared" si="34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2">
        <v>1436464945</v>
      </c>
      <c r="K2218" t="b">
        <v>0</v>
      </c>
      <c r="L2218">
        <v>14</v>
      </c>
      <c r="M2218" t="b">
        <v>1</v>
      </c>
      <c r="N2218" s="10" t="s">
        <v>8280</v>
      </c>
      <c r="O2218" t="s">
        <v>8285</v>
      </c>
      <c r="P2218" s="16">
        <f>ROUND(E2218/D2218*100,0)</f>
        <v>106</v>
      </c>
      <c r="Q2218" s="14">
        <f>(J2218/86400+25569)</f>
        <v>42194.75167824074</v>
      </c>
      <c r="R2218">
        <f t="shared" si="34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2">
        <v>1445539113</v>
      </c>
      <c r="K2219" t="b">
        <v>0</v>
      </c>
      <c r="L2219">
        <v>9</v>
      </c>
      <c r="M2219" t="b">
        <v>1</v>
      </c>
      <c r="N2219" s="10" t="s">
        <v>8280</v>
      </c>
      <c r="O2219" t="s">
        <v>8285</v>
      </c>
      <c r="P2219" s="16">
        <f>ROUND(E2219/D2219*100,0)</f>
        <v>101</v>
      </c>
      <c r="Q2219" s="14">
        <f>(J2219/86400+25569)</f>
        <v>42299.776770833334</v>
      </c>
      <c r="R2219">
        <f t="shared" si="34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2">
        <v>1344281383</v>
      </c>
      <c r="K2220" t="b">
        <v>0</v>
      </c>
      <c r="L2220">
        <v>76</v>
      </c>
      <c r="M2220" t="b">
        <v>1</v>
      </c>
      <c r="N2220" s="10" t="s">
        <v>8280</v>
      </c>
      <c r="O2220" t="s">
        <v>8285</v>
      </c>
      <c r="P2220" s="16">
        <f>ROUND(E2220/D2220*100,0)</f>
        <v>123</v>
      </c>
      <c r="Q2220" s="14">
        <f>(J2220/86400+25569)</f>
        <v>41127.812303240738</v>
      </c>
      <c r="R2220">
        <f t="shared" si="34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2">
        <v>1437412512</v>
      </c>
      <c r="K2221" t="b">
        <v>0</v>
      </c>
      <c r="L2221">
        <v>19</v>
      </c>
      <c r="M2221" t="b">
        <v>1</v>
      </c>
      <c r="N2221" s="10" t="s">
        <v>8280</v>
      </c>
      <c r="O2221" t="s">
        <v>8285</v>
      </c>
      <c r="P2221" s="16">
        <f>ROUND(E2221/D2221*100,0)</f>
        <v>102</v>
      </c>
      <c r="Q2221" s="14">
        <f>(J2221/86400+25569)</f>
        <v>42205.718888888892</v>
      </c>
      <c r="R2221">
        <f t="shared" si="34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2">
        <v>1372296436</v>
      </c>
      <c r="K2222" t="b">
        <v>0</v>
      </c>
      <c r="L2222">
        <v>69</v>
      </c>
      <c r="M2222" t="b">
        <v>1</v>
      </c>
      <c r="N2222" s="10" t="s">
        <v>8280</v>
      </c>
      <c r="O2222" t="s">
        <v>8285</v>
      </c>
      <c r="P2222" s="16">
        <f>ROUND(E2222/D2222*100,0)</f>
        <v>101</v>
      </c>
      <c r="Q2222" s="14">
        <f>(J2222/86400+25569)</f>
        <v>41452.060601851852</v>
      </c>
      <c r="R2222">
        <f t="shared" si="34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2">
        <v>1458748809</v>
      </c>
      <c r="K2223" t="b">
        <v>0</v>
      </c>
      <c r="L2223">
        <v>218</v>
      </c>
      <c r="M2223" t="b">
        <v>1</v>
      </c>
      <c r="N2223" s="10" t="s">
        <v>8288</v>
      </c>
      <c r="O2223" t="s">
        <v>8306</v>
      </c>
      <c r="P2223" s="16">
        <f>ROUND(E2223/D2223*100,0)</f>
        <v>108</v>
      </c>
      <c r="Q2223" s="14">
        <f>(J2223/86400+25569)</f>
        <v>42452.666770833333</v>
      </c>
      <c r="R2223">
        <f t="shared" si="34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2">
        <v>1325184847</v>
      </c>
      <c r="K2224" t="b">
        <v>0</v>
      </c>
      <c r="L2224">
        <v>30</v>
      </c>
      <c r="M2224" t="b">
        <v>1</v>
      </c>
      <c r="N2224" s="10" t="s">
        <v>8288</v>
      </c>
      <c r="O2224" t="s">
        <v>8306</v>
      </c>
      <c r="P2224" s="16">
        <f>ROUND(E2224/D2224*100,0)</f>
        <v>163</v>
      </c>
      <c r="Q2224" s="14">
        <f>(J2224/86400+25569)</f>
        <v>40906.787581018521</v>
      </c>
      <c r="R2224">
        <f t="shared" si="34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2">
        <v>1432826568</v>
      </c>
      <c r="K2225" t="b">
        <v>0</v>
      </c>
      <c r="L2225">
        <v>100</v>
      </c>
      <c r="M2225" t="b">
        <v>1</v>
      </c>
      <c r="N2225" s="10" t="s">
        <v>8288</v>
      </c>
      <c r="O2225" t="s">
        <v>8306</v>
      </c>
      <c r="P2225" s="16">
        <f>ROUND(E2225/D2225*100,0)</f>
        <v>106</v>
      </c>
      <c r="Q2225" s="14">
        <f>(J2225/86400+25569)</f>
        <v>42152.640833333338</v>
      </c>
      <c r="R2225">
        <f t="shared" si="34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2">
        <v>1475337675</v>
      </c>
      <c r="K2226" t="b">
        <v>0</v>
      </c>
      <c r="L2226">
        <v>296</v>
      </c>
      <c r="M2226" t="b">
        <v>1</v>
      </c>
      <c r="N2226" s="10" t="s">
        <v>8288</v>
      </c>
      <c r="O2226" t="s">
        <v>8306</v>
      </c>
      <c r="P2226" s="16">
        <f>ROUND(E2226/D2226*100,0)</f>
        <v>243</v>
      </c>
      <c r="Q2226" s="14">
        <f>(J2226/86400+25569)</f>
        <v>42644.667534722219</v>
      </c>
      <c r="R2226">
        <f t="shared" si="34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2">
        <v>1408734015</v>
      </c>
      <c r="K2227" t="b">
        <v>0</v>
      </c>
      <c r="L2227">
        <v>1204</v>
      </c>
      <c r="M2227" t="b">
        <v>1</v>
      </c>
      <c r="N2227" s="10" t="s">
        <v>8288</v>
      </c>
      <c r="O2227" t="s">
        <v>8306</v>
      </c>
      <c r="P2227" s="16">
        <f>ROUND(E2227/D2227*100,0)</f>
        <v>945</v>
      </c>
      <c r="Q2227" s="14">
        <f>(J2227/86400+25569)</f>
        <v>41873.79184027778</v>
      </c>
      <c r="R2227">
        <f t="shared" si="34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2">
        <v>1452625822</v>
      </c>
      <c r="K2228" t="b">
        <v>0</v>
      </c>
      <c r="L2228">
        <v>321</v>
      </c>
      <c r="M2228" t="b">
        <v>1</v>
      </c>
      <c r="N2228" s="10" t="s">
        <v>8288</v>
      </c>
      <c r="O2228" t="s">
        <v>8306</v>
      </c>
      <c r="P2228" s="16">
        <f>ROUND(E2228/D2228*100,0)</f>
        <v>108</v>
      </c>
      <c r="Q2228" s="14">
        <f>(J2228/86400+25569)</f>
        <v>42381.79886574074</v>
      </c>
      <c r="R2228">
        <f t="shared" si="34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2">
        <v>1381778555</v>
      </c>
      <c r="K2229" t="b">
        <v>0</v>
      </c>
      <c r="L2229">
        <v>301</v>
      </c>
      <c r="M2229" t="b">
        <v>1</v>
      </c>
      <c r="N2229" s="10" t="s">
        <v>8288</v>
      </c>
      <c r="O2229" t="s">
        <v>8306</v>
      </c>
      <c r="P2229" s="16">
        <f>ROUND(E2229/D2229*100,0)</f>
        <v>157</v>
      </c>
      <c r="Q2229" s="14">
        <f>(J2229/86400+25569)</f>
        <v>41561.807349537034</v>
      </c>
      <c r="R2229">
        <f t="shared" si="34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2">
        <v>1437115236</v>
      </c>
      <c r="K2230" t="b">
        <v>0</v>
      </c>
      <c r="L2230">
        <v>144</v>
      </c>
      <c r="M2230" t="b">
        <v>1</v>
      </c>
      <c r="N2230" s="10" t="s">
        <v>8288</v>
      </c>
      <c r="O2230" t="s">
        <v>8306</v>
      </c>
      <c r="P2230" s="16">
        <f>ROUND(E2230/D2230*100,0)</f>
        <v>1174</v>
      </c>
      <c r="Q2230" s="14">
        <f>(J2230/86400+25569)</f>
        <v>42202.278194444443</v>
      </c>
      <c r="R2230">
        <f t="shared" si="34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2">
        <v>1375113391</v>
      </c>
      <c r="K2231" t="b">
        <v>0</v>
      </c>
      <c r="L2231">
        <v>539</v>
      </c>
      <c r="M2231" t="b">
        <v>1</v>
      </c>
      <c r="N2231" s="10" t="s">
        <v>8288</v>
      </c>
      <c r="O2231" t="s">
        <v>8306</v>
      </c>
      <c r="P2231" s="16">
        <f>ROUND(E2231/D2231*100,0)</f>
        <v>171</v>
      </c>
      <c r="Q2231" s="14">
        <f>(J2231/86400+25569)</f>
        <v>41484.664247685185</v>
      </c>
      <c r="R2231">
        <f t="shared" si="34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2">
        <v>1395868127</v>
      </c>
      <c r="K2232" t="b">
        <v>0</v>
      </c>
      <c r="L2232">
        <v>498</v>
      </c>
      <c r="M2232" t="b">
        <v>1</v>
      </c>
      <c r="N2232" s="10" t="s">
        <v>8288</v>
      </c>
      <c r="O2232" t="s">
        <v>8306</v>
      </c>
      <c r="P2232" s="16">
        <f>ROUND(E2232/D2232*100,0)</f>
        <v>126</v>
      </c>
      <c r="Q2232" s="14">
        <f>(J2232/86400+25569)</f>
        <v>41724.881099537037</v>
      </c>
      <c r="R2232">
        <f t="shared" si="34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2">
        <v>1369864301</v>
      </c>
      <c r="K2233" t="b">
        <v>0</v>
      </c>
      <c r="L2233">
        <v>1113</v>
      </c>
      <c r="M2233" t="b">
        <v>1</v>
      </c>
      <c r="N2233" s="10" t="s">
        <v>8288</v>
      </c>
      <c r="O2233" t="s">
        <v>8306</v>
      </c>
      <c r="P2233" s="16">
        <f>ROUND(E2233/D2233*100,0)</f>
        <v>1212</v>
      </c>
      <c r="Q2233" s="14">
        <f>(J2233/86400+25569)</f>
        <v>41423.910891203705</v>
      </c>
      <c r="R2233">
        <f t="shared" si="34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2">
        <v>1402945408</v>
      </c>
      <c r="K2234" t="b">
        <v>0</v>
      </c>
      <c r="L2234">
        <v>988</v>
      </c>
      <c r="M2234" t="b">
        <v>1</v>
      </c>
      <c r="N2234" s="10" t="s">
        <v>8288</v>
      </c>
      <c r="O2234" t="s">
        <v>8306</v>
      </c>
      <c r="P2234" s="16">
        <f>ROUND(E2234/D2234*100,0)</f>
        <v>496</v>
      </c>
      <c r="Q2234" s="14">
        <f>(J2234/86400+25569)</f>
        <v>41806.794074074074</v>
      </c>
      <c r="R2234">
        <f t="shared" si="34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2">
        <v>1448269539</v>
      </c>
      <c r="K2235" t="b">
        <v>0</v>
      </c>
      <c r="L2235">
        <v>391</v>
      </c>
      <c r="M2235" t="b">
        <v>1</v>
      </c>
      <c r="N2235" s="10" t="s">
        <v>8288</v>
      </c>
      <c r="O2235" t="s">
        <v>8306</v>
      </c>
      <c r="P2235" s="16">
        <f>ROUND(E2235/D2235*100,0)</f>
        <v>332</v>
      </c>
      <c r="Q2235" s="14">
        <f>(J2235/86400+25569)</f>
        <v>42331.378923611112</v>
      </c>
      <c r="R2235">
        <f t="shared" si="34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2">
        <v>1481053647</v>
      </c>
      <c r="K2236" t="b">
        <v>0</v>
      </c>
      <c r="L2236">
        <v>28</v>
      </c>
      <c r="M2236" t="b">
        <v>1</v>
      </c>
      <c r="N2236" s="10" t="s">
        <v>8288</v>
      </c>
      <c r="O2236" t="s">
        <v>8306</v>
      </c>
      <c r="P2236" s="16">
        <f>ROUND(E2236/D2236*100,0)</f>
        <v>1165</v>
      </c>
      <c r="Q2236" s="14">
        <f>(J2236/86400+25569)</f>
        <v>42710.824618055558</v>
      </c>
      <c r="R2236">
        <f t="shared" si="34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2">
        <v>1424997111</v>
      </c>
      <c r="K2237" t="b">
        <v>0</v>
      </c>
      <c r="L2237">
        <v>147</v>
      </c>
      <c r="M2237" t="b">
        <v>1</v>
      </c>
      <c r="N2237" s="10" t="s">
        <v>8288</v>
      </c>
      <c r="O2237" t="s">
        <v>8306</v>
      </c>
      <c r="P2237" s="16">
        <f>ROUND(E2237/D2237*100,0)</f>
        <v>153</v>
      </c>
      <c r="Q2237" s="14">
        <f>(J2237/86400+25569)</f>
        <v>42062.022118055553</v>
      </c>
      <c r="R2237">
        <f t="shared" si="34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2">
        <v>1451746123</v>
      </c>
      <c r="K2238" t="b">
        <v>0</v>
      </c>
      <c r="L2238">
        <v>680</v>
      </c>
      <c r="M2238" t="b">
        <v>1</v>
      </c>
      <c r="N2238" s="10" t="s">
        <v>8288</v>
      </c>
      <c r="O2238" t="s">
        <v>8306</v>
      </c>
      <c r="P2238" s="16">
        <f>ROUND(E2238/D2238*100,0)</f>
        <v>537</v>
      </c>
      <c r="Q2238" s="14">
        <f>(J2238/86400+25569)</f>
        <v>42371.617164351846</v>
      </c>
      <c r="R2238">
        <f t="shared" si="34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2">
        <v>1412294683</v>
      </c>
      <c r="K2239" t="b">
        <v>0</v>
      </c>
      <c r="L2239">
        <v>983</v>
      </c>
      <c r="M2239" t="b">
        <v>1</v>
      </c>
      <c r="N2239" s="10" t="s">
        <v>8288</v>
      </c>
      <c r="O2239" t="s">
        <v>8306</v>
      </c>
      <c r="P2239" s="16">
        <f>ROUND(E2239/D2239*100,0)</f>
        <v>353</v>
      </c>
      <c r="Q2239" s="14">
        <f>(J2239/86400+25569)</f>
        <v>41915.003275462965</v>
      </c>
      <c r="R2239">
        <f t="shared" si="34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2">
        <v>1486565716</v>
      </c>
      <c r="K2240" t="b">
        <v>0</v>
      </c>
      <c r="L2240">
        <v>79</v>
      </c>
      <c r="M2240" t="b">
        <v>1</v>
      </c>
      <c r="N2240" s="10" t="s">
        <v>8288</v>
      </c>
      <c r="O2240" t="s">
        <v>8306</v>
      </c>
      <c r="P2240" s="16">
        <f>ROUND(E2240/D2240*100,0)</f>
        <v>137</v>
      </c>
      <c r="Q2240" s="14">
        <f>(J2240/86400+25569)</f>
        <v>42774.621712962966</v>
      </c>
      <c r="R2240">
        <f t="shared" si="34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2">
        <v>1382742014</v>
      </c>
      <c r="K2241" t="b">
        <v>0</v>
      </c>
      <c r="L2241">
        <v>426</v>
      </c>
      <c r="M2241" t="b">
        <v>1</v>
      </c>
      <c r="N2241" s="10" t="s">
        <v>8288</v>
      </c>
      <c r="O2241" t="s">
        <v>8306</v>
      </c>
      <c r="P2241" s="16">
        <f>ROUND(E2241/D2241*100,0)</f>
        <v>128</v>
      </c>
      <c r="Q2241" s="14">
        <f>(J2241/86400+25569)</f>
        <v>41572.958495370374</v>
      </c>
      <c r="R2241">
        <f t="shared" si="34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2">
        <v>1458762544</v>
      </c>
      <c r="K2242" t="b">
        <v>0</v>
      </c>
      <c r="L2242">
        <v>96</v>
      </c>
      <c r="M2242" t="b">
        <v>1</v>
      </c>
      <c r="N2242" s="10" t="s">
        <v>8288</v>
      </c>
      <c r="O2242" t="s">
        <v>8306</v>
      </c>
      <c r="P2242" s="16">
        <f>ROUND(E2242/D2242*100,0)</f>
        <v>271</v>
      </c>
      <c r="Q2242" s="14">
        <f>(J2242/86400+25569)</f>
        <v>42452.825740740736</v>
      </c>
      <c r="R2242">
        <f t="shared" si="34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2">
        <v>1485892300</v>
      </c>
      <c r="K2243" t="b">
        <v>0</v>
      </c>
      <c r="L2243">
        <v>163</v>
      </c>
      <c r="M2243" t="b">
        <v>1</v>
      </c>
      <c r="N2243" s="10" t="s">
        <v>8288</v>
      </c>
      <c r="O2243" t="s">
        <v>8306</v>
      </c>
      <c r="P2243" s="16">
        <f>ROUND(E2243/D2243*100,0)</f>
        <v>806</v>
      </c>
      <c r="Q2243" s="14">
        <f>(J2243/86400+25569)</f>
        <v>42766.827546296292</v>
      </c>
      <c r="R2243">
        <f t="shared" ref="R2243:R2306" si="35">YEAR(Q2243)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2">
        <v>1382449733</v>
      </c>
      <c r="K2244" t="b">
        <v>0</v>
      </c>
      <c r="L2244">
        <v>2525</v>
      </c>
      <c r="M2244" t="b">
        <v>1</v>
      </c>
      <c r="N2244" s="10" t="s">
        <v>8288</v>
      </c>
      <c r="O2244" t="s">
        <v>8306</v>
      </c>
      <c r="P2244" s="16">
        <f>ROUND(E2244/D2244*100,0)</f>
        <v>1360</v>
      </c>
      <c r="Q2244" s="14">
        <f>(J2244/86400+25569)</f>
        <v>41569.575613425928</v>
      </c>
      <c r="R2244">
        <f t="shared" si="35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2">
        <v>1488823290</v>
      </c>
      <c r="K2245" t="b">
        <v>0</v>
      </c>
      <c r="L2245">
        <v>2035</v>
      </c>
      <c r="M2245" t="b">
        <v>1</v>
      </c>
      <c r="N2245" s="10" t="s">
        <v>8288</v>
      </c>
      <c r="O2245" t="s">
        <v>8306</v>
      </c>
      <c r="P2245" s="16">
        <f>ROUND(E2245/D2245*100,0)</f>
        <v>930250</v>
      </c>
      <c r="Q2245" s="14">
        <f>(J2245/86400+25569)</f>
        <v>42800.751041666663</v>
      </c>
      <c r="R2245">
        <f t="shared" si="35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2">
        <v>1475609946</v>
      </c>
      <c r="K2246" t="b">
        <v>0</v>
      </c>
      <c r="L2246">
        <v>290</v>
      </c>
      <c r="M2246" t="b">
        <v>1</v>
      </c>
      <c r="N2246" s="10" t="s">
        <v>8288</v>
      </c>
      <c r="O2246" t="s">
        <v>8306</v>
      </c>
      <c r="P2246" s="16">
        <f>ROUND(E2246/D2246*100,0)</f>
        <v>377</v>
      </c>
      <c r="Q2246" s="14">
        <f>(J2246/86400+25569)</f>
        <v>42647.818819444445</v>
      </c>
      <c r="R2246">
        <f t="shared" si="35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2">
        <v>1390323617</v>
      </c>
      <c r="K2247" t="b">
        <v>0</v>
      </c>
      <c r="L2247">
        <v>1980</v>
      </c>
      <c r="M2247" t="b">
        <v>1</v>
      </c>
      <c r="N2247" s="10" t="s">
        <v>8288</v>
      </c>
      <c r="O2247" t="s">
        <v>8306</v>
      </c>
      <c r="P2247" s="16">
        <f>ROUND(E2247/D2247*100,0)</f>
        <v>2647</v>
      </c>
      <c r="Q2247" s="14">
        <f>(J2247/86400+25569)</f>
        <v>41660.70853009259</v>
      </c>
      <c r="R2247">
        <f t="shared" si="35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2">
        <v>1438801210</v>
      </c>
      <c r="K2248" t="b">
        <v>0</v>
      </c>
      <c r="L2248">
        <v>57</v>
      </c>
      <c r="M2248" t="b">
        <v>1</v>
      </c>
      <c r="N2248" s="10" t="s">
        <v>8288</v>
      </c>
      <c r="O2248" t="s">
        <v>8306</v>
      </c>
      <c r="P2248" s="16">
        <f>ROUND(E2248/D2248*100,0)</f>
        <v>100</v>
      </c>
      <c r="Q2248" s="14">
        <f>(J2248/86400+25569)</f>
        <v>42221.79178240741</v>
      </c>
      <c r="R2248">
        <f t="shared" si="35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2">
        <v>1436975965</v>
      </c>
      <c r="K2249" t="b">
        <v>0</v>
      </c>
      <c r="L2249">
        <v>380</v>
      </c>
      <c r="M2249" t="b">
        <v>1</v>
      </c>
      <c r="N2249" s="10" t="s">
        <v>8288</v>
      </c>
      <c r="O2249" t="s">
        <v>8306</v>
      </c>
      <c r="P2249" s="16">
        <f>ROUND(E2249/D2249*100,0)</f>
        <v>104</v>
      </c>
      <c r="Q2249" s="14">
        <f>(J2249/86400+25569)</f>
        <v>42200.666261574079</v>
      </c>
      <c r="R2249">
        <f t="shared" si="35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2">
        <v>1479157278</v>
      </c>
      <c r="K2250" t="b">
        <v>0</v>
      </c>
      <c r="L2250">
        <v>128</v>
      </c>
      <c r="M2250" t="b">
        <v>1</v>
      </c>
      <c r="N2250" s="10" t="s">
        <v>8288</v>
      </c>
      <c r="O2250" t="s">
        <v>8306</v>
      </c>
      <c r="P2250" s="16">
        <f>ROUND(E2250/D2250*100,0)</f>
        <v>107</v>
      </c>
      <c r="Q2250" s="14">
        <f>(J2250/86400+25569)</f>
        <v>42688.875902777778</v>
      </c>
      <c r="R2250">
        <f t="shared" si="35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2">
        <v>1362329565</v>
      </c>
      <c r="K2251" t="b">
        <v>0</v>
      </c>
      <c r="L2251">
        <v>180</v>
      </c>
      <c r="M2251" t="b">
        <v>1</v>
      </c>
      <c r="N2251" s="10" t="s">
        <v>8288</v>
      </c>
      <c r="O2251" t="s">
        <v>8306</v>
      </c>
      <c r="P2251" s="16">
        <f>ROUND(E2251/D2251*100,0)</f>
        <v>169</v>
      </c>
      <c r="Q2251" s="14">
        <f>(J2251/86400+25569)</f>
        <v>41336.703298611115</v>
      </c>
      <c r="R2251">
        <f t="shared" si="35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2">
        <v>1478131673</v>
      </c>
      <c r="K2252" t="b">
        <v>0</v>
      </c>
      <c r="L2252">
        <v>571</v>
      </c>
      <c r="M2252" t="b">
        <v>1</v>
      </c>
      <c r="N2252" s="10" t="s">
        <v>8288</v>
      </c>
      <c r="O2252" t="s">
        <v>8306</v>
      </c>
      <c r="P2252" s="16">
        <f>ROUND(E2252/D2252*100,0)</f>
        <v>975</v>
      </c>
      <c r="Q2252" s="14">
        <f>(J2252/86400+25569)</f>
        <v>42677.005474537036</v>
      </c>
      <c r="R2252">
        <f t="shared" si="35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2">
        <v>1406362677</v>
      </c>
      <c r="K2253" t="b">
        <v>0</v>
      </c>
      <c r="L2253">
        <v>480</v>
      </c>
      <c r="M2253" t="b">
        <v>1</v>
      </c>
      <c r="N2253" s="10" t="s">
        <v>8288</v>
      </c>
      <c r="O2253" t="s">
        <v>8306</v>
      </c>
      <c r="P2253" s="16">
        <f>ROUND(E2253/D2253*100,0)</f>
        <v>134</v>
      </c>
      <c r="Q2253" s="14">
        <f>(J2253/86400+25569)</f>
        <v>41846.34579861111</v>
      </c>
      <c r="R2253">
        <f t="shared" si="35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2">
        <v>1469173938</v>
      </c>
      <c r="K2254" t="b">
        <v>0</v>
      </c>
      <c r="L2254">
        <v>249</v>
      </c>
      <c r="M2254" t="b">
        <v>1</v>
      </c>
      <c r="N2254" s="10" t="s">
        <v>8288</v>
      </c>
      <c r="O2254" t="s">
        <v>8306</v>
      </c>
      <c r="P2254" s="16">
        <f>ROUND(E2254/D2254*100,0)</f>
        <v>272</v>
      </c>
      <c r="Q2254" s="14">
        <f>(J2254/86400+25569)</f>
        <v>42573.327986111108</v>
      </c>
      <c r="R2254">
        <f t="shared" si="35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2">
        <v>1445267347</v>
      </c>
      <c r="K2255" t="b">
        <v>0</v>
      </c>
      <c r="L2255">
        <v>84</v>
      </c>
      <c r="M2255" t="b">
        <v>1</v>
      </c>
      <c r="N2255" s="10" t="s">
        <v>8288</v>
      </c>
      <c r="O2255" t="s">
        <v>8306</v>
      </c>
      <c r="P2255" s="16">
        <f>ROUND(E2255/D2255*100,0)</f>
        <v>113</v>
      </c>
      <c r="Q2255" s="14">
        <f>(J2255/86400+25569)</f>
        <v>42296.631331018521</v>
      </c>
      <c r="R2255">
        <f t="shared" si="35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2">
        <v>1484667168</v>
      </c>
      <c r="K2256" t="b">
        <v>0</v>
      </c>
      <c r="L2256">
        <v>197</v>
      </c>
      <c r="M2256" t="b">
        <v>1</v>
      </c>
      <c r="N2256" s="10" t="s">
        <v>8288</v>
      </c>
      <c r="O2256" t="s">
        <v>8306</v>
      </c>
      <c r="P2256" s="16">
        <f>ROUND(E2256/D2256*100,0)</f>
        <v>460</v>
      </c>
      <c r="Q2256" s="14">
        <f>(J2256/86400+25569)</f>
        <v>42752.647777777776</v>
      </c>
      <c r="R2256">
        <f t="shared" si="35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2">
        <v>1460069451</v>
      </c>
      <c r="K2257" t="b">
        <v>0</v>
      </c>
      <c r="L2257">
        <v>271</v>
      </c>
      <c r="M2257" t="b">
        <v>1</v>
      </c>
      <c r="N2257" s="10" t="s">
        <v>8288</v>
      </c>
      <c r="O2257" t="s">
        <v>8306</v>
      </c>
      <c r="P2257" s="16">
        <f>ROUND(E2257/D2257*100,0)</f>
        <v>287</v>
      </c>
      <c r="Q2257" s="14">
        <f>(J2257/86400+25569)</f>
        <v>42467.951979166668</v>
      </c>
      <c r="R2257">
        <f t="shared" si="35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2">
        <v>1478602246</v>
      </c>
      <c r="K2258" t="b">
        <v>0</v>
      </c>
      <c r="L2258">
        <v>50</v>
      </c>
      <c r="M2258" t="b">
        <v>1</v>
      </c>
      <c r="N2258" s="10" t="s">
        <v>8288</v>
      </c>
      <c r="O2258" t="s">
        <v>8306</v>
      </c>
      <c r="P2258" s="16">
        <f>ROUND(E2258/D2258*100,0)</f>
        <v>223</v>
      </c>
      <c r="Q2258" s="14">
        <f>(J2258/86400+25569)</f>
        <v>42682.451921296291</v>
      </c>
      <c r="R2258">
        <f t="shared" si="35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2">
        <v>1463351329</v>
      </c>
      <c r="K2259" t="b">
        <v>0</v>
      </c>
      <c r="L2259">
        <v>169</v>
      </c>
      <c r="M2259" t="b">
        <v>1</v>
      </c>
      <c r="N2259" s="10" t="s">
        <v>8288</v>
      </c>
      <c r="O2259" t="s">
        <v>8306</v>
      </c>
      <c r="P2259" s="16">
        <f>ROUND(E2259/D2259*100,0)</f>
        <v>636</v>
      </c>
      <c r="Q2259" s="14">
        <f>(J2259/86400+25569)</f>
        <v>42505.936678240745</v>
      </c>
      <c r="R2259">
        <f t="shared" si="35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2">
        <v>1431453687</v>
      </c>
      <c r="K2260" t="b">
        <v>0</v>
      </c>
      <c r="L2260">
        <v>205</v>
      </c>
      <c r="M2260" t="b">
        <v>1</v>
      </c>
      <c r="N2260" s="10" t="s">
        <v>8288</v>
      </c>
      <c r="O2260" t="s">
        <v>8306</v>
      </c>
      <c r="P2260" s="16">
        <f>ROUND(E2260/D2260*100,0)</f>
        <v>147</v>
      </c>
      <c r="Q2260" s="14">
        <f>(J2260/86400+25569)</f>
        <v>42136.75100694444</v>
      </c>
      <c r="R2260">
        <f t="shared" si="35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2">
        <v>1480360736</v>
      </c>
      <c r="K2261" t="b">
        <v>0</v>
      </c>
      <c r="L2261">
        <v>206</v>
      </c>
      <c r="M2261" t="b">
        <v>1</v>
      </c>
      <c r="N2261" s="10" t="s">
        <v>8288</v>
      </c>
      <c r="O2261" t="s">
        <v>8306</v>
      </c>
      <c r="P2261" s="16">
        <f>ROUND(E2261/D2261*100,0)</f>
        <v>1867</v>
      </c>
      <c r="Q2261" s="14">
        <f>(J2261/86400+25569)</f>
        <v>42702.804814814815</v>
      </c>
      <c r="R2261">
        <f t="shared" si="35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2">
        <v>1393287850</v>
      </c>
      <c r="K2262" t="b">
        <v>0</v>
      </c>
      <c r="L2262">
        <v>84</v>
      </c>
      <c r="M2262" t="b">
        <v>1</v>
      </c>
      <c r="N2262" s="10" t="s">
        <v>8288</v>
      </c>
      <c r="O2262" t="s">
        <v>8306</v>
      </c>
      <c r="P2262" s="16">
        <f>ROUND(E2262/D2262*100,0)</f>
        <v>327</v>
      </c>
      <c r="Q2262" s="14">
        <f>(J2262/86400+25569)</f>
        <v>41695.016782407409</v>
      </c>
      <c r="R2262">
        <f t="shared" si="35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2">
        <v>1485278620</v>
      </c>
      <c r="K2263" t="b">
        <v>0</v>
      </c>
      <c r="L2263">
        <v>210</v>
      </c>
      <c r="M2263" t="b">
        <v>1</v>
      </c>
      <c r="N2263" s="10" t="s">
        <v>8288</v>
      </c>
      <c r="O2263" t="s">
        <v>8306</v>
      </c>
      <c r="P2263" s="16">
        <f>ROUND(E2263/D2263*100,0)</f>
        <v>780</v>
      </c>
      <c r="Q2263" s="14">
        <f>(J2263/86400+25569)</f>
        <v>42759.724768518514</v>
      </c>
      <c r="R2263">
        <f t="shared" si="35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2">
        <v>1413295358</v>
      </c>
      <c r="K2264" t="b">
        <v>0</v>
      </c>
      <c r="L2264">
        <v>181</v>
      </c>
      <c r="M2264" t="b">
        <v>1</v>
      </c>
      <c r="N2264" s="10" t="s">
        <v>8288</v>
      </c>
      <c r="O2264" t="s">
        <v>8306</v>
      </c>
      <c r="P2264" s="16">
        <f>ROUND(E2264/D2264*100,0)</f>
        <v>154</v>
      </c>
      <c r="Q2264" s="14">
        <f>(J2264/86400+25569)</f>
        <v>41926.585162037038</v>
      </c>
      <c r="R2264">
        <f t="shared" si="35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2">
        <v>1420919913</v>
      </c>
      <c r="K2265" t="b">
        <v>0</v>
      </c>
      <c r="L2265">
        <v>60</v>
      </c>
      <c r="M2265" t="b">
        <v>1</v>
      </c>
      <c r="N2265" s="10" t="s">
        <v>8288</v>
      </c>
      <c r="O2265" t="s">
        <v>8306</v>
      </c>
      <c r="P2265" s="16">
        <f>ROUND(E2265/D2265*100,0)</f>
        <v>116</v>
      </c>
      <c r="Q2265" s="14">
        <f>(J2265/86400+25569)</f>
        <v>42014.832326388889</v>
      </c>
      <c r="R2265">
        <f t="shared" si="35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2">
        <v>1462543114</v>
      </c>
      <c r="K2266" t="b">
        <v>0</v>
      </c>
      <c r="L2266">
        <v>445</v>
      </c>
      <c r="M2266" t="b">
        <v>1</v>
      </c>
      <c r="N2266" s="10" t="s">
        <v>8288</v>
      </c>
      <c r="O2266" t="s">
        <v>8306</v>
      </c>
      <c r="P2266" s="16">
        <f>ROUND(E2266/D2266*100,0)</f>
        <v>180</v>
      </c>
      <c r="Q2266" s="14">
        <f>(J2266/86400+25569)</f>
        <v>42496.582337962958</v>
      </c>
      <c r="R2266">
        <f t="shared" si="35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2">
        <v>1479241707</v>
      </c>
      <c r="K2267" t="b">
        <v>0</v>
      </c>
      <c r="L2267">
        <v>17</v>
      </c>
      <c r="M2267" t="b">
        <v>1</v>
      </c>
      <c r="N2267" s="10" t="s">
        <v>8288</v>
      </c>
      <c r="O2267" t="s">
        <v>8306</v>
      </c>
      <c r="P2267" s="16">
        <f>ROUND(E2267/D2267*100,0)</f>
        <v>299</v>
      </c>
      <c r="Q2267" s="14">
        <f>(J2267/86400+25569)</f>
        <v>42689.853090277778</v>
      </c>
      <c r="R2267">
        <f t="shared" si="35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2">
        <v>1460235592</v>
      </c>
      <c r="K2268" t="b">
        <v>0</v>
      </c>
      <c r="L2268">
        <v>194</v>
      </c>
      <c r="M2268" t="b">
        <v>1</v>
      </c>
      <c r="N2268" s="10" t="s">
        <v>8288</v>
      </c>
      <c r="O2268" t="s">
        <v>8306</v>
      </c>
      <c r="P2268" s="16">
        <f>ROUND(E2268/D2268*100,0)</f>
        <v>320</v>
      </c>
      <c r="Q2268" s="14">
        <f>(J2268/86400+25569)</f>
        <v>42469.874907407408</v>
      </c>
      <c r="R2268">
        <f t="shared" si="35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2">
        <v>1416945297</v>
      </c>
      <c r="K2269" t="b">
        <v>0</v>
      </c>
      <c r="L2269">
        <v>404</v>
      </c>
      <c r="M2269" t="b">
        <v>1</v>
      </c>
      <c r="N2269" s="10" t="s">
        <v>8288</v>
      </c>
      <c r="O2269" t="s">
        <v>8306</v>
      </c>
      <c r="P2269" s="16">
        <f>ROUND(E2269/D2269*100,0)</f>
        <v>381</v>
      </c>
      <c r="Q2269" s="14">
        <f>(J2269/86400+25569)</f>
        <v>41968.829826388886</v>
      </c>
      <c r="R2269">
        <f t="shared" si="35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2">
        <v>1486691915</v>
      </c>
      <c r="K2270" t="b">
        <v>0</v>
      </c>
      <c r="L2270">
        <v>194</v>
      </c>
      <c r="M2270" t="b">
        <v>1</v>
      </c>
      <c r="N2270" s="10" t="s">
        <v>8288</v>
      </c>
      <c r="O2270" t="s">
        <v>8306</v>
      </c>
      <c r="P2270" s="16">
        <f>ROUND(E2270/D2270*100,0)</f>
        <v>103</v>
      </c>
      <c r="Q2270" s="14">
        <f>(J2270/86400+25569)</f>
        <v>42776.082349537042</v>
      </c>
      <c r="R2270">
        <f t="shared" si="35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2">
        <v>1486745663</v>
      </c>
      <c r="K2271" t="b">
        <v>0</v>
      </c>
      <c r="L2271">
        <v>902</v>
      </c>
      <c r="M2271" t="b">
        <v>1</v>
      </c>
      <c r="N2271" s="10" t="s">
        <v>8288</v>
      </c>
      <c r="O2271" t="s">
        <v>8306</v>
      </c>
      <c r="P2271" s="16">
        <f>ROUND(E2271/D2271*100,0)</f>
        <v>1802</v>
      </c>
      <c r="Q2271" s="14">
        <f>(J2271/86400+25569)</f>
        <v>42776.704432870371</v>
      </c>
      <c r="R2271">
        <f t="shared" si="35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2">
        <v>1482353513</v>
      </c>
      <c r="K2272" t="b">
        <v>0</v>
      </c>
      <c r="L2272">
        <v>1670</v>
      </c>
      <c r="M2272" t="b">
        <v>1</v>
      </c>
      <c r="N2272" s="10" t="s">
        <v>8288</v>
      </c>
      <c r="O2272" t="s">
        <v>8306</v>
      </c>
      <c r="P2272" s="16">
        <f>ROUND(E2272/D2272*100,0)</f>
        <v>720</v>
      </c>
      <c r="Q2272" s="14">
        <f>(J2272/86400+25569)</f>
        <v>42725.869363425925</v>
      </c>
      <c r="R2272">
        <f t="shared" si="35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2">
        <v>1478736004</v>
      </c>
      <c r="K2273" t="b">
        <v>0</v>
      </c>
      <c r="L2273">
        <v>1328</v>
      </c>
      <c r="M2273" t="b">
        <v>1</v>
      </c>
      <c r="N2273" s="10" t="s">
        <v>8288</v>
      </c>
      <c r="O2273" t="s">
        <v>8306</v>
      </c>
      <c r="P2273" s="16">
        <f>ROUND(E2273/D2273*100,0)</f>
        <v>283</v>
      </c>
      <c r="Q2273" s="14">
        <f>(J2273/86400+25569)</f>
        <v>42684.000046296293</v>
      </c>
      <c r="R2273">
        <f t="shared" si="35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2">
        <v>1446914836</v>
      </c>
      <c r="K2274" t="b">
        <v>0</v>
      </c>
      <c r="L2274">
        <v>944</v>
      </c>
      <c r="M2274" t="b">
        <v>1</v>
      </c>
      <c r="N2274" s="10" t="s">
        <v>8288</v>
      </c>
      <c r="O2274" t="s">
        <v>8306</v>
      </c>
      <c r="P2274" s="16">
        <f>ROUND(E2274/D2274*100,0)</f>
        <v>1357</v>
      </c>
      <c r="Q2274" s="14">
        <f>(J2274/86400+25569)</f>
        <v>42315.699490740742</v>
      </c>
      <c r="R2274">
        <f t="shared" si="35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2">
        <v>1487164242</v>
      </c>
      <c r="K2275" t="b">
        <v>0</v>
      </c>
      <c r="L2275">
        <v>147</v>
      </c>
      <c r="M2275" t="b">
        <v>1</v>
      </c>
      <c r="N2275" s="10" t="s">
        <v>8288</v>
      </c>
      <c r="O2275" t="s">
        <v>8306</v>
      </c>
      <c r="P2275" s="16">
        <f>ROUND(E2275/D2275*100,0)</f>
        <v>220</v>
      </c>
      <c r="Q2275" s="14">
        <f>(J2275/86400+25569)</f>
        <v>42781.549097222218</v>
      </c>
      <c r="R2275">
        <f t="shared" si="35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2">
        <v>1390564857</v>
      </c>
      <c r="K2276" t="b">
        <v>0</v>
      </c>
      <c r="L2276">
        <v>99</v>
      </c>
      <c r="M2276" t="b">
        <v>1</v>
      </c>
      <c r="N2276" s="10" t="s">
        <v>8288</v>
      </c>
      <c r="O2276" t="s">
        <v>8306</v>
      </c>
      <c r="P2276" s="16">
        <f>ROUND(E2276/D2276*100,0)</f>
        <v>120</v>
      </c>
      <c r="Q2276" s="14">
        <f>(J2276/86400+25569)</f>
        <v>41663.500659722224</v>
      </c>
      <c r="R2276">
        <f t="shared" si="35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2">
        <v>1416667679</v>
      </c>
      <c r="K2277" t="b">
        <v>0</v>
      </c>
      <c r="L2277">
        <v>79</v>
      </c>
      <c r="M2277" t="b">
        <v>1</v>
      </c>
      <c r="N2277" s="10" t="s">
        <v>8288</v>
      </c>
      <c r="O2277" t="s">
        <v>8306</v>
      </c>
      <c r="P2277" s="16">
        <f>ROUND(E2277/D2277*100,0)</f>
        <v>408</v>
      </c>
      <c r="Q2277" s="14">
        <f>(J2277/86400+25569)</f>
        <v>41965.616655092592</v>
      </c>
      <c r="R2277">
        <f t="shared" si="35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2">
        <v>1386344289</v>
      </c>
      <c r="K2278" t="b">
        <v>0</v>
      </c>
      <c r="L2278">
        <v>75</v>
      </c>
      <c r="M2278" t="b">
        <v>1</v>
      </c>
      <c r="N2278" s="10" t="s">
        <v>8288</v>
      </c>
      <c r="O2278" t="s">
        <v>8306</v>
      </c>
      <c r="P2278" s="16">
        <f>ROUND(E2278/D2278*100,0)</f>
        <v>106</v>
      </c>
      <c r="Q2278" s="14">
        <f>(J2278/86400+25569)</f>
        <v>41614.651493055557</v>
      </c>
      <c r="R2278">
        <f t="shared" si="35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2">
        <v>1327767423</v>
      </c>
      <c r="K2279" t="b">
        <v>0</v>
      </c>
      <c r="L2279">
        <v>207</v>
      </c>
      <c r="M2279" t="b">
        <v>1</v>
      </c>
      <c r="N2279" s="10" t="s">
        <v>8288</v>
      </c>
      <c r="O2279" t="s">
        <v>8306</v>
      </c>
      <c r="P2279" s="16">
        <f>ROUND(E2279/D2279*100,0)</f>
        <v>141</v>
      </c>
      <c r="Q2279" s="14">
        <f>(J2279/86400+25569)</f>
        <v>40936.678506944445</v>
      </c>
      <c r="R2279">
        <f t="shared" si="35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2">
        <v>1448902867</v>
      </c>
      <c r="K2280" t="b">
        <v>0</v>
      </c>
      <c r="L2280">
        <v>102</v>
      </c>
      <c r="M2280" t="b">
        <v>1</v>
      </c>
      <c r="N2280" s="10" t="s">
        <v>8288</v>
      </c>
      <c r="O2280" t="s">
        <v>8306</v>
      </c>
      <c r="P2280" s="16">
        <f>ROUND(E2280/D2280*100,0)</f>
        <v>271</v>
      </c>
      <c r="Q2280" s="14">
        <f>(J2280/86400+25569)</f>
        <v>42338.709108796298</v>
      </c>
      <c r="R2280">
        <f t="shared" si="35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2">
        <v>1421436099</v>
      </c>
      <c r="K2281" t="b">
        <v>0</v>
      </c>
      <c r="L2281">
        <v>32</v>
      </c>
      <c r="M2281" t="b">
        <v>1</v>
      </c>
      <c r="N2281" s="10" t="s">
        <v>8288</v>
      </c>
      <c r="O2281" t="s">
        <v>8306</v>
      </c>
      <c r="P2281" s="16">
        <f>ROUND(E2281/D2281*100,0)</f>
        <v>154</v>
      </c>
      <c r="Q2281" s="14">
        <f>(J2281/86400+25569)</f>
        <v>42020.806701388894</v>
      </c>
      <c r="R2281">
        <f t="shared" si="35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2">
        <v>1439909991</v>
      </c>
      <c r="K2282" t="b">
        <v>0</v>
      </c>
      <c r="L2282">
        <v>480</v>
      </c>
      <c r="M2282" t="b">
        <v>1</v>
      </c>
      <c r="N2282" s="10" t="s">
        <v>8288</v>
      </c>
      <c r="O2282" t="s">
        <v>8306</v>
      </c>
      <c r="P2282" s="16">
        <f>ROUND(E2282/D2282*100,0)</f>
        <v>404</v>
      </c>
      <c r="Q2282" s="14">
        <f>(J2282/86400+25569)</f>
        <v>42234.624895833331</v>
      </c>
      <c r="R2282">
        <f t="shared" si="35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2">
        <v>1306219897</v>
      </c>
      <c r="K2283" t="b">
        <v>0</v>
      </c>
      <c r="L2283">
        <v>11</v>
      </c>
      <c r="M2283" t="b">
        <v>1</v>
      </c>
      <c r="N2283" s="10" t="s">
        <v>8280</v>
      </c>
      <c r="O2283" t="s">
        <v>8281</v>
      </c>
      <c r="P2283" s="16">
        <f>ROUND(E2283/D2283*100,0)</f>
        <v>185</v>
      </c>
      <c r="Q2283" s="14">
        <f>(J2283/86400+25569)</f>
        <v>40687.285844907405</v>
      </c>
      <c r="R2283">
        <f t="shared" si="35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2">
        <v>1447560686</v>
      </c>
      <c r="K2284" t="b">
        <v>0</v>
      </c>
      <c r="L2284">
        <v>12</v>
      </c>
      <c r="M2284" t="b">
        <v>1</v>
      </c>
      <c r="N2284" s="10" t="s">
        <v>8280</v>
      </c>
      <c r="O2284" t="s">
        <v>8281</v>
      </c>
      <c r="P2284" s="16">
        <f>ROUND(E2284/D2284*100,0)</f>
        <v>185</v>
      </c>
      <c r="Q2284" s="14">
        <f>(J2284/86400+25569)</f>
        <v>42323.17460648148</v>
      </c>
      <c r="R2284">
        <f t="shared" si="35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2">
        <v>1331348404</v>
      </c>
      <c r="K2285" t="b">
        <v>0</v>
      </c>
      <c r="L2285">
        <v>48</v>
      </c>
      <c r="M2285" t="b">
        <v>1</v>
      </c>
      <c r="N2285" s="10" t="s">
        <v>8280</v>
      </c>
      <c r="O2285" t="s">
        <v>8281</v>
      </c>
      <c r="P2285" s="16">
        <f>ROUND(E2285/D2285*100,0)</f>
        <v>101</v>
      </c>
      <c r="Q2285" s="14">
        <f>(J2285/86400+25569)</f>
        <v>40978.125046296293</v>
      </c>
      <c r="R2285">
        <f t="shared" si="35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2">
        <v>1297451245</v>
      </c>
      <c r="K2286" t="b">
        <v>0</v>
      </c>
      <c r="L2286">
        <v>59</v>
      </c>
      <c r="M2286" t="b">
        <v>1</v>
      </c>
      <c r="N2286" s="10" t="s">
        <v>8280</v>
      </c>
      <c r="O2286" t="s">
        <v>8281</v>
      </c>
      <c r="P2286" s="16">
        <f>ROUND(E2286/D2286*100,0)</f>
        <v>106</v>
      </c>
      <c r="Q2286" s="14">
        <f>(J2286/86400+25569)</f>
        <v>40585.796817129631</v>
      </c>
      <c r="R2286">
        <f t="shared" si="35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2">
        <v>1338352043</v>
      </c>
      <c r="K2287" t="b">
        <v>0</v>
      </c>
      <c r="L2287">
        <v>79</v>
      </c>
      <c r="M2287" t="b">
        <v>1</v>
      </c>
      <c r="N2287" s="10" t="s">
        <v>8280</v>
      </c>
      <c r="O2287" t="s">
        <v>8281</v>
      </c>
      <c r="P2287" s="16">
        <f>ROUND(E2287/D2287*100,0)</f>
        <v>121</v>
      </c>
      <c r="Q2287" s="14">
        <f>(J2287/86400+25569)</f>
        <v>41059.185682870375</v>
      </c>
      <c r="R2287">
        <f t="shared" si="35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2">
        <v>1376003254</v>
      </c>
      <c r="K2288" t="b">
        <v>0</v>
      </c>
      <c r="L2288">
        <v>14</v>
      </c>
      <c r="M2288" t="b">
        <v>1</v>
      </c>
      <c r="N2288" s="10" t="s">
        <v>8280</v>
      </c>
      <c r="O2288" t="s">
        <v>8281</v>
      </c>
      <c r="P2288" s="16">
        <f>ROUND(E2288/D2288*100,0)</f>
        <v>100</v>
      </c>
      <c r="Q2288" s="14">
        <f>(J2288/86400+25569)</f>
        <v>41494.963587962964</v>
      </c>
      <c r="R2288">
        <f t="shared" si="35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2">
        <v>1401724860</v>
      </c>
      <c r="K2289" t="b">
        <v>0</v>
      </c>
      <c r="L2289">
        <v>106</v>
      </c>
      <c r="M2289" t="b">
        <v>1</v>
      </c>
      <c r="N2289" s="10" t="s">
        <v>8280</v>
      </c>
      <c r="O2289" t="s">
        <v>8281</v>
      </c>
      <c r="P2289" s="16">
        <f>ROUND(E2289/D2289*100,0)</f>
        <v>120</v>
      </c>
      <c r="Q2289" s="14">
        <f>(J2289/86400+25569)</f>
        <v>41792.667361111111</v>
      </c>
      <c r="R2289">
        <f t="shared" si="35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2">
        <v>1339098689</v>
      </c>
      <c r="K2290" t="b">
        <v>0</v>
      </c>
      <c r="L2290">
        <v>25</v>
      </c>
      <c r="M2290" t="b">
        <v>1</v>
      </c>
      <c r="N2290" s="10" t="s">
        <v>8280</v>
      </c>
      <c r="O2290" t="s">
        <v>8281</v>
      </c>
      <c r="P2290" s="16">
        <f>ROUND(E2290/D2290*100,0)</f>
        <v>100</v>
      </c>
      <c r="Q2290" s="14">
        <f>(J2290/86400+25569)</f>
        <v>41067.827418981484</v>
      </c>
      <c r="R2290">
        <f t="shared" si="35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2">
        <v>1382659060</v>
      </c>
      <c r="K2291" t="b">
        <v>0</v>
      </c>
      <c r="L2291">
        <v>25</v>
      </c>
      <c r="M2291" t="b">
        <v>1</v>
      </c>
      <c r="N2291" s="10" t="s">
        <v>8280</v>
      </c>
      <c r="O2291" t="s">
        <v>8281</v>
      </c>
      <c r="P2291" s="16">
        <f>ROUND(E2291/D2291*100,0)</f>
        <v>107</v>
      </c>
      <c r="Q2291" s="14">
        <f>(J2291/86400+25569)</f>
        <v>41571.998379629629</v>
      </c>
      <c r="R2291">
        <f t="shared" si="35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2">
        <v>1252908330</v>
      </c>
      <c r="K2292" t="b">
        <v>0</v>
      </c>
      <c r="L2292">
        <v>29</v>
      </c>
      <c r="M2292" t="b">
        <v>1</v>
      </c>
      <c r="N2292" s="10" t="s">
        <v>8280</v>
      </c>
      <c r="O2292" t="s">
        <v>8281</v>
      </c>
      <c r="P2292" s="16">
        <f>ROUND(E2292/D2292*100,0)</f>
        <v>104</v>
      </c>
      <c r="Q2292" s="14">
        <f>(J2292/86400+25569)</f>
        <v>40070.253819444442</v>
      </c>
      <c r="R2292">
        <f t="shared" si="35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2">
        <v>1332199618</v>
      </c>
      <c r="K2293" t="b">
        <v>0</v>
      </c>
      <c r="L2293">
        <v>43</v>
      </c>
      <c r="M2293" t="b">
        <v>1</v>
      </c>
      <c r="N2293" s="10" t="s">
        <v>8280</v>
      </c>
      <c r="O2293" t="s">
        <v>8281</v>
      </c>
      <c r="P2293" s="16">
        <f>ROUND(E2293/D2293*100,0)</f>
        <v>173</v>
      </c>
      <c r="Q2293" s="14">
        <f>(J2293/86400+25569)</f>
        <v>40987.977060185185</v>
      </c>
      <c r="R2293">
        <f t="shared" si="35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2">
        <v>1332175476</v>
      </c>
      <c r="K2294" t="b">
        <v>0</v>
      </c>
      <c r="L2294">
        <v>46</v>
      </c>
      <c r="M2294" t="b">
        <v>1</v>
      </c>
      <c r="N2294" s="10" t="s">
        <v>8280</v>
      </c>
      <c r="O2294" t="s">
        <v>8281</v>
      </c>
      <c r="P2294" s="16">
        <f>ROUND(E2294/D2294*100,0)</f>
        <v>107</v>
      </c>
      <c r="Q2294" s="14">
        <f>(J2294/86400+25569)</f>
        <v>40987.697638888887</v>
      </c>
      <c r="R2294">
        <f t="shared" si="35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2">
        <v>1346345999</v>
      </c>
      <c r="K2295" t="b">
        <v>0</v>
      </c>
      <c r="L2295">
        <v>27</v>
      </c>
      <c r="M2295" t="b">
        <v>1</v>
      </c>
      <c r="N2295" s="10" t="s">
        <v>8280</v>
      </c>
      <c r="O2295" t="s">
        <v>8281</v>
      </c>
      <c r="P2295" s="16">
        <f>ROUND(E2295/D2295*100,0)</f>
        <v>108</v>
      </c>
      <c r="Q2295" s="14">
        <f>(J2295/86400+25569)</f>
        <v>41151.708321759259</v>
      </c>
      <c r="R2295">
        <f t="shared" si="35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2">
        <v>1356110480</v>
      </c>
      <c r="K2296" t="b">
        <v>0</v>
      </c>
      <c r="L2296">
        <v>112</v>
      </c>
      <c r="M2296" t="b">
        <v>1</v>
      </c>
      <c r="N2296" s="10" t="s">
        <v>8280</v>
      </c>
      <c r="O2296" t="s">
        <v>8281</v>
      </c>
      <c r="P2296" s="16">
        <f>ROUND(E2296/D2296*100,0)</f>
        <v>146</v>
      </c>
      <c r="Q2296" s="14">
        <f>(J2296/86400+25569)</f>
        <v>41264.72314814815</v>
      </c>
      <c r="R2296">
        <f t="shared" si="35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2">
        <v>1356648856</v>
      </c>
      <c r="K2297" t="b">
        <v>0</v>
      </c>
      <c r="L2297">
        <v>34</v>
      </c>
      <c r="M2297" t="b">
        <v>1</v>
      </c>
      <c r="N2297" s="10" t="s">
        <v>8280</v>
      </c>
      <c r="O2297" t="s">
        <v>8281</v>
      </c>
      <c r="P2297" s="16">
        <f>ROUND(E2297/D2297*100,0)</f>
        <v>125</v>
      </c>
      <c r="Q2297" s="14">
        <f>(J2297/86400+25569)</f>
        <v>41270.954351851848</v>
      </c>
      <c r="R2297">
        <f t="shared" si="35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2">
        <v>1326994426</v>
      </c>
      <c r="K2298" t="b">
        <v>0</v>
      </c>
      <c r="L2298">
        <v>145</v>
      </c>
      <c r="M2298" t="b">
        <v>1</v>
      </c>
      <c r="N2298" s="10" t="s">
        <v>8280</v>
      </c>
      <c r="O2298" t="s">
        <v>8281</v>
      </c>
      <c r="P2298" s="16">
        <f>ROUND(E2298/D2298*100,0)</f>
        <v>149</v>
      </c>
      <c r="Q2298" s="14">
        <f>(J2298/86400+25569)</f>
        <v>40927.731782407405</v>
      </c>
      <c r="R2298">
        <f t="shared" si="35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2">
        <v>1328749249</v>
      </c>
      <c r="K2299" t="b">
        <v>0</v>
      </c>
      <c r="L2299">
        <v>19</v>
      </c>
      <c r="M2299" t="b">
        <v>1</v>
      </c>
      <c r="N2299" s="10" t="s">
        <v>8280</v>
      </c>
      <c r="O2299" t="s">
        <v>8281</v>
      </c>
      <c r="P2299" s="16">
        <f>ROUND(E2299/D2299*100,0)</f>
        <v>101</v>
      </c>
      <c r="Q2299" s="14">
        <f>(J2299/86400+25569)</f>
        <v>40948.042233796295</v>
      </c>
      <c r="R2299">
        <f t="shared" si="35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2">
        <v>1393272633</v>
      </c>
      <c r="K2300" t="b">
        <v>0</v>
      </c>
      <c r="L2300">
        <v>288</v>
      </c>
      <c r="M2300" t="b">
        <v>1</v>
      </c>
      <c r="N2300" s="10" t="s">
        <v>8280</v>
      </c>
      <c r="O2300" t="s">
        <v>8281</v>
      </c>
      <c r="P2300" s="16">
        <f>ROUND(E2300/D2300*100,0)</f>
        <v>105</v>
      </c>
      <c r="Q2300" s="14">
        <f>(J2300/86400+25569)</f>
        <v>41694.84065972222</v>
      </c>
      <c r="R2300">
        <f t="shared" si="35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2">
        <v>1295657209</v>
      </c>
      <c r="K2301" t="b">
        <v>0</v>
      </c>
      <c r="L2301">
        <v>14</v>
      </c>
      <c r="M2301" t="b">
        <v>1</v>
      </c>
      <c r="N2301" s="10" t="s">
        <v>8280</v>
      </c>
      <c r="O2301" t="s">
        <v>8281</v>
      </c>
      <c r="P2301" s="16">
        <f>ROUND(E2301/D2301*100,0)</f>
        <v>350</v>
      </c>
      <c r="Q2301" s="14">
        <f>(J2301/86400+25569)</f>
        <v>40565.032511574071</v>
      </c>
      <c r="R2301">
        <f t="shared" si="35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2">
        <v>1339694816</v>
      </c>
      <c r="K2302" t="b">
        <v>0</v>
      </c>
      <c r="L2302">
        <v>7</v>
      </c>
      <c r="M2302" t="b">
        <v>1</v>
      </c>
      <c r="N2302" s="10" t="s">
        <v>8280</v>
      </c>
      <c r="O2302" t="s">
        <v>8281</v>
      </c>
      <c r="P2302" s="16">
        <f>ROUND(E2302/D2302*100,0)</f>
        <v>101</v>
      </c>
      <c r="Q2302" s="14">
        <f>(J2302/86400+25569)</f>
        <v>41074.727037037039</v>
      </c>
      <c r="R2302">
        <f t="shared" si="35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2">
        <v>1369193496</v>
      </c>
      <c r="K2303" t="b">
        <v>1</v>
      </c>
      <c r="L2303">
        <v>211</v>
      </c>
      <c r="M2303" t="b">
        <v>1</v>
      </c>
      <c r="N2303" s="10" t="s">
        <v>8280</v>
      </c>
      <c r="O2303" t="s">
        <v>8284</v>
      </c>
      <c r="P2303" s="16">
        <f>ROUND(E2303/D2303*100,0)</f>
        <v>134</v>
      </c>
      <c r="Q2303" s="14">
        <f>(J2303/86400+25569)</f>
        <v>41416.146944444445</v>
      </c>
      <c r="R2303">
        <f t="shared" si="35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2">
        <v>1385585434</v>
      </c>
      <c r="K2304" t="b">
        <v>1</v>
      </c>
      <c r="L2304">
        <v>85</v>
      </c>
      <c r="M2304" t="b">
        <v>1</v>
      </c>
      <c r="N2304" s="10" t="s">
        <v>8280</v>
      </c>
      <c r="O2304" t="s">
        <v>8284</v>
      </c>
      <c r="P2304" s="16">
        <f>ROUND(E2304/D2304*100,0)</f>
        <v>171</v>
      </c>
      <c r="Q2304" s="14">
        <f>(J2304/86400+25569)</f>
        <v>41605.868449074071</v>
      </c>
      <c r="R2304">
        <f t="shared" si="35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2">
        <v>1320287996</v>
      </c>
      <c r="K2305" t="b">
        <v>1</v>
      </c>
      <c r="L2305">
        <v>103</v>
      </c>
      <c r="M2305" t="b">
        <v>1</v>
      </c>
      <c r="N2305" s="10" t="s">
        <v>8280</v>
      </c>
      <c r="O2305" t="s">
        <v>8284</v>
      </c>
      <c r="P2305" s="16">
        <f>ROUND(E2305/D2305*100,0)</f>
        <v>109</v>
      </c>
      <c r="Q2305" s="14">
        <f>(J2305/86400+25569)</f>
        <v>40850.111064814817</v>
      </c>
      <c r="R2305">
        <f t="shared" si="35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2">
        <v>1290281691</v>
      </c>
      <c r="K2306" t="b">
        <v>1</v>
      </c>
      <c r="L2306">
        <v>113</v>
      </c>
      <c r="M2306" t="b">
        <v>1</v>
      </c>
      <c r="N2306" s="10" t="s">
        <v>8280</v>
      </c>
      <c r="O2306" t="s">
        <v>8284</v>
      </c>
      <c r="P2306" s="16">
        <f>ROUND(E2306/D2306*100,0)</f>
        <v>101</v>
      </c>
      <c r="Q2306" s="14">
        <f>(J2306/86400+25569)</f>
        <v>40502.815868055557</v>
      </c>
      <c r="R2306">
        <f t="shared" si="35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2">
        <v>1405356072</v>
      </c>
      <c r="K2307" t="b">
        <v>1</v>
      </c>
      <c r="L2307">
        <v>167</v>
      </c>
      <c r="M2307" t="b">
        <v>1</v>
      </c>
      <c r="N2307" s="10" t="s">
        <v>8280</v>
      </c>
      <c r="O2307" t="s">
        <v>8284</v>
      </c>
      <c r="P2307" s="16">
        <f>ROUND(E2307/D2307*100,0)</f>
        <v>101</v>
      </c>
      <c r="Q2307" s="14">
        <f>(J2307/86400+25569)</f>
        <v>41834.695277777777</v>
      </c>
      <c r="R2307">
        <f t="shared" ref="R2307:R2370" si="36">YEAR(Q2307)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2">
        <v>1328760129</v>
      </c>
      <c r="K2308" t="b">
        <v>1</v>
      </c>
      <c r="L2308">
        <v>73</v>
      </c>
      <c r="M2308" t="b">
        <v>1</v>
      </c>
      <c r="N2308" s="10" t="s">
        <v>8280</v>
      </c>
      <c r="O2308" t="s">
        <v>8284</v>
      </c>
      <c r="P2308" s="16">
        <f>ROUND(E2308/D2308*100,0)</f>
        <v>107</v>
      </c>
      <c r="Q2308" s="14">
        <f>(J2308/86400+25569)</f>
        <v>40948.16815972222</v>
      </c>
      <c r="R2308">
        <f t="shared" si="36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2">
        <v>1333653333</v>
      </c>
      <c r="K2309" t="b">
        <v>1</v>
      </c>
      <c r="L2309">
        <v>75</v>
      </c>
      <c r="M2309" t="b">
        <v>1</v>
      </c>
      <c r="N2309" s="10" t="s">
        <v>8280</v>
      </c>
      <c r="O2309" t="s">
        <v>8284</v>
      </c>
      <c r="P2309" s="16">
        <f>ROUND(E2309/D2309*100,0)</f>
        <v>107</v>
      </c>
      <c r="Q2309" s="14">
        <f>(J2309/86400+25569)</f>
        <v>41004.802465277782</v>
      </c>
      <c r="R2309">
        <f t="shared" si="36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2">
        <v>1406847996</v>
      </c>
      <c r="K2310" t="b">
        <v>1</v>
      </c>
      <c r="L2310">
        <v>614</v>
      </c>
      <c r="M2310" t="b">
        <v>1</v>
      </c>
      <c r="N2310" s="10" t="s">
        <v>8280</v>
      </c>
      <c r="O2310" t="s">
        <v>8284</v>
      </c>
      <c r="P2310" s="16">
        <f>ROUND(E2310/D2310*100,0)</f>
        <v>101</v>
      </c>
      <c r="Q2310" s="14">
        <f>(J2310/86400+25569)</f>
        <v>41851.962916666671</v>
      </c>
      <c r="R2310">
        <f t="shared" si="36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2">
        <v>1359848537</v>
      </c>
      <c r="K2311" t="b">
        <v>1</v>
      </c>
      <c r="L2311">
        <v>107</v>
      </c>
      <c r="M2311" t="b">
        <v>1</v>
      </c>
      <c r="N2311" s="10" t="s">
        <v>8280</v>
      </c>
      <c r="O2311" t="s">
        <v>8284</v>
      </c>
      <c r="P2311" s="16">
        <f>ROUND(E2311/D2311*100,0)</f>
        <v>107</v>
      </c>
      <c r="Q2311" s="14">
        <f>(J2311/86400+25569)</f>
        <v>41307.987696759257</v>
      </c>
      <c r="R2311">
        <f t="shared" si="36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2">
        <v>1361300615</v>
      </c>
      <c r="K2312" t="b">
        <v>1</v>
      </c>
      <c r="L2312">
        <v>1224</v>
      </c>
      <c r="M2312" t="b">
        <v>1</v>
      </c>
      <c r="N2312" s="10" t="s">
        <v>8280</v>
      </c>
      <c r="O2312" t="s">
        <v>8284</v>
      </c>
      <c r="P2312" s="16">
        <f>ROUND(E2312/D2312*100,0)</f>
        <v>429</v>
      </c>
      <c r="Q2312" s="14">
        <f>(J2312/86400+25569)</f>
        <v>41324.79415509259</v>
      </c>
      <c r="R2312">
        <f t="shared" si="36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2">
        <v>1396829189</v>
      </c>
      <c r="K2313" t="b">
        <v>1</v>
      </c>
      <c r="L2313">
        <v>104</v>
      </c>
      <c r="M2313" t="b">
        <v>1</v>
      </c>
      <c r="N2313" s="10" t="s">
        <v>8280</v>
      </c>
      <c r="O2313" t="s">
        <v>8284</v>
      </c>
      <c r="P2313" s="16">
        <f>ROUND(E2313/D2313*100,0)</f>
        <v>104</v>
      </c>
      <c r="Q2313" s="14">
        <f>(J2313/86400+25569)</f>
        <v>41736.004502314812</v>
      </c>
      <c r="R2313">
        <f t="shared" si="36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2">
        <v>1395155478</v>
      </c>
      <c r="K2314" t="b">
        <v>1</v>
      </c>
      <c r="L2314">
        <v>79</v>
      </c>
      <c r="M2314" t="b">
        <v>1</v>
      </c>
      <c r="N2314" s="10" t="s">
        <v>8280</v>
      </c>
      <c r="O2314" t="s">
        <v>8284</v>
      </c>
      <c r="P2314" s="16">
        <f>ROUND(E2314/D2314*100,0)</f>
        <v>108</v>
      </c>
      <c r="Q2314" s="14">
        <f>(J2314/86400+25569)</f>
        <v>41716.632847222223</v>
      </c>
      <c r="R2314">
        <f t="shared" si="36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2">
        <v>1333494026</v>
      </c>
      <c r="K2315" t="b">
        <v>1</v>
      </c>
      <c r="L2315">
        <v>157</v>
      </c>
      <c r="M2315" t="b">
        <v>1</v>
      </c>
      <c r="N2315" s="10" t="s">
        <v>8280</v>
      </c>
      <c r="O2315" t="s">
        <v>8284</v>
      </c>
      <c r="P2315" s="16">
        <f>ROUND(E2315/D2315*100,0)</f>
        <v>176</v>
      </c>
      <c r="Q2315" s="14">
        <f>(J2315/86400+25569)</f>
        <v>41002.958634259259</v>
      </c>
      <c r="R2315">
        <f t="shared" si="36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2">
        <v>1336482857</v>
      </c>
      <c r="K2316" t="b">
        <v>1</v>
      </c>
      <c r="L2316">
        <v>50</v>
      </c>
      <c r="M2316" t="b">
        <v>1</v>
      </c>
      <c r="N2316" s="10" t="s">
        <v>8280</v>
      </c>
      <c r="O2316" t="s">
        <v>8284</v>
      </c>
      <c r="P2316" s="16">
        <f>ROUND(E2316/D2316*100,0)</f>
        <v>157</v>
      </c>
      <c r="Q2316" s="14">
        <f>(J2316/86400+25569)</f>
        <v>41037.551585648151</v>
      </c>
      <c r="R2316">
        <f t="shared" si="36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2">
        <v>1333646743</v>
      </c>
      <c r="K2317" t="b">
        <v>1</v>
      </c>
      <c r="L2317">
        <v>64</v>
      </c>
      <c r="M2317" t="b">
        <v>1</v>
      </c>
      <c r="N2317" s="10" t="s">
        <v>8280</v>
      </c>
      <c r="O2317" t="s">
        <v>8284</v>
      </c>
      <c r="P2317" s="16">
        <f>ROUND(E2317/D2317*100,0)</f>
        <v>103</v>
      </c>
      <c r="Q2317" s="14">
        <f>(J2317/86400+25569)</f>
        <v>41004.72619212963</v>
      </c>
      <c r="R2317">
        <f t="shared" si="36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2">
        <v>1253726650</v>
      </c>
      <c r="K2318" t="b">
        <v>1</v>
      </c>
      <c r="L2318">
        <v>200</v>
      </c>
      <c r="M2318" t="b">
        <v>1</v>
      </c>
      <c r="N2318" s="10" t="s">
        <v>8280</v>
      </c>
      <c r="O2318" t="s">
        <v>8284</v>
      </c>
      <c r="P2318" s="16">
        <f>ROUND(E2318/D2318*100,0)</f>
        <v>104</v>
      </c>
      <c r="Q2318" s="14">
        <f>(J2318/86400+25569)</f>
        <v>40079.725115740745</v>
      </c>
      <c r="R2318">
        <f t="shared" si="36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2">
        <v>1263474049</v>
      </c>
      <c r="K2319" t="b">
        <v>1</v>
      </c>
      <c r="L2319">
        <v>22</v>
      </c>
      <c r="M2319" t="b">
        <v>1</v>
      </c>
      <c r="N2319" s="10" t="s">
        <v>8280</v>
      </c>
      <c r="O2319" t="s">
        <v>8284</v>
      </c>
      <c r="P2319" s="16">
        <f>ROUND(E2319/D2319*100,0)</f>
        <v>104</v>
      </c>
      <c r="Q2319" s="14">
        <f>(J2319/86400+25569)</f>
        <v>40192.542233796295</v>
      </c>
      <c r="R2319">
        <f t="shared" si="36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2">
        <v>1251214014</v>
      </c>
      <c r="K2320" t="b">
        <v>1</v>
      </c>
      <c r="L2320">
        <v>163</v>
      </c>
      <c r="M2320" t="b">
        <v>1</v>
      </c>
      <c r="N2320" s="10" t="s">
        <v>8280</v>
      </c>
      <c r="O2320" t="s">
        <v>8284</v>
      </c>
      <c r="P2320" s="16">
        <f>ROUND(E2320/D2320*100,0)</f>
        <v>121</v>
      </c>
      <c r="Q2320" s="14">
        <f>(J2320/86400+25569)</f>
        <v>40050.643680555557</v>
      </c>
      <c r="R2320">
        <f t="shared" si="36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2">
        <v>1384480685</v>
      </c>
      <c r="K2321" t="b">
        <v>1</v>
      </c>
      <c r="L2321">
        <v>77</v>
      </c>
      <c r="M2321" t="b">
        <v>1</v>
      </c>
      <c r="N2321" s="10" t="s">
        <v>8280</v>
      </c>
      <c r="O2321" t="s">
        <v>8284</v>
      </c>
      <c r="P2321" s="16">
        <f>ROUND(E2321/D2321*100,0)</f>
        <v>108</v>
      </c>
      <c r="Q2321" s="14">
        <f>(J2321/86400+25569)</f>
        <v>41593.082002314812</v>
      </c>
      <c r="R2321">
        <f t="shared" si="36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2">
        <v>1393443400</v>
      </c>
      <c r="K2322" t="b">
        <v>1</v>
      </c>
      <c r="L2322">
        <v>89</v>
      </c>
      <c r="M2322" t="b">
        <v>1</v>
      </c>
      <c r="N2322" s="10" t="s">
        <v>8280</v>
      </c>
      <c r="O2322" t="s">
        <v>8284</v>
      </c>
      <c r="P2322" s="16">
        <f>ROUND(E2322/D2322*100,0)</f>
        <v>109</v>
      </c>
      <c r="Q2322" s="14">
        <f>(J2322/86400+25569)</f>
        <v>41696.817129629628</v>
      </c>
      <c r="R2322">
        <f t="shared" si="36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2">
        <v>1488694501</v>
      </c>
      <c r="K2323" t="b">
        <v>0</v>
      </c>
      <c r="L2323">
        <v>64</v>
      </c>
      <c r="M2323" t="b">
        <v>0</v>
      </c>
      <c r="N2323" s="10" t="s">
        <v>8291</v>
      </c>
      <c r="O2323" t="s">
        <v>8307</v>
      </c>
      <c r="P2323" s="16">
        <f>ROUND(E2323/D2323*100,0)</f>
        <v>39</v>
      </c>
      <c r="Q2323" s="14">
        <f>(J2323/86400+25569)</f>
        <v>42799.260428240741</v>
      </c>
      <c r="R2323">
        <f t="shared" si="36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2">
        <v>1489181369</v>
      </c>
      <c r="K2324" t="b">
        <v>0</v>
      </c>
      <c r="L2324">
        <v>4</v>
      </c>
      <c r="M2324" t="b">
        <v>0</v>
      </c>
      <c r="N2324" s="10" t="s">
        <v>8291</v>
      </c>
      <c r="O2324" t="s">
        <v>8307</v>
      </c>
      <c r="P2324" s="16">
        <f>ROUND(E2324/D2324*100,0)</f>
        <v>3</v>
      </c>
      <c r="Q2324" s="14">
        <f>(J2324/86400+25569)</f>
        <v>42804.895474537036</v>
      </c>
      <c r="R2324">
        <f t="shared" si="36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2">
        <v>1489428447</v>
      </c>
      <c r="K2325" t="b">
        <v>0</v>
      </c>
      <c r="L2325">
        <v>4</v>
      </c>
      <c r="M2325" t="b">
        <v>0</v>
      </c>
      <c r="N2325" s="10" t="s">
        <v>8291</v>
      </c>
      <c r="O2325" t="s">
        <v>8307</v>
      </c>
      <c r="P2325" s="16">
        <f>ROUND(E2325/D2325*100,0)</f>
        <v>48</v>
      </c>
      <c r="Q2325" s="14">
        <f>(J2325/86400+25569)</f>
        <v>42807.755173611113</v>
      </c>
      <c r="R2325">
        <f t="shared" si="36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2">
        <v>1487970885</v>
      </c>
      <c r="K2326" t="b">
        <v>0</v>
      </c>
      <c r="L2326">
        <v>61</v>
      </c>
      <c r="M2326" t="b">
        <v>0</v>
      </c>
      <c r="N2326" s="10" t="s">
        <v>8291</v>
      </c>
      <c r="O2326" t="s">
        <v>8307</v>
      </c>
      <c r="P2326" s="16">
        <f>ROUND(E2326/D2326*100,0)</f>
        <v>21</v>
      </c>
      <c r="Q2326" s="14">
        <f>(J2326/86400+25569)</f>
        <v>42790.885243055556</v>
      </c>
      <c r="R2326">
        <f t="shared" si="36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2">
        <v>1488241931</v>
      </c>
      <c r="K2327" t="b">
        <v>0</v>
      </c>
      <c r="L2327">
        <v>7</v>
      </c>
      <c r="M2327" t="b">
        <v>0</v>
      </c>
      <c r="N2327" s="10" t="s">
        <v>8291</v>
      </c>
      <c r="O2327" t="s">
        <v>8307</v>
      </c>
      <c r="P2327" s="16">
        <f>ROUND(E2327/D2327*100,0)</f>
        <v>8</v>
      </c>
      <c r="Q2327" s="14">
        <f>(J2327/86400+25569)</f>
        <v>42794.022349537037</v>
      </c>
      <c r="R2327">
        <f t="shared" si="36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2">
        <v>1489106948</v>
      </c>
      <c r="K2328" t="b">
        <v>0</v>
      </c>
      <c r="L2328">
        <v>1</v>
      </c>
      <c r="M2328" t="b">
        <v>0</v>
      </c>
      <c r="N2328" s="10" t="s">
        <v>8291</v>
      </c>
      <c r="O2328" t="s">
        <v>8307</v>
      </c>
      <c r="P2328" s="16">
        <f>ROUND(E2328/D2328*100,0)</f>
        <v>1</v>
      </c>
      <c r="Q2328" s="14">
        <f>(J2328/86400+25569)</f>
        <v>42804.034120370372</v>
      </c>
      <c r="R2328">
        <f t="shared" si="36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2">
        <v>1406066440</v>
      </c>
      <c r="K2329" t="b">
        <v>1</v>
      </c>
      <c r="L2329">
        <v>3355</v>
      </c>
      <c r="M2329" t="b">
        <v>1</v>
      </c>
      <c r="N2329" s="10" t="s">
        <v>8291</v>
      </c>
      <c r="O2329" t="s">
        <v>8307</v>
      </c>
      <c r="P2329" s="16">
        <f>ROUND(E2329/D2329*100,0)</f>
        <v>526</v>
      </c>
      <c r="Q2329" s="14">
        <f>(J2329/86400+25569)</f>
        <v>41842.917129629626</v>
      </c>
      <c r="R2329">
        <f t="shared" si="36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2">
        <v>1431715537</v>
      </c>
      <c r="K2330" t="b">
        <v>1</v>
      </c>
      <c r="L2330">
        <v>537</v>
      </c>
      <c r="M2330" t="b">
        <v>1</v>
      </c>
      <c r="N2330" s="10" t="s">
        <v>8291</v>
      </c>
      <c r="O2330" t="s">
        <v>8307</v>
      </c>
      <c r="P2330" s="16">
        <f>ROUND(E2330/D2330*100,0)</f>
        <v>254</v>
      </c>
      <c r="Q2330" s="14">
        <f>(J2330/86400+25569)</f>
        <v>42139.781678240739</v>
      </c>
      <c r="R2330">
        <f t="shared" si="36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2">
        <v>1403017146</v>
      </c>
      <c r="K2331" t="b">
        <v>1</v>
      </c>
      <c r="L2331">
        <v>125</v>
      </c>
      <c r="M2331" t="b">
        <v>1</v>
      </c>
      <c r="N2331" s="10" t="s">
        <v>8291</v>
      </c>
      <c r="O2331" t="s">
        <v>8307</v>
      </c>
      <c r="P2331" s="16">
        <f>ROUND(E2331/D2331*100,0)</f>
        <v>106</v>
      </c>
      <c r="Q2331" s="14">
        <f>(J2331/86400+25569)</f>
        <v>41807.624374999999</v>
      </c>
      <c r="R2331">
        <f t="shared" si="36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2">
        <v>1448400943</v>
      </c>
      <c r="K2332" t="b">
        <v>1</v>
      </c>
      <c r="L2332">
        <v>163</v>
      </c>
      <c r="M2332" t="b">
        <v>1</v>
      </c>
      <c r="N2332" s="10" t="s">
        <v>8291</v>
      </c>
      <c r="O2332" t="s">
        <v>8307</v>
      </c>
      <c r="P2332" s="16">
        <f>ROUND(E2332/D2332*100,0)</f>
        <v>102</v>
      </c>
      <c r="Q2332" s="14">
        <f>(J2332/86400+25569)</f>
        <v>42332.89980324074</v>
      </c>
      <c r="R2332">
        <f t="shared" si="36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2">
        <v>1405728490</v>
      </c>
      <c r="K2333" t="b">
        <v>1</v>
      </c>
      <c r="L2333">
        <v>283</v>
      </c>
      <c r="M2333" t="b">
        <v>1</v>
      </c>
      <c r="N2333" s="10" t="s">
        <v>8291</v>
      </c>
      <c r="O2333" t="s">
        <v>8307</v>
      </c>
      <c r="P2333" s="16">
        <f>ROUND(E2333/D2333*100,0)</f>
        <v>144</v>
      </c>
      <c r="Q2333" s="14">
        <f>(J2333/86400+25569)</f>
        <v>41839.005671296298</v>
      </c>
      <c r="R2333">
        <f t="shared" si="36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2">
        <v>1420643071</v>
      </c>
      <c r="K2334" t="b">
        <v>1</v>
      </c>
      <c r="L2334">
        <v>352</v>
      </c>
      <c r="M2334" t="b">
        <v>1</v>
      </c>
      <c r="N2334" s="10" t="s">
        <v>8291</v>
      </c>
      <c r="O2334" t="s">
        <v>8307</v>
      </c>
      <c r="P2334" s="16">
        <f>ROUND(E2334/D2334*100,0)</f>
        <v>106</v>
      </c>
      <c r="Q2334" s="14">
        <f>(J2334/86400+25569)</f>
        <v>42011.628136574072</v>
      </c>
      <c r="R2334">
        <f t="shared" si="36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2">
        <v>1399563390</v>
      </c>
      <c r="K2335" t="b">
        <v>1</v>
      </c>
      <c r="L2335">
        <v>94</v>
      </c>
      <c r="M2335" t="b">
        <v>1</v>
      </c>
      <c r="N2335" s="10" t="s">
        <v>8291</v>
      </c>
      <c r="O2335" t="s">
        <v>8307</v>
      </c>
      <c r="P2335" s="16">
        <f>ROUND(E2335/D2335*100,0)</f>
        <v>212</v>
      </c>
      <c r="Q2335" s="14">
        <f>(J2335/86400+25569)</f>
        <v>41767.650347222225</v>
      </c>
      <c r="R2335">
        <f t="shared" si="36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2">
        <v>1412611498</v>
      </c>
      <c r="K2336" t="b">
        <v>1</v>
      </c>
      <c r="L2336">
        <v>67</v>
      </c>
      <c r="M2336" t="b">
        <v>1</v>
      </c>
      <c r="N2336" s="10" t="s">
        <v>8291</v>
      </c>
      <c r="O2336" t="s">
        <v>8307</v>
      </c>
      <c r="P2336" s="16">
        <f>ROUND(E2336/D2336*100,0)</f>
        <v>102</v>
      </c>
      <c r="Q2336" s="14">
        <f>(J2336/86400+25569)</f>
        <v>41918.670115740737</v>
      </c>
      <c r="R2336">
        <f t="shared" si="36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2">
        <v>1399902243</v>
      </c>
      <c r="K2337" t="b">
        <v>1</v>
      </c>
      <c r="L2337">
        <v>221</v>
      </c>
      <c r="M2337" t="b">
        <v>1</v>
      </c>
      <c r="N2337" s="10" t="s">
        <v>8291</v>
      </c>
      <c r="O2337" t="s">
        <v>8307</v>
      </c>
      <c r="P2337" s="16">
        <f>ROUND(E2337/D2337*100,0)</f>
        <v>102</v>
      </c>
      <c r="Q2337" s="14">
        <f>(J2337/86400+25569)</f>
        <v>41771.572256944448</v>
      </c>
      <c r="R2337">
        <f t="shared" si="36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2">
        <v>1390860695</v>
      </c>
      <c r="K2338" t="b">
        <v>1</v>
      </c>
      <c r="L2338">
        <v>2165</v>
      </c>
      <c r="M2338" t="b">
        <v>1</v>
      </c>
      <c r="N2338" s="10" t="s">
        <v>8291</v>
      </c>
      <c r="O2338" t="s">
        <v>8307</v>
      </c>
      <c r="P2338" s="16">
        <f>ROUND(E2338/D2338*100,0)</f>
        <v>521</v>
      </c>
      <c r="Q2338" s="14">
        <f>(J2338/86400+25569)</f>
        <v>41666.924710648149</v>
      </c>
      <c r="R2338">
        <f t="shared" si="36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2">
        <v>1401204143</v>
      </c>
      <c r="K2339" t="b">
        <v>1</v>
      </c>
      <c r="L2339">
        <v>179</v>
      </c>
      <c r="M2339" t="b">
        <v>1</v>
      </c>
      <c r="N2339" s="10" t="s">
        <v>8291</v>
      </c>
      <c r="O2339" t="s">
        <v>8307</v>
      </c>
      <c r="P2339" s="16">
        <f>ROUND(E2339/D2339*100,0)</f>
        <v>111</v>
      </c>
      <c r="Q2339" s="14">
        <f>(J2339/86400+25569)</f>
        <v>41786.640543981484</v>
      </c>
      <c r="R2339">
        <f t="shared" si="36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2">
        <v>1401485484</v>
      </c>
      <c r="K2340" t="b">
        <v>1</v>
      </c>
      <c r="L2340">
        <v>123</v>
      </c>
      <c r="M2340" t="b">
        <v>1</v>
      </c>
      <c r="N2340" s="10" t="s">
        <v>8291</v>
      </c>
      <c r="O2340" t="s">
        <v>8307</v>
      </c>
      <c r="P2340" s="16">
        <f>ROUND(E2340/D2340*100,0)</f>
        <v>101</v>
      </c>
      <c r="Q2340" s="14">
        <f>(J2340/86400+25569)</f>
        <v>41789.89680555556</v>
      </c>
      <c r="R2340">
        <f t="shared" si="36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2">
        <v>1479496309</v>
      </c>
      <c r="K2341" t="b">
        <v>1</v>
      </c>
      <c r="L2341">
        <v>1104</v>
      </c>
      <c r="M2341" t="b">
        <v>1</v>
      </c>
      <c r="N2341" s="10" t="s">
        <v>8291</v>
      </c>
      <c r="O2341" t="s">
        <v>8307</v>
      </c>
      <c r="P2341" s="16">
        <f>ROUND(E2341/D2341*100,0)</f>
        <v>294</v>
      </c>
      <c r="Q2341" s="14">
        <f>(J2341/86400+25569)</f>
        <v>42692.79987268518</v>
      </c>
      <c r="R2341">
        <f t="shared" si="36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2">
        <v>1475249138</v>
      </c>
      <c r="K2342" t="b">
        <v>1</v>
      </c>
      <c r="L2342">
        <v>403</v>
      </c>
      <c r="M2342" t="b">
        <v>1</v>
      </c>
      <c r="N2342" s="10" t="s">
        <v>8291</v>
      </c>
      <c r="O2342" t="s">
        <v>8307</v>
      </c>
      <c r="P2342" s="16">
        <f>ROUND(E2342/D2342*100,0)</f>
        <v>106</v>
      </c>
      <c r="Q2342" s="14">
        <f>(J2342/86400+25569)</f>
        <v>42643.642800925925</v>
      </c>
      <c r="R2342">
        <f t="shared" si="36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2">
        <v>1434137504</v>
      </c>
      <c r="K2343" t="b">
        <v>0</v>
      </c>
      <c r="L2343">
        <v>0</v>
      </c>
      <c r="M2343" t="b">
        <v>0</v>
      </c>
      <c r="N2343" s="10" t="s">
        <v>8274</v>
      </c>
      <c r="O2343" t="s">
        <v>8275</v>
      </c>
      <c r="P2343" s="16">
        <f>ROUND(E2343/D2343*100,0)</f>
        <v>0</v>
      </c>
      <c r="Q2343" s="14">
        <f>(J2343/86400+25569)</f>
        <v>42167.813703703709</v>
      </c>
      <c r="R2343">
        <f t="shared" si="36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2">
        <v>1410799870</v>
      </c>
      <c r="K2344" t="b">
        <v>0</v>
      </c>
      <c r="L2344">
        <v>0</v>
      </c>
      <c r="M2344" t="b">
        <v>0</v>
      </c>
      <c r="N2344" s="10" t="s">
        <v>8274</v>
      </c>
      <c r="O2344" t="s">
        <v>8275</v>
      </c>
      <c r="P2344" s="16">
        <f>ROUND(E2344/D2344*100,0)</f>
        <v>0</v>
      </c>
      <c r="Q2344" s="14">
        <f>(J2344/86400+25569)</f>
        <v>41897.702199074076</v>
      </c>
      <c r="R2344">
        <f t="shared" si="36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2">
        <v>1447962505</v>
      </c>
      <c r="K2345" t="b">
        <v>0</v>
      </c>
      <c r="L2345">
        <v>1</v>
      </c>
      <c r="M2345" t="b">
        <v>0</v>
      </c>
      <c r="N2345" s="10" t="s">
        <v>8274</v>
      </c>
      <c r="O2345" t="s">
        <v>8275</v>
      </c>
      <c r="P2345" s="16">
        <f>ROUND(E2345/D2345*100,0)</f>
        <v>3</v>
      </c>
      <c r="Q2345" s="14">
        <f>(J2345/86400+25569)</f>
        <v>42327.825289351851</v>
      </c>
      <c r="R2345">
        <f t="shared" si="36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2">
        <v>1464197269</v>
      </c>
      <c r="K2346" t="b">
        <v>0</v>
      </c>
      <c r="L2346">
        <v>1</v>
      </c>
      <c r="M2346" t="b">
        <v>0</v>
      </c>
      <c r="N2346" s="10" t="s">
        <v>8274</v>
      </c>
      <c r="O2346" t="s">
        <v>8275</v>
      </c>
      <c r="P2346" s="16">
        <f>ROUND(E2346/D2346*100,0)</f>
        <v>0</v>
      </c>
      <c r="Q2346" s="14">
        <f>(J2346/86400+25569)</f>
        <v>42515.727650462963</v>
      </c>
      <c r="R2346">
        <f t="shared" si="36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2">
        <v>1424822556</v>
      </c>
      <c r="K2347" t="b">
        <v>0</v>
      </c>
      <c r="L2347">
        <v>0</v>
      </c>
      <c r="M2347" t="b">
        <v>0</v>
      </c>
      <c r="N2347" s="10" t="s">
        <v>8274</v>
      </c>
      <c r="O2347" t="s">
        <v>8275</v>
      </c>
      <c r="P2347" s="16">
        <f>ROUND(E2347/D2347*100,0)</f>
        <v>0</v>
      </c>
      <c r="Q2347" s="14">
        <f>(J2347/86400+25569)</f>
        <v>42060.001805555556</v>
      </c>
      <c r="R2347">
        <f t="shared" si="36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2">
        <v>1472843431</v>
      </c>
      <c r="K2348" t="b">
        <v>0</v>
      </c>
      <c r="L2348">
        <v>3</v>
      </c>
      <c r="M2348" t="b">
        <v>0</v>
      </c>
      <c r="N2348" s="10" t="s">
        <v>8274</v>
      </c>
      <c r="O2348" t="s">
        <v>8275</v>
      </c>
      <c r="P2348" s="16">
        <f>ROUND(E2348/D2348*100,0)</f>
        <v>0</v>
      </c>
      <c r="Q2348" s="14">
        <f>(J2348/86400+25569)</f>
        <v>42615.79896990741</v>
      </c>
      <c r="R2348">
        <f t="shared" si="36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2">
        <v>1469543676</v>
      </c>
      <c r="K2349" t="b">
        <v>0</v>
      </c>
      <c r="L2349">
        <v>1</v>
      </c>
      <c r="M2349" t="b">
        <v>0</v>
      </c>
      <c r="N2349" s="10" t="s">
        <v>8274</v>
      </c>
      <c r="O2349" t="s">
        <v>8275</v>
      </c>
      <c r="P2349" s="16">
        <f>ROUND(E2349/D2349*100,0)</f>
        <v>2</v>
      </c>
      <c r="Q2349" s="14">
        <f>(J2349/86400+25569)</f>
        <v>42577.607361111106</v>
      </c>
      <c r="R2349">
        <f t="shared" si="36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2">
        <v>1450822938</v>
      </c>
      <c r="K2350" t="b">
        <v>0</v>
      </c>
      <c r="L2350">
        <v>5</v>
      </c>
      <c r="M2350" t="b">
        <v>0</v>
      </c>
      <c r="N2350" s="10" t="s">
        <v>8274</v>
      </c>
      <c r="O2350" t="s">
        <v>8275</v>
      </c>
      <c r="P2350" s="16">
        <f>ROUND(E2350/D2350*100,0)</f>
        <v>0</v>
      </c>
      <c r="Q2350" s="14">
        <f>(J2350/86400+25569)</f>
        <v>42360.932152777779</v>
      </c>
      <c r="R2350">
        <f t="shared" si="36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2">
        <v>1436812628</v>
      </c>
      <c r="K2351" t="b">
        <v>0</v>
      </c>
      <c r="L2351">
        <v>0</v>
      </c>
      <c r="M2351" t="b">
        <v>0</v>
      </c>
      <c r="N2351" s="10" t="s">
        <v>8274</v>
      </c>
      <c r="O2351" t="s">
        <v>8275</v>
      </c>
      <c r="P2351" s="16">
        <f>ROUND(E2351/D2351*100,0)</f>
        <v>0</v>
      </c>
      <c r="Q2351" s="14">
        <f>(J2351/86400+25569)</f>
        <v>42198.775787037041</v>
      </c>
      <c r="R2351">
        <f t="shared" si="36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2">
        <v>1480882370</v>
      </c>
      <c r="K2352" t="b">
        <v>0</v>
      </c>
      <c r="L2352">
        <v>0</v>
      </c>
      <c r="M2352" t="b">
        <v>0</v>
      </c>
      <c r="N2352" s="10" t="s">
        <v>8274</v>
      </c>
      <c r="O2352" t="s">
        <v>8275</v>
      </c>
      <c r="P2352" s="16">
        <f>ROUND(E2352/D2352*100,0)</f>
        <v>0</v>
      </c>
      <c r="Q2352" s="14">
        <f>(J2352/86400+25569)</f>
        <v>42708.842245370368</v>
      </c>
      <c r="R2352">
        <f t="shared" si="36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2">
        <v>1427768739</v>
      </c>
      <c r="K2353" t="b">
        <v>0</v>
      </c>
      <c r="L2353">
        <v>7</v>
      </c>
      <c r="M2353" t="b">
        <v>0</v>
      </c>
      <c r="N2353" s="10" t="s">
        <v>8274</v>
      </c>
      <c r="O2353" t="s">
        <v>8275</v>
      </c>
      <c r="P2353" s="16">
        <f>ROUND(E2353/D2353*100,0)</f>
        <v>1</v>
      </c>
      <c r="Q2353" s="14">
        <f>(J2353/86400+25569)</f>
        <v>42094.101145833338</v>
      </c>
      <c r="R2353">
        <f t="shared" si="36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2">
        <v>1428419552</v>
      </c>
      <c r="K2354" t="b">
        <v>0</v>
      </c>
      <c r="L2354">
        <v>0</v>
      </c>
      <c r="M2354" t="b">
        <v>0</v>
      </c>
      <c r="N2354" s="10" t="s">
        <v>8274</v>
      </c>
      <c r="O2354" t="s">
        <v>8275</v>
      </c>
      <c r="P2354" s="16">
        <f>ROUND(E2354/D2354*100,0)</f>
        <v>0</v>
      </c>
      <c r="Q2354" s="14">
        <f>(J2354/86400+25569)</f>
        <v>42101.633703703701</v>
      </c>
      <c r="R2354">
        <f t="shared" si="36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2">
        <v>1428596022</v>
      </c>
      <c r="K2355" t="b">
        <v>0</v>
      </c>
      <c r="L2355">
        <v>0</v>
      </c>
      <c r="M2355" t="b">
        <v>0</v>
      </c>
      <c r="N2355" s="10" t="s">
        <v>8274</v>
      </c>
      <c r="O2355" t="s">
        <v>8275</v>
      </c>
      <c r="P2355" s="16">
        <f>ROUND(E2355/D2355*100,0)</f>
        <v>0</v>
      </c>
      <c r="Q2355" s="14">
        <f>(J2355/86400+25569)</f>
        <v>42103.676180555558</v>
      </c>
      <c r="R2355">
        <f t="shared" si="36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2">
        <v>1415726460</v>
      </c>
      <c r="K2356" t="b">
        <v>0</v>
      </c>
      <c r="L2356">
        <v>1</v>
      </c>
      <c r="M2356" t="b">
        <v>0</v>
      </c>
      <c r="N2356" s="10" t="s">
        <v>8274</v>
      </c>
      <c r="O2356" t="s">
        <v>8275</v>
      </c>
      <c r="P2356" s="16">
        <f>ROUND(E2356/D2356*100,0)</f>
        <v>0</v>
      </c>
      <c r="Q2356" s="14">
        <f>(J2356/86400+25569)</f>
        <v>41954.722916666666</v>
      </c>
      <c r="R2356">
        <f t="shared" si="36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2">
        <v>1428012136</v>
      </c>
      <c r="K2357" t="b">
        <v>0</v>
      </c>
      <c r="L2357">
        <v>2</v>
      </c>
      <c r="M2357" t="b">
        <v>0</v>
      </c>
      <c r="N2357" s="10" t="s">
        <v>8274</v>
      </c>
      <c r="O2357" t="s">
        <v>8275</v>
      </c>
      <c r="P2357" s="16">
        <f>ROUND(E2357/D2357*100,0)</f>
        <v>1</v>
      </c>
      <c r="Q2357" s="14">
        <f>(J2357/86400+25569)</f>
        <v>42096.918240740742</v>
      </c>
      <c r="R2357">
        <f t="shared" si="36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2">
        <v>1430938104</v>
      </c>
      <c r="K2358" t="b">
        <v>0</v>
      </c>
      <c r="L2358">
        <v>0</v>
      </c>
      <c r="M2358" t="b">
        <v>0</v>
      </c>
      <c r="N2358" s="10" t="s">
        <v>8274</v>
      </c>
      <c r="O2358" t="s">
        <v>8275</v>
      </c>
      <c r="P2358" s="16">
        <f>ROUND(E2358/D2358*100,0)</f>
        <v>0</v>
      </c>
      <c r="Q2358" s="14">
        <f>(J2358/86400+25569)</f>
        <v>42130.78361111111</v>
      </c>
      <c r="R2358">
        <f t="shared" si="36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2">
        <v>1442501578</v>
      </c>
      <c r="K2359" t="b">
        <v>0</v>
      </c>
      <c r="L2359">
        <v>0</v>
      </c>
      <c r="M2359" t="b">
        <v>0</v>
      </c>
      <c r="N2359" s="10" t="s">
        <v>8274</v>
      </c>
      <c r="O2359" t="s">
        <v>8275</v>
      </c>
      <c r="P2359" s="16">
        <f>ROUND(E2359/D2359*100,0)</f>
        <v>0</v>
      </c>
      <c r="Q2359" s="14">
        <f>(J2359/86400+25569)</f>
        <v>42264.620115740741</v>
      </c>
      <c r="R2359">
        <f t="shared" si="36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2">
        <v>1417818036</v>
      </c>
      <c r="K2360" t="b">
        <v>0</v>
      </c>
      <c r="L2360">
        <v>0</v>
      </c>
      <c r="M2360" t="b">
        <v>0</v>
      </c>
      <c r="N2360" s="10" t="s">
        <v>8274</v>
      </c>
      <c r="O2360" t="s">
        <v>8275</v>
      </c>
      <c r="P2360" s="16">
        <f>ROUND(E2360/D2360*100,0)</f>
        <v>0</v>
      </c>
      <c r="Q2360" s="14">
        <f>(J2360/86400+25569)</f>
        <v>41978.930972222224</v>
      </c>
      <c r="R2360">
        <f t="shared" si="36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2">
        <v>1433432124</v>
      </c>
      <c r="K2361" t="b">
        <v>0</v>
      </c>
      <c r="L2361">
        <v>3</v>
      </c>
      <c r="M2361" t="b">
        <v>0</v>
      </c>
      <c r="N2361" s="10" t="s">
        <v>8274</v>
      </c>
      <c r="O2361" t="s">
        <v>8275</v>
      </c>
      <c r="P2361" s="16">
        <f>ROUND(E2361/D2361*100,0)</f>
        <v>15</v>
      </c>
      <c r="Q2361" s="14">
        <f>(J2361/86400+25569)</f>
        <v>42159.649583333332</v>
      </c>
      <c r="R2361">
        <f t="shared" si="36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2">
        <v>1452272280</v>
      </c>
      <c r="K2362" t="b">
        <v>0</v>
      </c>
      <c r="L2362">
        <v>1</v>
      </c>
      <c r="M2362" t="b">
        <v>0</v>
      </c>
      <c r="N2362" s="10" t="s">
        <v>8274</v>
      </c>
      <c r="O2362" t="s">
        <v>8275</v>
      </c>
      <c r="P2362" s="16">
        <f>ROUND(E2362/D2362*100,0)</f>
        <v>0</v>
      </c>
      <c r="Q2362" s="14">
        <f>(J2362/86400+25569)</f>
        <v>42377.70694444445</v>
      </c>
      <c r="R2362">
        <f t="shared" si="36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2">
        <v>1459975008</v>
      </c>
      <c r="K2363" t="b">
        <v>0</v>
      </c>
      <c r="L2363">
        <v>0</v>
      </c>
      <c r="M2363" t="b">
        <v>0</v>
      </c>
      <c r="N2363" s="10" t="s">
        <v>8274</v>
      </c>
      <c r="O2363" t="s">
        <v>8275</v>
      </c>
      <c r="P2363" s="16">
        <f>ROUND(E2363/D2363*100,0)</f>
        <v>0</v>
      </c>
      <c r="Q2363" s="14">
        <f>(J2363/86400+25569)</f>
        <v>42466.858888888892</v>
      </c>
      <c r="R2363">
        <f t="shared" si="36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2">
        <v>1415723470</v>
      </c>
      <c r="K2364" t="b">
        <v>0</v>
      </c>
      <c r="L2364">
        <v>2</v>
      </c>
      <c r="M2364" t="b">
        <v>0</v>
      </c>
      <c r="N2364" s="10" t="s">
        <v>8274</v>
      </c>
      <c r="O2364" t="s">
        <v>8275</v>
      </c>
      <c r="P2364" s="16">
        <f>ROUND(E2364/D2364*100,0)</f>
        <v>29</v>
      </c>
      <c r="Q2364" s="14">
        <f>(J2364/86400+25569)</f>
        <v>41954.688310185185</v>
      </c>
      <c r="R2364">
        <f t="shared" si="36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2">
        <v>1447460200</v>
      </c>
      <c r="K2365" t="b">
        <v>0</v>
      </c>
      <c r="L2365">
        <v>0</v>
      </c>
      <c r="M2365" t="b">
        <v>0</v>
      </c>
      <c r="N2365" s="10" t="s">
        <v>8274</v>
      </c>
      <c r="O2365" t="s">
        <v>8275</v>
      </c>
      <c r="P2365" s="16">
        <f>ROUND(E2365/D2365*100,0)</f>
        <v>0</v>
      </c>
      <c r="Q2365" s="14">
        <f>(J2365/86400+25569)</f>
        <v>42322.011574074073</v>
      </c>
      <c r="R2365">
        <f t="shared" si="36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2">
        <v>1441146356</v>
      </c>
      <c r="K2366" t="b">
        <v>0</v>
      </c>
      <c r="L2366">
        <v>0</v>
      </c>
      <c r="M2366" t="b">
        <v>0</v>
      </c>
      <c r="N2366" s="10" t="s">
        <v>8274</v>
      </c>
      <c r="O2366" t="s">
        <v>8275</v>
      </c>
      <c r="P2366" s="16">
        <f>ROUND(E2366/D2366*100,0)</f>
        <v>0</v>
      </c>
      <c r="Q2366" s="14">
        <f>(J2366/86400+25569)</f>
        <v>42248.934675925921</v>
      </c>
      <c r="R2366">
        <f t="shared" si="36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2">
        <v>1449596425</v>
      </c>
      <c r="K2367" t="b">
        <v>0</v>
      </c>
      <c r="L2367">
        <v>0</v>
      </c>
      <c r="M2367" t="b">
        <v>0</v>
      </c>
      <c r="N2367" s="10" t="s">
        <v>8274</v>
      </c>
      <c r="O2367" t="s">
        <v>8275</v>
      </c>
      <c r="P2367" s="16">
        <f>ROUND(E2367/D2367*100,0)</f>
        <v>0</v>
      </c>
      <c r="Q2367" s="14">
        <f>(J2367/86400+25569)</f>
        <v>42346.736400462964</v>
      </c>
      <c r="R2367">
        <f t="shared" si="36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2">
        <v>1442839533</v>
      </c>
      <c r="K2368" t="b">
        <v>0</v>
      </c>
      <c r="L2368">
        <v>27</v>
      </c>
      <c r="M2368" t="b">
        <v>0</v>
      </c>
      <c r="N2368" s="10" t="s">
        <v>8274</v>
      </c>
      <c r="O2368" t="s">
        <v>8275</v>
      </c>
      <c r="P2368" s="16">
        <f>ROUND(E2368/D2368*100,0)</f>
        <v>11</v>
      </c>
      <c r="Q2368" s="14">
        <f>(J2368/86400+25569)</f>
        <v>42268.531631944439</v>
      </c>
      <c r="R2368">
        <f t="shared" si="36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2">
        <v>1456442216</v>
      </c>
      <c r="K2369" t="b">
        <v>0</v>
      </c>
      <c r="L2369">
        <v>14</v>
      </c>
      <c r="M2369" t="b">
        <v>0</v>
      </c>
      <c r="N2369" s="10" t="s">
        <v>8274</v>
      </c>
      <c r="O2369" t="s">
        <v>8275</v>
      </c>
      <c r="P2369" s="16">
        <f>ROUND(E2369/D2369*100,0)</f>
        <v>1</v>
      </c>
      <c r="Q2369" s="14">
        <f>(J2369/86400+25569)</f>
        <v>42425.970092592594</v>
      </c>
      <c r="R2369">
        <f t="shared" si="36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2">
        <v>1425143965</v>
      </c>
      <c r="K2370" t="b">
        <v>0</v>
      </c>
      <c r="L2370">
        <v>2</v>
      </c>
      <c r="M2370" t="b">
        <v>0</v>
      </c>
      <c r="N2370" s="10" t="s">
        <v>8274</v>
      </c>
      <c r="O2370" t="s">
        <v>8275</v>
      </c>
      <c r="P2370" s="16">
        <f>ROUND(E2370/D2370*100,0)</f>
        <v>0</v>
      </c>
      <c r="Q2370" s="14">
        <f>(J2370/86400+25569)</f>
        <v>42063.721817129626</v>
      </c>
      <c r="R2370">
        <f t="shared" si="36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2">
        <v>1452540611</v>
      </c>
      <c r="K2371" t="b">
        <v>0</v>
      </c>
      <c r="L2371">
        <v>0</v>
      </c>
      <c r="M2371" t="b">
        <v>0</v>
      </c>
      <c r="N2371" s="10" t="s">
        <v>8274</v>
      </c>
      <c r="O2371" t="s">
        <v>8275</v>
      </c>
      <c r="P2371" s="16">
        <f>ROUND(E2371/D2371*100,0)</f>
        <v>0</v>
      </c>
      <c r="Q2371" s="14">
        <f>(J2371/86400+25569)</f>
        <v>42380.812627314815</v>
      </c>
      <c r="R2371">
        <f t="shared" ref="R2371:R2434" si="37">YEAR(Q2371)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2">
        <v>1416285141</v>
      </c>
      <c r="K2372" t="b">
        <v>0</v>
      </c>
      <c r="L2372">
        <v>4</v>
      </c>
      <c r="M2372" t="b">
        <v>0</v>
      </c>
      <c r="N2372" s="10" t="s">
        <v>8274</v>
      </c>
      <c r="O2372" t="s">
        <v>8275</v>
      </c>
      <c r="P2372" s="16">
        <f>ROUND(E2372/D2372*100,0)</f>
        <v>0</v>
      </c>
      <c r="Q2372" s="14">
        <f>(J2372/86400+25569)</f>
        <v>41961.18913194444</v>
      </c>
      <c r="R2372">
        <f t="shared" si="37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2">
        <v>1432665596</v>
      </c>
      <c r="K2373" t="b">
        <v>0</v>
      </c>
      <c r="L2373">
        <v>0</v>
      </c>
      <c r="M2373" t="b">
        <v>0</v>
      </c>
      <c r="N2373" s="10" t="s">
        <v>8274</v>
      </c>
      <c r="O2373" t="s">
        <v>8275</v>
      </c>
      <c r="P2373" s="16">
        <f>ROUND(E2373/D2373*100,0)</f>
        <v>0</v>
      </c>
      <c r="Q2373" s="14">
        <f>(J2373/86400+25569)</f>
        <v>42150.777731481481</v>
      </c>
      <c r="R2373">
        <f t="shared" si="37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2">
        <v>1427247571</v>
      </c>
      <c r="K2374" t="b">
        <v>0</v>
      </c>
      <c r="L2374">
        <v>6</v>
      </c>
      <c r="M2374" t="b">
        <v>0</v>
      </c>
      <c r="N2374" s="10" t="s">
        <v>8274</v>
      </c>
      <c r="O2374" t="s">
        <v>8275</v>
      </c>
      <c r="P2374" s="16">
        <f>ROUND(E2374/D2374*100,0)</f>
        <v>3</v>
      </c>
      <c r="Q2374" s="14">
        <f>(J2374/86400+25569)</f>
        <v>42088.069108796291</v>
      </c>
      <c r="R2374">
        <f t="shared" si="37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2">
        <v>1438271624</v>
      </c>
      <c r="K2375" t="b">
        <v>0</v>
      </c>
      <c r="L2375">
        <v>1</v>
      </c>
      <c r="M2375" t="b">
        <v>0</v>
      </c>
      <c r="N2375" s="10" t="s">
        <v>8274</v>
      </c>
      <c r="O2375" t="s">
        <v>8275</v>
      </c>
      <c r="P2375" s="16">
        <f>ROUND(E2375/D2375*100,0)</f>
        <v>0</v>
      </c>
      <c r="Q2375" s="14">
        <f>(J2375/86400+25569)</f>
        <v>42215.662314814814</v>
      </c>
      <c r="R2375">
        <f t="shared" si="37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2">
        <v>1421180060</v>
      </c>
      <c r="K2376" t="b">
        <v>0</v>
      </c>
      <c r="L2376">
        <v>1</v>
      </c>
      <c r="M2376" t="b">
        <v>0</v>
      </c>
      <c r="N2376" s="10" t="s">
        <v>8274</v>
      </c>
      <c r="O2376" t="s">
        <v>8275</v>
      </c>
      <c r="P2376" s="16">
        <f>ROUND(E2376/D2376*100,0)</f>
        <v>0</v>
      </c>
      <c r="Q2376" s="14">
        <f>(J2376/86400+25569)</f>
        <v>42017.843287037038</v>
      </c>
      <c r="R2376">
        <f t="shared" si="37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2">
        <v>1470859437</v>
      </c>
      <c r="K2377" t="b">
        <v>0</v>
      </c>
      <c r="L2377">
        <v>0</v>
      </c>
      <c r="M2377" t="b">
        <v>0</v>
      </c>
      <c r="N2377" s="10" t="s">
        <v>8274</v>
      </c>
      <c r="O2377" t="s">
        <v>8275</v>
      </c>
      <c r="P2377" s="16">
        <f>ROUND(E2377/D2377*100,0)</f>
        <v>0</v>
      </c>
      <c r="Q2377" s="14">
        <f>(J2377/86400+25569)</f>
        <v>42592.836076388892</v>
      </c>
      <c r="R2377">
        <f t="shared" si="37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2">
        <v>1447193566</v>
      </c>
      <c r="K2378" t="b">
        <v>0</v>
      </c>
      <c r="L2378">
        <v>4</v>
      </c>
      <c r="M2378" t="b">
        <v>0</v>
      </c>
      <c r="N2378" s="10" t="s">
        <v>8274</v>
      </c>
      <c r="O2378" t="s">
        <v>8275</v>
      </c>
      <c r="P2378" s="16">
        <f>ROUND(E2378/D2378*100,0)</f>
        <v>11</v>
      </c>
      <c r="Q2378" s="14">
        <f>(J2378/86400+25569)</f>
        <v>42318.925532407404</v>
      </c>
      <c r="R2378">
        <f t="shared" si="37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2">
        <v>1477515183</v>
      </c>
      <c r="K2379" t="b">
        <v>0</v>
      </c>
      <c r="L2379">
        <v>0</v>
      </c>
      <c r="M2379" t="b">
        <v>0</v>
      </c>
      <c r="N2379" s="10" t="s">
        <v>8274</v>
      </c>
      <c r="O2379" t="s">
        <v>8275</v>
      </c>
      <c r="P2379" s="16">
        <f>ROUND(E2379/D2379*100,0)</f>
        <v>0</v>
      </c>
      <c r="Q2379" s="14">
        <f>(J2379/86400+25569)</f>
        <v>42669.870173611111</v>
      </c>
      <c r="R2379">
        <f t="shared" si="37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2">
        <v>1438042730</v>
      </c>
      <c r="K2380" t="b">
        <v>0</v>
      </c>
      <c r="L2380">
        <v>0</v>
      </c>
      <c r="M2380" t="b">
        <v>0</v>
      </c>
      <c r="N2380" s="10" t="s">
        <v>8274</v>
      </c>
      <c r="O2380" t="s">
        <v>8275</v>
      </c>
      <c r="P2380" s="16">
        <f>ROUND(E2380/D2380*100,0)</f>
        <v>0</v>
      </c>
      <c r="Q2380" s="14">
        <f>(J2380/86400+25569)</f>
        <v>42213.013078703705</v>
      </c>
      <c r="R2380">
        <f t="shared" si="37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2">
        <v>1440116616</v>
      </c>
      <c r="K2381" t="b">
        <v>0</v>
      </c>
      <c r="L2381">
        <v>0</v>
      </c>
      <c r="M2381" t="b">
        <v>0</v>
      </c>
      <c r="N2381" s="10" t="s">
        <v>8274</v>
      </c>
      <c r="O2381" t="s">
        <v>8275</v>
      </c>
      <c r="P2381" s="16">
        <f>ROUND(E2381/D2381*100,0)</f>
        <v>0</v>
      </c>
      <c r="Q2381" s="14">
        <f>(J2381/86400+25569)</f>
        <v>42237.016388888893</v>
      </c>
      <c r="R2381">
        <f t="shared" si="37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2">
        <v>1441134142</v>
      </c>
      <c r="K2382" t="b">
        <v>0</v>
      </c>
      <c r="L2382">
        <v>3</v>
      </c>
      <c r="M2382" t="b">
        <v>0</v>
      </c>
      <c r="N2382" s="10" t="s">
        <v>8274</v>
      </c>
      <c r="O2382" t="s">
        <v>8275</v>
      </c>
      <c r="P2382" s="16">
        <f>ROUND(E2382/D2382*100,0)</f>
        <v>0</v>
      </c>
      <c r="Q2382" s="14">
        <f>(J2382/86400+25569)</f>
        <v>42248.793310185181</v>
      </c>
      <c r="R2382">
        <f t="shared" si="37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2">
        <v>1426112848</v>
      </c>
      <c r="K2383" t="b">
        <v>0</v>
      </c>
      <c r="L2383">
        <v>7</v>
      </c>
      <c r="M2383" t="b">
        <v>0</v>
      </c>
      <c r="N2383" s="10" t="s">
        <v>8274</v>
      </c>
      <c r="O2383" t="s">
        <v>8275</v>
      </c>
      <c r="P2383" s="16">
        <f>ROUND(E2383/D2383*100,0)</f>
        <v>2</v>
      </c>
      <c r="Q2383" s="14">
        <f>(J2383/86400+25569)</f>
        <v>42074.935740740737</v>
      </c>
      <c r="R2383">
        <f t="shared" si="37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2">
        <v>1436502603</v>
      </c>
      <c r="K2384" t="b">
        <v>0</v>
      </c>
      <c r="L2384">
        <v>2</v>
      </c>
      <c r="M2384" t="b">
        <v>0</v>
      </c>
      <c r="N2384" s="10" t="s">
        <v>8274</v>
      </c>
      <c r="O2384" t="s">
        <v>8275</v>
      </c>
      <c r="P2384" s="16">
        <f>ROUND(E2384/D2384*100,0)</f>
        <v>3</v>
      </c>
      <c r="Q2384" s="14">
        <f>(J2384/86400+25569)</f>
        <v>42195.187534722223</v>
      </c>
      <c r="R2384">
        <f t="shared" si="37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2">
        <v>1421976107</v>
      </c>
      <c r="K2385" t="b">
        <v>0</v>
      </c>
      <c r="L2385">
        <v>3</v>
      </c>
      <c r="M2385" t="b">
        <v>0</v>
      </c>
      <c r="N2385" s="10" t="s">
        <v>8274</v>
      </c>
      <c r="O2385" t="s">
        <v>8275</v>
      </c>
      <c r="P2385" s="16">
        <f>ROUND(E2385/D2385*100,0)</f>
        <v>4</v>
      </c>
      <c r="Q2385" s="14">
        <f>(J2385/86400+25569)</f>
        <v>42027.056793981479</v>
      </c>
      <c r="R2385">
        <f t="shared" si="37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2">
        <v>1413337043</v>
      </c>
      <c r="K2386" t="b">
        <v>0</v>
      </c>
      <c r="L2386">
        <v>8</v>
      </c>
      <c r="M2386" t="b">
        <v>0</v>
      </c>
      <c r="N2386" s="10" t="s">
        <v>8274</v>
      </c>
      <c r="O2386" t="s">
        <v>8275</v>
      </c>
      <c r="P2386" s="16">
        <f>ROUND(E2386/D2386*100,0)</f>
        <v>1</v>
      </c>
      <c r="Q2386" s="14">
        <f>(J2386/86400+25569)</f>
        <v>41927.067627314813</v>
      </c>
      <c r="R2386">
        <f t="shared" si="37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2">
        <v>1436201432</v>
      </c>
      <c r="K2387" t="b">
        <v>0</v>
      </c>
      <c r="L2387">
        <v>7</v>
      </c>
      <c r="M2387" t="b">
        <v>0</v>
      </c>
      <c r="N2387" s="10" t="s">
        <v>8274</v>
      </c>
      <c r="O2387" t="s">
        <v>8275</v>
      </c>
      <c r="P2387" s="16">
        <f>ROUND(E2387/D2387*100,0)</f>
        <v>1</v>
      </c>
      <c r="Q2387" s="14">
        <f>(J2387/86400+25569)</f>
        <v>42191.70175925926</v>
      </c>
      <c r="R2387">
        <f t="shared" si="37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2">
        <v>1415736424</v>
      </c>
      <c r="K2388" t="b">
        <v>0</v>
      </c>
      <c r="L2388">
        <v>0</v>
      </c>
      <c r="M2388" t="b">
        <v>0</v>
      </c>
      <c r="N2388" s="10" t="s">
        <v>8274</v>
      </c>
      <c r="O2388" t="s">
        <v>8275</v>
      </c>
      <c r="P2388" s="16">
        <f>ROUND(E2388/D2388*100,0)</f>
        <v>0</v>
      </c>
      <c r="Q2388" s="14">
        <f>(J2388/86400+25569)</f>
        <v>41954.838240740741</v>
      </c>
      <c r="R2388">
        <f t="shared" si="37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2">
        <v>1465311740</v>
      </c>
      <c r="K2389" t="b">
        <v>0</v>
      </c>
      <c r="L2389">
        <v>3</v>
      </c>
      <c r="M2389" t="b">
        <v>0</v>
      </c>
      <c r="N2389" s="10" t="s">
        <v>8274</v>
      </c>
      <c r="O2389" t="s">
        <v>8275</v>
      </c>
      <c r="P2389" s="16">
        <f>ROUND(E2389/D2389*100,0)</f>
        <v>1</v>
      </c>
      <c r="Q2389" s="14">
        <f>(J2389/86400+25569)</f>
        <v>42528.626620370371</v>
      </c>
      <c r="R2389">
        <f t="shared" si="37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2">
        <v>1418761759</v>
      </c>
      <c r="K2390" t="b">
        <v>0</v>
      </c>
      <c r="L2390">
        <v>8</v>
      </c>
      <c r="M2390" t="b">
        <v>0</v>
      </c>
      <c r="N2390" s="10" t="s">
        <v>8274</v>
      </c>
      <c r="O2390" t="s">
        <v>8275</v>
      </c>
      <c r="P2390" s="16">
        <f>ROUND(E2390/D2390*100,0)</f>
        <v>1</v>
      </c>
      <c r="Q2390" s="14">
        <f>(J2390/86400+25569)</f>
        <v>41989.853692129633</v>
      </c>
      <c r="R2390">
        <f t="shared" si="37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2">
        <v>1435160452</v>
      </c>
      <c r="K2391" t="b">
        <v>0</v>
      </c>
      <c r="L2391">
        <v>1</v>
      </c>
      <c r="M2391" t="b">
        <v>0</v>
      </c>
      <c r="N2391" s="10" t="s">
        <v>8274</v>
      </c>
      <c r="O2391" t="s">
        <v>8275</v>
      </c>
      <c r="P2391" s="16">
        <f>ROUND(E2391/D2391*100,0)</f>
        <v>0</v>
      </c>
      <c r="Q2391" s="14">
        <f>(J2391/86400+25569)</f>
        <v>42179.653379629628</v>
      </c>
      <c r="R2391">
        <f t="shared" si="37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2">
        <v>1416896264</v>
      </c>
      <c r="K2392" t="b">
        <v>0</v>
      </c>
      <c r="L2392">
        <v>0</v>
      </c>
      <c r="M2392" t="b">
        <v>0</v>
      </c>
      <c r="N2392" s="10" t="s">
        <v>8274</v>
      </c>
      <c r="O2392" t="s">
        <v>8275</v>
      </c>
      <c r="P2392" s="16">
        <f>ROUND(E2392/D2392*100,0)</f>
        <v>0</v>
      </c>
      <c r="Q2392" s="14">
        <f>(J2392/86400+25569)</f>
        <v>41968.262314814812</v>
      </c>
      <c r="R2392">
        <f t="shared" si="37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2">
        <v>1425236644</v>
      </c>
      <c r="K2393" t="b">
        <v>0</v>
      </c>
      <c r="L2393">
        <v>1</v>
      </c>
      <c r="M2393" t="b">
        <v>0</v>
      </c>
      <c r="N2393" s="10" t="s">
        <v>8274</v>
      </c>
      <c r="O2393" t="s">
        <v>8275</v>
      </c>
      <c r="P2393" s="16">
        <f>ROUND(E2393/D2393*100,0)</f>
        <v>0</v>
      </c>
      <c r="Q2393" s="14">
        <f>(J2393/86400+25569)</f>
        <v>42064.794490740736</v>
      </c>
      <c r="R2393">
        <f t="shared" si="37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2">
        <v>1443495223</v>
      </c>
      <c r="K2394" t="b">
        <v>0</v>
      </c>
      <c r="L2394">
        <v>0</v>
      </c>
      <c r="M2394" t="b">
        <v>0</v>
      </c>
      <c r="N2394" s="10" t="s">
        <v>8274</v>
      </c>
      <c r="O2394" t="s">
        <v>8275</v>
      </c>
      <c r="P2394" s="16">
        <f>ROUND(E2394/D2394*100,0)</f>
        <v>0</v>
      </c>
      <c r="Q2394" s="14">
        <f>(J2394/86400+25569)</f>
        <v>42276.120636574073</v>
      </c>
      <c r="R2394">
        <f t="shared" si="37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2">
        <v>1436456017</v>
      </c>
      <c r="K2395" t="b">
        <v>0</v>
      </c>
      <c r="L2395">
        <v>1</v>
      </c>
      <c r="M2395" t="b">
        <v>0</v>
      </c>
      <c r="N2395" s="10" t="s">
        <v>8274</v>
      </c>
      <c r="O2395" t="s">
        <v>8275</v>
      </c>
      <c r="P2395" s="16">
        <f>ROUND(E2395/D2395*100,0)</f>
        <v>0</v>
      </c>
      <c r="Q2395" s="14">
        <f>(J2395/86400+25569)</f>
        <v>42194.648344907408</v>
      </c>
      <c r="R2395">
        <f t="shared" si="37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2">
        <v>1422348093</v>
      </c>
      <c r="K2396" t="b">
        <v>0</v>
      </c>
      <c r="L2396">
        <v>2</v>
      </c>
      <c r="M2396" t="b">
        <v>0</v>
      </c>
      <c r="N2396" s="10" t="s">
        <v>8274</v>
      </c>
      <c r="O2396" t="s">
        <v>8275</v>
      </c>
      <c r="P2396" s="16">
        <f>ROUND(E2396/D2396*100,0)</f>
        <v>0</v>
      </c>
      <c r="Q2396" s="14">
        <f>(J2396/86400+25569)</f>
        <v>42031.362187499995</v>
      </c>
      <c r="R2396">
        <f t="shared" si="37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2">
        <v>1481597687</v>
      </c>
      <c r="K2397" t="b">
        <v>0</v>
      </c>
      <c r="L2397">
        <v>0</v>
      </c>
      <c r="M2397" t="b">
        <v>0</v>
      </c>
      <c r="N2397" s="10" t="s">
        <v>8274</v>
      </c>
      <c r="O2397" t="s">
        <v>8275</v>
      </c>
      <c r="P2397" s="16">
        <f>ROUND(E2397/D2397*100,0)</f>
        <v>0</v>
      </c>
      <c r="Q2397" s="14">
        <f>(J2397/86400+25569)</f>
        <v>42717.121377314819</v>
      </c>
      <c r="R2397">
        <f t="shared" si="37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2">
        <v>1442348558</v>
      </c>
      <c r="K2398" t="b">
        <v>0</v>
      </c>
      <c r="L2398">
        <v>1</v>
      </c>
      <c r="M2398" t="b">
        <v>0</v>
      </c>
      <c r="N2398" s="10" t="s">
        <v>8274</v>
      </c>
      <c r="O2398" t="s">
        <v>8275</v>
      </c>
      <c r="P2398" s="16">
        <f>ROUND(E2398/D2398*100,0)</f>
        <v>0</v>
      </c>
      <c r="Q2398" s="14">
        <f>(J2398/86400+25569)</f>
        <v>42262.849050925928</v>
      </c>
      <c r="R2398">
        <f t="shared" si="37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2">
        <v>1417641256</v>
      </c>
      <c r="K2399" t="b">
        <v>0</v>
      </c>
      <c r="L2399">
        <v>0</v>
      </c>
      <c r="M2399" t="b">
        <v>0</v>
      </c>
      <c r="N2399" s="10" t="s">
        <v>8274</v>
      </c>
      <c r="O2399" t="s">
        <v>8275</v>
      </c>
      <c r="P2399" s="16">
        <f>ROUND(E2399/D2399*100,0)</f>
        <v>0</v>
      </c>
      <c r="Q2399" s="14">
        <f>(J2399/86400+25569)</f>
        <v>41976.88490740741</v>
      </c>
      <c r="R2399">
        <f t="shared" si="37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2">
        <v>1433282384</v>
      </c>
      <c r="K2400" t="b">
        <v>0</v>
      </c>
      <c r="L2400">
        <v>0</v>
      </c>
      <c r="M2400" t="b">
        <v>0</v>
      </c>
      <c r="N2400" s="10" t="s">
        <v>8274</v>
      </c>
      <c r="O2400" t="s">
        <v>8275</v>
      </c>
      <c r="P2400" s="16">
        <f>ROUND(E2400/D2400*100,0)</f>
        <v>0</v>
      </c>
      <c r="Q2400" s="14">
        <f>(J2400/86400+25569)</f>
        <v>42157.916481481487</v>
      </c>
      <c r="R2400">
        <f t="shared" si="37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2">
        <v>1415910506</v>
      </c>
      <c r="K2401" t="b">
        <v>0</v>
      </c>
      <c r="L2401">
        <v>0</v>
      </c>
      <c r="M2401" t="b">
        <v>0</v>
      </c>
      <c r="N2401" s="10" t="s">
        <v>8274</v>
      </c>
      <c r="O2401" t="s">
        <v>8275</v>
      </c>
      <c r="P2401" s="16">
        <f>ROUND(E2401/D2401*100,0)</f>
        <v>0</v>
      </c>
      <c r="Q2401" s="14">
        <f>(J2401/86400+25569)</f>
        <v>41956.853078703702</v>
      </c>
      <c r="R2401">
        <f t="shared" si="37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2">
        <v>1458023164</v>
      </c>
      <c r="K2402" t="b">
        <v>0</v>
      </c>
      <c r="L2402">
        <v>0</v>
      </c>
      <c r="M2402" t="b">
        <v>0</v>
      </c>
      <c r="N2402" s="10" t="s">
        <v>8274</v>
      </c>
      <c r="O2402" t="s">
        <v>8275</v>
      </c>
      <c r="P2402" s="16">
        <f>ROUND(E2402/D2402*100,0)</f>
        <v>0</v>
      </c>
      <c r="Q2402" s="14">
        <f>(J2402/86400+25569)</f>
        <v>42444.268101851849</v>
      </c>
      <c r="R2402">
        <f t="shared" si="37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2">
        <v>1452023096</v>
      </c>
      <c r="K2403" t="b">
        <v>0</v>
      </c>
      <c r="L2403">
        <v>9</v>
      </c>
      <c r="M2403" t="b">
        <v>0</v>
      </c>
      <c r="N2403" s="10" t="s">
        <v>8291</v>
      </c>
      <c r="O2403" t="s">
        <v>8292</v>
      </c>
      <c r="P2403" s="16">
        <f>ROUND(E2403/D2403*100,0)</f>
        <v>1</v>
      </c>
      <c r="Q2403" s="14">
        <f>(J2403/86400+25569)</f>
        <v>42374.822870370372</v>
      </c>
      <c r="R2403">
        <f t="shared" si="37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2">
        <v>1428941931</v>
      </c>
      <c r="K2404" t="b">
        <v>0</v>
      </c>
      <c r="L2404">
        <v>1</v>
      </c>
      <c r="M2404" t="b">
        <v>0</v>
      </c>
      <c r="N2404" s="10" t="s">
        <v>8291</v>
      </c>
      <c r="O2404" t="s">
        <v>8292</v>
      </c>
      <c r="P2404" s="16">
        <f>ROUND(E2404/D2404*100,0)</f>
        <v>0</v>
      </c>
      <c r="Q2404" s="14">
        <f>(J2404/86400+25569)</f>
        <v>42107.679756944446</v>
      </c>
      <c r="R2404">
        <f t="shared" si="37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2">
        <v>1454188258</v>
      </c>
      <c r="K2405" t="b">
        <v>0</v>
      </c>
      <c r="L2405">
        <v>12</v>
      </c>
      <c r="M2405" t="b">
        <v>0</v>
      </c>
      <c r="N2405" s="10" t="s">
        <v>8291</v>
      </c>
      <c r="O2405" t="s">
        <v>8292</v>
      </c>
      <c r="P2405" s="16">
        <f>ROUND(E2405/D2405*100,0)</f>
        <v>17</v>
      </c>
      <c r="Q2405" s="14">
        <f>(J2405/86400+25569)</f>
        <v>42399.882615740746</v>
      </c>
      <c r="R2405">
        <f t="shared" si="37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2">
        <v>1449190607</v>
      </c>
      <c r="K2406" t="b">
        <v>0</v>
      </c>
      <c r="L2406">
        <v>0</v>
      </c>
      <c r="M2406" t="b">
        <v>0</v>
      </c>
      <c r="N2406" s="10" t="s">
        <v>8291</v>
      </c>
      <c r="O2406" t="s">
        <v>8292</v>
      </c>
      <c r="P2406" s="16">
        <f>ROUND(E2406/D2406*100,0)</f>
        <v>0</v>
      </c>
      <c r="Q2406" s="14">
        <f>(J2406/86400+25569)</f>
        <v>42342.03943287037</v>
      </c>
      <c r="R2406">
        <f t="shared" si="37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2">
        <v>1471096975</v>
      </c>
      <c r="K2407" t="b">
        <v>0</v>
      </c>
      <c r="L2407">
        <v>20</v>
      </c>
      <c r="M2407" t="b">
        <v>0</v>
      </c>
      <c r="N2407" s="10" t="s">
        <v>8291</v>
      </c>
      <c r="O2407" t="s">
        <v>8292</v>
      </c>
      <c r="P2407" s="16">
        <f>ROUND(E2407/D2407*100,0)</f>
        <v>23</v>
      </c>
      <c r="Q2407" s="14">
        <f>(J2407/86400+25569)</f>
        <v>42595.585358796292</v>
      </c>
      <c r="R2407">
        <f t="shared" si="37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2">
        <v>1418179190</v>
      </c>
      <c r="K2408" t="b">
        <v>0</v>
      </c>
      <c r="L2408">
        <v>16</v>
      </c>
      <c r="M2408" t="b">
        <v>0</v>
      </c>
      <c r="N2408" s="10" t="s">
        <v>8291</v>
      </c>
      <c r="O2408" t="s">
        <v>8292</v>
      </c>
      <c r="P2408" s="16">
        <f>ROUND(E2408/D2408*100,0)</f>
        <v>41</v>
      </c>
      <c r="Q2408" s="14">
        <f>(J2408/86400+25569)</f>
        <v>41983.110995370371</v>
      </c>
      <c r="R2408">
        <f t="shared" si="37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2">
        <v>1426772928</v>
      </c>
      <c r="K2409" t="b">
        <v>0</v>
      </c>
      <c r="L2409">
        <v>33</v>
      </c>
      <c r="M2409" t="b">
        <v>0</v>
      </c>
      <c r="N2409" s="10" t="s">
        <v>8291</v>
      </c>
      <c r="O2409" t="s">
        <v>8292</v>
      </c>
      <c r="P2409" s="16">
        <f>ROUND(E2409/D2409*100,0)</f>
        <v>25</v>
      </c>
      <c r="Q2409" s="14">
        <f>(J2409/86400+25569)</f>
        <v>42082.575555555552</v>
      </c>
      <c r="R2409">
        <f t="shared" si="37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2">
        <v>1412652157</v>
      </c>
      <c r="K2410" t="b">
        <v>0</v>
      </c>
      <c r="L2410">
        <v>2</v>
      </c>
      <c r="M2410" t="b">
        <v>0</v>
      </c>
      <c r="N2410" s="10" t="s">
        <v>8291</v>
      </c>
      <c r="O2410" t="s">
        <v>8292</v>
      </c>
      <c r="P2410" s="16">
        <f>ROUND(E2410/D2410*100,0)</f>
        <v>0</v>
      </c>
      <c r="Q2410" s="14">
        <f>(J2410/86400+25569)</f>
        <v>41919.140706018516</v>
      </c>
      <c r="R2410">
        <f t="shared" si="37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2">
        <v>1437339675</v>
      </c>
      <c r="K2411" t="b">
        <v>0</v>
      </c>
      <c r="L2411">
        <v>6</v>
      </c>
      <c r="M2411" t="b">
        <v>0</v>
      </c>
      <c r="N2411" s="10" t="s">
        <v>8291</v>
      </c>
      <c r="O2411" t="s">
        <v>8292</v>
      </c>
      <c r="P2411" s="16">
        <f>ROUND(E2411/D2411*100,0)</f>
        <v>2</v>
      </c>
      <c r="Q2411" s="14">
        <f>(J2411/86400+25569)</f>
        <v>42204.875868055555</v>
      </c>
      <c r="R2411">
        <f t="shared" si="37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2">
        <v>1439027275</v>
      </c>
      <c r="K2412" t="b">
        <v>0</v>
      </c>
      <c r="L2412">
        <v>0</v>
      </c>
      <c r="M2412" t="b">
        <v>0</v>
      </c>
      <c r="N2412" s="10" t="s">
        <v>8291</v>
      </c>
      <c r="O2412" t="s">
        <v>8292</v>
      </c>
      <c r="P2412" s="16">
        <f>ROUND(E2412/D2412*100,0)</f>
        <v>0</v>
      </c>
      <c r="Q2412" s="14">
        <f>(J2412/86400+25569)</f>
        <v>42224.408275462964</v>
      </c>
      <c r="R2412">
        <f t="shared" si="37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2">
        <v>1437932082</v>
      </c>
      <c r="K2413" t="b">
        <v>0</v>
      </c>
      <c r="L2413">
        <v>3</v>
      </c>
      <c r="M2413" t="b">
        <v>0</v>
      </c>
      <c r="N2413" s="10" t="s">
        <v>8291</v>
      </c>
      <c r="O2413" t="s">
        <v>8292</v>
      </c>
      <c r="P2413" s="16">
        <f>ROUND(E2413/D2413*100,0)</f>
        <v>1</v>
      </c>
      <c r="Q2413" s="14">
        <f>(J2413/86400+25569)</f>
        <v>42211.732430555552</v>
      </c>
      <c r="R2413">
        <f t="shared" si="37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2">
        <v>1476294073</v>
      </c>
      <c r="K2414" t="b">
        <v>0</v>
      </c>
      <c r="L2414">
        <v>0</v>
      </c>
      <c r="M2414" t="b">
        <v>0</v>
      </c>
      <c r="N2414" s="10" t="s">
        <v>8291</v>
      </c>
      <c r="O2414" t="s">
        <v>8292</v>
      </c>
      <c r="P2414" s="16">
        <f>ROUND(E2414/D2414*100,0)</f>
        <v>0</v>
      </c>
      <c r="Q2414" s="14">
        <f>(J2414/86400+25569)</f>
        <v>42655.736956018518</v>
      </c>
      <c r="R2414">
        <f t="shared" si="37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2">
        <v>1398911882</v>
      </c>
      <c r="K2415" t="b">
        <v>0</v>
      </c>
      <c r="L2415">
        <v>3</v>
      </c>
      <c r="M2415" t="b">
        <v>0</v>
      </c>
      <c r="N2415" s="10" t="s">
        <v>8291</v>
      </c>
      <c r="O2415" t="s">
        <v>8292</v>
      </c>
      <c r="P2415" s="16">
        <f>ROUND(E2415/D2415*100,0)</f>
        <v>1</v>
      </c>
      <c r="Q2415" s="14">
        <f>(J2415/86400+25569)</f>
        <v>41760.10974537037</v>
      </c>
      <c r="R2415">
        <f t="shared" si="37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2">
        <v>1436805660</v>
      </c>
      <c r="K2416" t="b">
        <v>0</v>
      </c>
      <c r="L2416">
        <v>13</v>
      </c>
      <c r="M2416" t="b">
        <v>0</v>
      </c>
      <c r="N2416" s="10" t="s">
        <v>8291</v>
      </c>
      <c r="O2416" t="s">
        <v>8292</v>
      </c>
      <c r="P2416" s="16">
        <f>ROUND(E2416/D2416*100,0)</f>
        <v>3</v>
      </c>
      <c r="Q2416" s="14">
        <f>(J2416/86400+25569)</f>
        <v>42198.695138888885</v>
      </c>
      <c r="R2416">
        <f t="shared" si="37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2">
        <v>1466023346</v>
      </c>
      <c r="K2417" t="b">
        <v>0</v>
      </c>
      <c r="L2417">
        <v>6</v>
      </c>
      <c r="M2417" t="b">
        <v>0</v>
      </c>
      <c r="N2417" s="10" t="s">
        <v>8291</v>
      </c>
      <c r="O2417" t="s">
        <v>8292</v>
      </c>
      <c r="P2417" s="16">
        <f>ROUND(E2417/D2417*100,0)</f>
        <v>1</v>
      </c>
      <c r="Q2417" s="14">
        <f>(J2417/86400+25569)</f>
        <v>42536.862800925926</v>
      </c>
      <c r="R2417">
        <f t="shared" si="37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2">
        <v>1421343743</v>
      </c>
      <c r="K2418" t="b">
        <v>0</v>
      </c>
      <c r="L2418">
        <v>1</v>
      </c>
      <c r="M2418" t="b">
        <v>0</v>
      </c>
      <c r="N2418" s="10" t="s">
        <v>8291</v>
      </c>
      <c r="O2418" t="s">
        <v>8292</v>
      </c>
      <c r="P2418" s="16">
        <f>ROUND(E2418/D2418*100,0)</f>
        <v>0</v>
      </c>
      <c r="Q2418" s="14">
        <f>(J2418/86400+25569)</f>
        <v>42019.737766203703</v>
      </c>
      <c r="R2418">
        <f t="shared" si="37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2">
        <v>1405113187</v>
      </c>
      <c r="K2419" t="b">
        <v>0</v>
      </c>
      <c r="L2419">
        <v>0</v>
      </c>
      <c r="M2419" t="b">
        <v>0</v>
      </c>
      <c r="N2419" s="10" t="s">
        <v>8291</v>
      </c>
      <c r="O2419" t="s">
        <v>8292</v>
      </c>
      <c r="P2419" s="16">
        <f>ROUND(E2419/D2419*100,0)</f>
        <v>0</v>
      </c>
      <c r="Q2419" s="14">
        <f>(J2419/86400+25569)</f>
        <v>41831.884108796294</v>
      </c>
      <c r="R2419">
        <f t="shared" si="37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2">
        <v>1422045244</v>
      </c>
      <c r="K2420" t="b">
        <v>0</v>
      </c>
      <c r="L2420">
        <v>5</v>
      </c>
      <c r="M2420" t="b">
        <v>0</v>
      </c>
      <c r="N2420" s="10" t="s">
        <v>8291</v>
      </c>
      <c r="O2420" t="s">
        <v>8292</v>
      </c>
      <c r="P2420" s="16">
        <f>ROUND(E2420/D2420*100,0)</f>
        <v>0</v>
      </c>
      <c r="Q2420" s="14">
        <f>(J2420/86400+25569)</f>
        <v>42027.856990740736</v>
      </c>
      <c r="R2420">
        <f t="shared" si="37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2">
        <v>1419097389</v>
      </c>
      <c r="K2421" t="b">
        <v>0</v>
      </c>
      <c r="L2421">
        <v>0</v>
      </c>
      <c r="M2421" t="b">
        <v>0</v>
      </c>
      <c r="N2421" s="10" t="s">
        <v>8291</v>
      </c>
      <c r="O2421" t="s">
        <v>8292</v>
      </c>
      <c r="P2421" s="16">
        <f>ROUND(E2421/D2421*100,0)</f>
        <v>0</v>
      </c>
      <c r="Q2421" s="14">
        <f>(J2421/86400+25569)</f>
        <v>41993.738298611112</v>
      </c>
      <c r="R2421">
        <f t="shared" si="37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2">
        <v>1410396095</v>
      </c>
      <c r="K2422" t="b">
        <v>0</v>
      </c>
      <c r="L2422">
        <v>36</v>
      </c>
      <c r="M2422" t="b">
        <v>0</v>
      </c>
      <c r="N2422" s="10" t="s">
        <v>8291</v>
      </c>
      <c r="O2422" t="s">
        <v>8292</v>
      </c>
      <c r="P2422" s="16">
        <f>ROUND(E2422/D2422*100,0)</f>
        <v>15</v>
      </c>
      <c r="Q2422" s="14">
        <f>(J2422/86400+25569)</f>
        <v>41893.028877314813</v>
      </c>
      <c r="R2422">
        <f t="shared" si="37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2">
        <v>1421944196</v>
      </c>
      <c r="K2423" t="b">
        <v>0</v>
      </c>
      <c r="L2423">
        <v>1</v>
      </c>
      <c r="M2423" t="b">
        <v>0</v>
      </c>
      <c r="N2423" s="10" t="s">
        <v>8291</v>
      </c>
      <c r="O2423" t="s">
        <v>8292</v>
      </c>
      <c r="P2423" s="16">
        <f>ROUND(E2423/D2423*100,0)</f>
        <v>0</v>
      </c>
      <c r="Q2423" s="14">
        <f>(J2423/86400+25569)</f>
        <v>42026.687453703707</v>
      </c>
      <c r="R2423">
        <f t="shared" si="37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2">
        <v>1423502636</v>
      </c>
      <c r="K2424" t="b">
        <v>0</v>
      </c>
      <c r="L2424">
        <v>1</v>
      </c>
      <c r="M2424" t="b">
        <v>0</v>
      </c>
      <c r="N2424" s="10" t="s">
        <v>8291</v>
      </c>
      <c r="O2424" t="s">
        <v>8292</v>
      </c>
      <c r="P2424" s="16">
        <f>ROUND(E2424/D2424*100,0)</f>
        <v>0</v>
      </c>
      <c r="Q2424" s="14">
        <f>(J2424/86400+25569)</f>
        <v>42044.724953703699</v>
      </c>
      <c r="R2424">
        <f t="shared" si="37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2">
        <v>1417452890</v>
      </c>
      <c r="K2425" t="b">
        <v>0</v>
      </c>
      <c r="L2425">
        <v>1</v>
      </c>
      <c r="M2425" t="b">
        <v>0</v>
      </c>
      <c r="N2425" s="10" t="s">
        <v>8291</v>
      </c>
      <c r="O2425" t="s">
        <v>8292</v>
      </c>
      <c r="P2425" s="16">
        <f>ROUND(E2425/D2425*100,0)</f>
        <v>0</v>
      </c>
      <c r="Q2425" s="14">
        <f>(J2425/86400+25569)</f>
        <v>41974.704745370371</v>
      </c>
      <c r="R2425">
        <f t="shared" si="37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2">
        <v>1411853108</v>
      </c>
      <c r="K2426" t="b">
        <v>0</v>
      </c>
      <c r="L2426">
        <v>9</v>
      </c>
      <c r="M2426" t="b">
        <v>0</v>
      </c>
      <c r="N2426" s="10" t="s">
        <v>8291</v>
      </c>
      <c r="O2426" t="s">
        <v>8292</v>
      </c>
      <c r="P2426" s="16">
        <f>ROUND(E2426/D2426*100,0)</f>
        <v>1</v>
      </c>
      <c r="Q2426" s="14">
        <f>(J2426/86400+25569)</f>
        <v>41909.892453703702</v>
      </c>
      <c r="R2426">
        <f t="shared" si="37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2">
        <v>1463090149</v>
      </c>
      <c r="K2427" t="b">
        <v>0</v>
      </c>
      <c r="L2427">
        <v>1</v>
      </c>
      <c r="M2427" t="b">
        <v>0</v>
      </c>
      <c r="N2427" s="10" t="s">
        <v>8291</v>
      </c>
      <c r="O2427" t="s">
        <v>8292</v>
      </c>
      <c r="P2427" s="16">
        <f>ROUND(E2427/D2427*100,0)</f>
        <v>0</v>
      </c>
      <c r="Q2427" s="14">
        <f>(J2427/86400+25569)</f>
        <v>42502.913761574076</v>
      </c>
      <c r="R2427">
        <f t="shared" si="37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2">
        <v>1433822692</v>
      </c>
      <c r="K2428" t="b">
        <v>0</v>
      </c>
      <c r="L2428">
        <v>0</v>
      </c>
      <c r="M2428" t="b">
        <v>0</v>
      </c>
      <c r="N2428" s="10" t="s">
        <v>8291</v>
      </c>
      <c r="O2428" t="s">
        <v>8292</v>
      </c>
      <c r="P2428" s="16">
        <f>ROUND(E2428/D2428*100,0)</f>
        <v>0</v>
      </c>
      <c r="Q2428" s="14">
        <f>(J2428/86400+25569)</f>
        <v>42164.170046296298</v>
      </c>
      <c r="R2428">
        <f t="shared" si="37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2">
        <v>1455262733</v>
      </c>
      <c r="K2429" t="b">
        <v>0</v>
      </c>
      <c r="L2429">
        <v>1</v>
      </c>
      <c r="M2429" t="b">
        <v>0</v>
      </c>
      <c r="N2429" s="10" t="s">
        <v>8291</v>
      </c>
      <c r="O2429" t="s">
        <v>8292</v>
      </c>
      <c r="P2429" s="16">
        <f>ROUND(E2429/D2429*100,0)</f>
        <v>0</v>
      </c>
      <c r="Q2429" s="14">
        <f>(J2429/86400+25569)</f>
        <v>42412.318668981483</v>
      </c>
      <c r="R2429">
        <f t="shared" si="37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2">
        <v>1423594151</v>
      </c>
      <c r="K2430" t="b">
        <v>0</v>
      </c>
      <c r="L2430">
        <v>1</v>
      </c>
      <c r="M2430" t="b">
        <v>0</v>
      </c>
      <c r="N2430" s="10" t="s">
        <v>8291</v>
      </c>
      <c r="O2430" t="s">
        <v>8292</v>
      </c>
      <c r="P2430" s="16">
        <f>ROUND(E2430/D2430*100,0)</f>
        <v>0</v>
      </c>
      <c r="Q2430" s="14">
        <f>(J2430/86400+25569)</f>
        <v>42045.784155092595</v>
      </c>
      <c r="R2430">
        <f t="shared" si="37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2">
        <v>1483131966</v>
      </c>
      <c r="K2431" t="b">
        <v>0</v>
      </c>
      <c r="L2431">
        <v>4</v>
      </c>
      <c r="M2431" t="b">
        <v>0</v>
      </c>
      <c r="N2431" s="10" t="s">
        <v>8291</v>
      </c>
      <c r="O2431" t="s">
        <v>8292</v>
      </c>
      <c r="P2431" s="16">
        <f>ROUND(E2431/D2431*100,0)</f>
        <v>1</v>
      </c>
      <c r="Q2431" s="14">
        <f>(J2431/86400+25569)</f>
        <v>42734.879236111112</v>
      </c>
      <c r="R2431">
        <f t="shared" si="37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2">
        <v>1452654504</v>
      </c>
      <c r="K2432" t="b">
        <v>0</v>
      </c>
      <c r="L2432">
        <v>2</v>
      </c>
      <c r="M2432" t="b">
        <v>0</v>
      </c>
      <c r="N2432" s="10" t="s">
        <v>8291</v>
      </c>
      <c r="O2432" t="s">
        <v>8292</v>
      </c>
      <c r="P2432" s="16">
        <f>ROUND(E2432/D2432*100,0)</f>
        <v>1</v>
      </c>
      <c r="Q2432" s="14">
        <f>(J2432/86400+25569)</f>
        <v>42382.130833333329</v>
      </c>
      <c r="R2432">
        <f t="shared" si="37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2">
        <v>1461896613</v>
      </c>
      <c r="K2433" t="b">
        <v>0</v>
      </c>
      <c r="L2433">
        <v>2</v>
      </c>
      <c r="M2433" t="b">
        <v>0</v>
      </c>
      <c r="N2433" s="10" t="s">
        <v>8291</v>
      </c>
      <c r="O2433" t="s">
        <v>8292</v>
      </c>
      <c r="P2433" s="16">
        <f>ROUND(E2433/D2433*100,0)</f>
        <v>0</v>
      </c>
      <c r="Q2433" s="14">
        <f>(J2433/86400+25569)</f>
        <v>42489.099687499998</v>
      </c>
      <c r="R2433">
        <f t="shared" si="37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2">
        <v>1423199697</v>
      </c>
      <c r="K2434" t="b">
        <v>0</v>
      </c>
      <c r="L2434">
        <v>2</v>
      </c>
      <c r="M2434" t="b">
        <v>0</v>
      </c>
      <c r="N2434" s="10" t="s">
        <v>8291</v>
      </c>
      <c r="O2434" t="s">
        <v>8292</v>
      </c>
      <c r="P2434" s="16">
        <f>ROUND(E2434/D2434*100,0)</f>
        <v>0</v>
      </c>
      <c r="Q2434" s="14">
        <f>(J2434/86400+25569)</f>
        <v>42041.218715277777</v>
      </c>
      <c r="R2434">
        <f t="shared" si="37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2">
        <v>1454016943</v>
      </c>
      <c r="K2435" t="b">
        <v>0</v>
      </c>
      <c r="L2435">
        <v>0</v>
      </c>
      <c r="M2435" t="b">
        <v>0</v>
      </c>
      <c r="N2435" s="10" t="s">
        <v>8291</v>
      </c>
      <c r="O2435" t="s">
        <v>8292</v>
      </c>
      <c r="P2435" s="16">
        <f>ROUND(E2435/D2435*100,0)</f>
        <v>0</v>
      </c>
      <c r="Q2435" s="14">
        <f>(J2435/86400+25569)</f>
        <v>42397.89980324074</v>
      </c>
      <c r="R2435">
        <f t="shared" ref="R2435:R2498" si="38">YEAR(Q2435)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2">
        <v>1435206474</v>
      </c>
      <c r="K2436" t="b">
        <v>0</v>
      </c>
      <c r="L2436">
        <v>2</v>
      </c>
      <c r="M2436" t="b">
        <v>0</v>
      </c>
      <c r="N2436" s="10" t="s">
        <v>8291</v>
      </c>
      <c r="O2436" t="s">
        <v>8292</v>
      </c>
      <c r="P2436" s="16">
        <f>ROUND(E2436/D2436*100,0)</f>
        <v>0</v>
      </c>
      <c r="Q2436" s="14">
        <f>(J2436/86400+25569)</f>
        <v>42180.186041666668</v>
      </c>
      <c r="R2436">
        <f t="shared" si="38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2">
        <v>1441435186</v>
      </c>
      <c r="K2437" t="b">
        <v>0</v>
      </c>
      <c r="L2437">
        <v>4</v>
      </c>
      <c r="M2437" t="b">
        <v>0</v>
      </c>
      <c r="N2437" s="10" t="s">
        <v>8291</v>
      </c>
      <c r="O2437" t="s">
        <v>8292</v>
      </c>
      <c r="P2437" s="16">
        <f>ROUND(E2437/D2437*100,0)</f>
        <v>0</v>
      </c>
      <c r="Q2437" s="14">
        <f>(J2437/86400+25569)</f>
        <v>42252.277615740742</v>
      </c>
      <c r="R2437">
        <f t="shared" si="38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2">
        <v>1448894770</v>
      </c>
      <c r="K2438" t="b">
        <v>0</v>
      </c>
      <c r="L2438">
        <v>2</v>
      </c>
      <c r="M2438" t="b">
        <v>0</v>
      </c>
      <c r="N2438" s="10" t="s">
        <v>8291</v>
      </c>
      <c r="O2438" t="s">
        <v>8292</v>
      </c>
      <c r="P2438" s="16">
        <f>ROUND(E2438/D2438*100,0)</f>
        <v>0</v>
      </c>
      <c r="Q2438" s="14">
        <f>(J2438/86400+25569)</f>
        <v>42338.615393518514</v>
      </c>
      <c r="R2438">
        <f t="shared" si="38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2">
        <v>1422400188</v>
      </c>
      <c r="K2439" t="b">
        <v>0</v>
      </c>
      <c r="L2439">
        <v>0</v>
      </c>
      <c r="M2439" t="b">
        <v>0</v>
      </c>
      <c r="N2439" s="10" t="s">
        <v>8291</v>
      </c>
      <c r="O2439" t="s">
        <v>8292</v>
      </c>
      <c r="P2439" s="16">
        <f>ROUND(E2439/D2439*100,0)</f>
        <v>0</v>
      </c>
      <c r="Q2439" s="14">
        <f>(J2439/86400+25569)</f>
        <v>42031.965138888889</v>
      </c>
      <c r="R2439">
        <f t="shared" si="38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2">
        <v>1444341462</v>
      </c>
      <c r="K2440" t="b">
        <v>0</v>
      </c>
      <c r="L2440">
        <v>1</v>
      </c>
      <c r="M2440" t="b">
        <v>0</v>
      </c>
      <c r="N2440" s="10" t="s">
        <v>8291</v>
      </c>
      <c r="O2440" t="s">
        <v>8292</v>
      </c>
      <c r="P2440" s="16">
        <f>ROUND(E2440/D2440*100,0)</f>
        <v>0</v>
      </c>
      <c r="Q2440" s="14">
        <f>(J2440/86400+25569)</f>
        <v>42285.91506944444</v>
      </c>
      <c r="R2440">
        <f t="shared" si="38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2">
        <v>1442605129</v>
      </c>
      <c r="K2441" t="b">
        <v>0</v>
      </c>
      <c r="L2441">
        <v>0</v>
      </c>
      <c r="M2441" t="b">
        <v>0</v>
      </c>
      <c r="N2441" s="10" t="s">
        <v>8291</v>
      </c>
      <c r="O2441" t="s">
        <v>8292</v>
      </c>
      <c r="P2441" s="16">
        <f>ROUND(E2441/D2441*100,0)</f>
        <v>0</v>
      </c>
      <c r="Q2441" s="14">
        <f>(J2441/86400+25569)</f>
        <v>42265.818622685183</v>
      </c>
      <c r="R2441">
        <f t="shared" si="38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2">
        <v>1452807313</v>
      </c>
      <c r="K2442" t="b">
        <v>0</v>
      </c>
      <c r="L2442">
        <v>2</v>
      </c>
      <c r="M2442" t="b">
        <v>0</v>
      </c>
      <c r="N2442" s="10" t="s">
        <v>8291</v>
      </c>
      <c r="O2442" t="s">
        <v>8292</v>
      </c>
      <c r="P2442" s="16">
        <f>ROUND(E2442/D2442*100,0)</f>
        <v>0</v>
      </c>
      <c r="Q2442" s="14">
        <f>(J2442/86400+25569)</f>
        <v>42383.899456018524</v>
      </c>
      <c r="R2442">
        <f t="shared" si="38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2">
        <v>1435806054</v>
      </c>
      <c r="K2443" t="b">
        <v>0</v>
      </c>
      <c r="L2443">
        <v>109</v>
      </c>
      <c r="M2443" t="b">
        <v>1</v>
      </c>
      <c r="N2443" s="10" t="s">
        <v>8291</v>
      </c>
      <c r="O2443" t="s">
        <v>8307</v>
      </c>
      <c r="P2443" s="16">
        <f>ROUND(E2443/D2443*100,0)</f>
        <v>108</v>
      </c>
      <c r="Q2443" s="14">
        <f>(J2443/86400+25569)</f>
        <v>42187.125625000001</v>
      </c>
      <c r="R2443">
        <f t="shared" si="38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2">
        <v>1424188828</v>
      </c>
      <c r="K2444" t="b">
        <v>0</v>
      </c>
      <c r="L2444">
        <v>372</v>
      </c>
      <c r="M2444" t="b">
        <v>1</v>
      </c>
      <c r="N2444" s="10" t="s">
        <v>8291</v>
      </c>
      <c r="O2444" t="s">
        <v>8307</v>
      </c>
      <c r="P2444" s="16">
        <f>ROUND(E2444/D2444*100,0)</f>
        <v>126</v>
      </c>
      <c r="Q2444" s="14">
        <f>(J2444/86400+25569)</f>
        <v>42052.666990740741</v>
      </c>
      <c r="R2444">
        <f t="shared" si="38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2">
        <v>1405522822</v>
      </c>
      <c r="K2445" t="b">
        <v>0</v>
      </c>
      <c r="L2445">
        <v>311</v>
      </c>
      <c r="M2445" t="b">
        <v>1</v>
      </c>
      <c r="N2445" s="10" t="s">
        <v>8291</v>
      </c>
      <c r="O2445" t="s">
        <v>8307</v>
      </c>
      <c r="P2445" s="16">
        <f>ROUND(E2445/D2445*100,0)</f>
        <v>203</v>
      </c>
      <c r="Q2445" s="14">
        <f>(J2445/86400+25569)</f>
        <v>41836.625254629631</v>
      </c>
      <c r="R2445">
        <f t="shared" si="38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2">
        <v>1461607591</v>
      </c>
      <c r="K2446" t="b">
        <v>0</v>
      </c>
      <c r="L2446">
        <v>61</v>
      </c>
      <c r="M2446" t="b">
        <v>1</v>
      </c>
      <c r="N2446" s="10" t="s">
        <v>8291</v>
      </c>
      <c r="O2446" t="s">
        <v>8307</v>
      </c>
      <c r="P2446" s="16">
        <f>ROUND(E2446/D2446*100,0)</f>
        <v>109</v>
      </c>
      <c r="Q2446" s="14">
        <f>(J2446/86400+25569)</f>
        <v>42485.754525462966</v>
      </c>
      <c r="R2446">
        <f t="shared" si="38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2">
        <v>1440650021</v>
      </c>
      <c r="K2447" t="b">
        <v>0</v>
      </c>
      <c r="L2447">
        <v>115</v>
      </c>
      <c r="M2447" t="b">
        <v>1</v>
      </c>
      <c r="N2447" s="10" t="s">
        <v>8291</v>
      </c>
      <c r="O2447" t="s">
        <v>8307</v>
      </c>
      <c r="P2447" s="16">
        <f>ROUND(E2447/D2447*100,0)</f>
        <v>173</v>
      </c>
      <c r="Q2447" s="14">
        <f>(J2447/86400+25569)</f>
        <v>42243.190057870372</v>
      </c>
      <c r="R2447">
        <f t="shared" si="38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2">
        <v>1477578471</v>
      </c>
      <c r="K2448" t="b">
        <v>0</v>
      </c>
      <c r="L2448">
        <v>111</v>
      </c>
      <c r="M2448" t="b">
        <v>1</v>
      </c>
      <c r="N2448" s="10" t="s">
        <v>8291</v>
      </c>
      <c r="O2448" t="s">
        <v>8307</v>
      </c>
      <c r="P2448" s="16">
        <f>ROUND(E2448/D2448*100,0)</f>
        <v>168</v>
      </c>
      <c r="Q2448" s="14">
        <f>(J2448/86400+25569)</f>
        <v>42670.602673611109</v>
      </c>
      <c r="R2448">
        <f t="shared" si="38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2">
        <v>1476184593</v>
      </c>
      <c r="K2449" t="b">
        <v>0</v>
      </c>
      <c r="L2449">
        <v>337</v>
      </c>
      <c r="M2449" t="b">
        <v>1</v>
      </c>
      <c r="N2449" s="10" t="s">
        <v>8291</v>
      </c>
      <c r="O2449" t="s">
        <v>8307</v>
      </c>
      <c r="P2449" s="16">
        <f>ROUND(E2449/D2449*100,0)</f>
        <v>427</v>
      </c>
      <c r="Q2449" s="14">
        <f>(J2449/86400+25569)</f>
        <v>42654.469826388886</v>
      </c>
      <c r="R2449">
        <f t="shared" si="38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2">
        <v>1472110513</v>
      </c>
      <c r="K2450" t="b">
        <v>0</v>
      </c>
      <c r="L2450">
        <v>9</v>
      </c>
      <c r="M2450" t="b">
        <v>1</v>
      </c>
      <c r="N2450" s="10" t="s">
        <v>8291</v>
      </c>
      <c r="O2450" t="s">
        <v>8307</v>
      </c>
      <c r="P2450" s="16">
        <f>ROUND(E2450/D2450*100,0)</f>
        <v>108</v>
      </c>
      <c r="Q2450" s="14">
        <f>(J2450/86400+25569)</f>
        <v>42607.316122685181</v>
      </c>
      <c r="R2450">
        <f t="shared" si="38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2">
        <v>1414725915</v>
      </c>
      <c r="K2451" t="b">
        <v>0</v>
      </c>
      <c r="L2451">
        <v>120</v>
      </c>
      <c r="M2451" t="b">
        <v>1</v>
      </c>
      <c r="N2451" s="10" t="s">
        <v>8291</v>
      </c>
      <c r="O2451" t="s">
        <v>8307</v>
      </c>
      <c r="P2451" s="16">
        <f>ROUND(E2451/D2451*100,0)</f>
        <v>108</v>
      </c>
      <c r="Q2451" s="14">
        <f>(J2451/86400+25569)</f>
        <v>41943.142534722225</v>
      </c>
      <c r="R2451">
        <f t="shared" si="38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2">
        <v>1411177456</v>
      </c>
      <c r="K2452" t="b">
        <v>0</v>
      </c>
      <c r="L2452">
        <v>102</v>
      </c>
      <c r="M2452" t="b">
        <v>1</v>
      </c>
      <c r="N2452" s="10" t="s">
        <v>8291</v>
      </c>
      <c r="O2452" t="s">
        <v>8307</v>
      </c>
      <c r="P2452" s="16">
        <f>ROUND(E2452/D2452*100,0)</f>
        <v>102</v>
      </c>
      <c r="Q2452" s="14">
        <f>(J2452/86400+25569)</f>
        <v>41902.07240740741</v>
      </c>
      <c r="R2452">
        <f t="shared" si="38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2">
        <v>1487022490</v>
      </c>
      <c r="K2453" t="b">
        <v>0</v>
      </c>
      <c r="L2453">
        <v>186</v>
      </c>
      <c r="M2453" t="b">
        <v>1</v>
      </c>
      <c r="N2453" s="10" t="s">
        <v>8291</v>
      </c>
      <c r="O2453" t="s">
        <v>8307</v>
      </c>
      <c r="P2453" s="16">
        <f>ROUND(E2453/D2453*100,0)</f>
        <v>115</v>
      </c>
      <c r="Q2453" s="14">
        <f>(J2453/86400+25569)</f>
        <v>42779.908449074079</v>
      </c>
      <c r="R2453">
        <f t="shared" si="38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2">
        <v>1448914500</v>
      </c>
      <c r="K2454" t="b">
        <v>0</v>
      </c>
      <c r="L2454">
        <v>15</v>
      </c>
      <c r="M2454" t="b">
        <v>1</v>
      </c>
      <c r="N2454" s="10" t="s">
        <v>8291</v>
      </c>
      <c r="O2454" t="s">
        <v>8307</v>
      </c>
      <c r="P2454" s="16">
        <f>ROUND(E2454/D2454*100,0)</f>
        <v>134</v>
      </c>
      <c r="Q2454" s="14">
        <f>(J2454/86400+25569)</f>
        <v>42338.84375</v>
      </c>
      <c r="R2454">
        <f t="shared" si="38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2">
        <v>1483461409</v>
      </c>
      <c r="K2455" t="b">
        <v>0</v>
      </c>
      <c r="L2455">
        <v>67</v>
      </c>
      <c r="M2455" t="b">
        <v>1</v>
      </c>
      <c r="N2455" s="10" t="s">
        <v>8291</v>
      </c>
      <c r="O2455" t="s">
        <v>8307</v>
      </c>
      <c r="P2455" s="16">
        <f>ROUND(E2455/D2455*100,0)</f>
        <v>155</v>
      </c>
      <c r="Q2455" s="14">
        <f>(J2455/86400+25569)</f>
        <v>42738.692233796297</v>
      </c>
      <c r="R2455">
        <f t="shared" si="38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2">
        <v>1486183808</v>
      </c>
      <c r="K2456" t="b">
        <v>0</v>
      </c>
      <c r="L2456">
        <v>130</v>
      </c>
      <c r="M2456" t="b">
        <v>1</v>
      </c>
      <c r="N2456" s="10" t="s">
        <v>8291</v>
      </c>
      <c r="O2456" t="s">
        <v>8307</v>
      </c>
      <c r="P2456" s="16">
        <f>ROUND(E2456/D2456*100,0)</f>
        <v>101</v>
      </c>
      <c r="Q2456" s="14">
        <f>(J2456/86400+25569)</f>
        <v>42770.201481481483</v>
      </c>
      <c r="R2456">
        <f t="shared" si="38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2">
        <v>1458758750</v>
      </c>
      <c r="K2457" t="b">
        <v>0</v>
      </c>
      <c r="L2457">
        <v>16</v>
      </c>
      <c r="M2457" t="b">
        <v>1</v>
      </c>
      <c r="N2457" s="10" t="s">
        <v>8291</v>
      </c>
      <c r="O2457" t="s">
        <v>8307</v>
      </c>
      <c r="P2457" s="16">
        <f>ROUND(E2457/D2457*100,0)</f>
        <v>182</v>
      </c>
      <c r="Q2457" s="14">
        <f>(J2457/86400+25569)</f>
        <v>42452.781828703708</v>
      </c>
      <c r="R2457">
        <f t="shared" si="38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2">
        <v>1485471839</v>
      </c>
      <c r="K2458" t="b">
        <v>0</v>
      </c>
      <c r="L2458">
        <v>67</v>
      </c>
      <c r="M2458" t="b">
        <v>1</v>
      </c>
      <c r="N2458" s="10" t="s">
        <v>8291</v>
      </c>
      <c r="O2458" t="s">
        <v>8307</v>
      </c>
      <c r="P2458" s="16">
        <f>ROUND(E2458/D2458*100,0)</f>
        <v>181</v>
      </c>
      <c r="Q2458" s="14">
        <f>(J2458/86400+25569)</f>
        <v>42761.961099537039</v>
      </c>
      <c r="R2458">
        <f t="shared" si="38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2">
        <v>1456237656</v>
      </c>
      <c r="K2459" t="b">
        <v>0</v>
      </c>
      <c r="L2459">
        <v>124</v>
      </c>
      <c r="M2459" t="b">
        <v>1</v>
      </c>
      <c r="N2459" s="10" t="s">
        <v>8291</v>
      </c>
      <c r="O2459" t="s">
        <v>8307</v>
      </c>
      <c r="P2459" s="16">
        <f>ROUND(E2459/D2459*100,0)</f>
        <v>102</v>
      </c>
      <c r="Q2459" s="14">
        <f>(J2459/86400+25569)</f>
        <v>42423.602500000001</v>
      </c>
      <c r="R2459">
        <f t="shared" si="38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2">
        <v>1462481718</v>
      </c>
      <c r="K2460" t="b">
        <v>0</v>
      </c>
      <c r="L2460">
        <v>80</v>
      </c>
      <c r="M2460" t="b">
        <v>1</v>
      </c>
      <c r="N2460" s="10" t="s">
        <v>8291</v>
      </c>
      <c r="O2460" t="s">
        <v>8307</v>
      </c>
      <c r="P2460" s="16">
        <f>ROUND(E2460/D2460*100,0)</f>
        <v>110</v>
      </c>
      <c r="Q2460" s="14">
        <f>(J2460/86400+25569)</f>
        <v>42495.871736111112</v>
      </c>
      <c r="R2460">
        <f t="shared" si="38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2">
        <v>1454858285</v>
      </c>
      <c r="K2461" t="b">
        <v>0</v>
      </c>
      <c r="L2461">
        <v>282</v>
      </c>
      <c r="M2461" t="b">
        <v>1</v>
      </c>
      <c r="N2461" s="10" t="s">
        <v>8291</v>
      </c>
      <c r="O2461" t="s">
        <v>8307</v>
      </c>
      <c r="P2461" s="16">
        <f>ROUND(E2461/D2461*100,0)</f>
        <v>102</v>
      </c>
      <c r="Q2461" s="14">
        <f>(J2461/86400+25569)</f>
        <v>42407.637557870374</v>
      </c>
      <c r="R2461">
        <f t="shared" si="38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2">
        <v>1480480167</v>
      </c>
      <c r="K2462" t="b">
        <v>0</v>
      </c>
      <c r="L2462">
        <v>68</v>
      </c>
      <c r="M2462" t="b">
        <v>1</v>
      </c>
      <c r="N2462" s="10" t="s">
        <v>8291</v>
      </c>
      <c r="O2462" t="s">
        <v>8307</v>
      </c>
      <c r="P2462" s="16">
        <f>ROUND(E2462/D2462*100,0)</f>
        <v>101</v>
      </c>
      <c r="Q2462" s="14">
        <f>(J2462/86400+25569)</f>
        <v>42704.187118055561</v>
      </c>
      <c r="R2462">
        <f t="shared" si="38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2">
        <v>1314577097</v>
      </c>
      <c r="K2463" t="b">
        <v>0</v>
      </c>
      <c r="L2463">
        <v>86</v>
      </c>
      <c r="M2463" t="b">
        <v>1</v>
      </c>
      <c r="N2463" s="10" t="s">
        <v>8280</v>
      </c>
      <c r="O2463" t="s">
        <v>8284</v>
      </c>
      <c r="P2463" s="16">
        <f>ROUND(E2463/D2463*100,0)</f>
        <v>104</v>
      </c>
      <c r="Q2463" s="14">
        <f>(J2463/86400+25569)</f>
        <v>40784.012696759259</v>
      </c>
      <c r="R2463">
        <f t="shared" si="38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2">
        <v>1340944096</v>
      </c>
      <c r="K2464" t="b">
        <v>0</v>
      </c>
      <c r="L2464">
        <v>115</v>
      </c>
      <c r="M2464" t="b">
        <v>1</v>
      </c>
      <c r="N2464" s="10" t="s">
        <v>8280</v>
      </c>
      <c r="O2464" t="s">
        <v>8284</v>
      </c>
      <c r="P2464" s="16">
        <f>ROUND(E2464/D2464*100,0)</f>
        <v>111</v>
      </c>
      <c r="Q2464" s="14">
        <f>(J2464/86400+25569)</f>
        <v>41089.186296296299</v>
      </c>
      <c r="R2464">
        <f t="shared" si="38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2">
        <v>1362710425</v>
      </c>
      <c r="K2465" t="b">
        <v>0</v>
      </c>
      <c r="L2465">
        <v>75</v>
      </c>
      <c r="M2465" t="b">
        <v>1</v>
      </c>
      <c r="N2465" s="10" t="s">
        <v>8280</v>
      </c>
      <c r="O2465" t="s">
        <v>8284</v>
      </c>
      <c r="P2465" s="16">
        <f>ROUND(E2465/D2465*100,0)</f>
        <v>116</v>
      </c>
      <c r="Q2465" s="14">
        <f>(J2465/86400+25569)</f>
        <v>41341.111400462964</v>
      </c>
      <c r="R2465">
        <f t="shared" si="38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2">
        <v>1441143397</v>
      </c>
      <c r="K2466" t="b">
        <v>0</v>
      </c>
      <c r="L2466">
        <v>43</v>
      </c>
      <c r="M2466" t="b">
        <v>1</v>
      </c>
      <c r="N2466" s="10" t="s">
        <v>8280</v>
      </c>
      <c r="O2466" t="s">
        <v>8284</v>
      </c>
      <c r="P2466" s="16">
        <f>ROUND(E2466/D2466*100,0)</f>
        <v>111</v>
      </c>
      <c r="Q2466" s="14">
        <f>(J2466/86400+25569)</f>
        <v>42248.90042824074</v>
      </c>
      <c r="R2466">
        <f t="shared" si="38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2">
        <v>1345828548</v>
      </c>
      <c r="K2467" t="b">
        <v>0</v>
      </c>
      <c r="L2467">
        <v>48</v>
      </c>
      <c r="M2467" t="b">
        <v>1</v>
      </c>
      <c r="N2467" s="10" t="s">
        <v>8280</v>
      </c>
      <c r="O2467" t="s">
        <v>8284</v>
      </c>
      <c r="P2467" s="16">
        <f>ROUND(E2467/D2467*100,0)</f>
        <v>180</v>
      </c>
      <c r="Q2467" s="14">
        <f>(J2467/86400+25569)</f>
        <v>41145.719305555554</v>
      </c>
      <c r="R2467">
        <f t="shared" si="38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2">
        <v>1365474453</v>
      </c>
      <c r="K2468" t="b">
        <v>0</v>
      </c>
      <c r="L2468">
        <v>52</v>
      </c>
      <c r="M2468" t="b">
        <v>1</v>
      </c>
      <c r="N2468" s="10" t="s">
        <v>8280</v>
      </c>
      <c r="O2468" t="s">
        <v>8284</v>
      </c>
      <c r="P2468" s="16">
        <f>ROUND(E2468/D2468*100,0)</f>
        <v>100</v>
      </c>
      <c r="Q2468" s="14">
        <f>(J2468/86400+25569)</f>
        <v>41373.102465277778</v>
      </c>
      <c r="R2468">
        <f t="shared" si="38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2">
        <v>1335473931</v>
      </c>
      <c r="K2469" t="b">
        <v>0</v>
      </c>
      <c r="L2469">
        <v>43</v>
      </c>
      <c r="M2469" t="b">
        <v>1</v>
      </c>
      <c r="N2469" s="10" t="s">
        <v>8280</v>
      </c>
      <c r="O2469" t="s">
        <v>8284</v>
      </c>
      <c r="P2469" s="16">
        <f>ROUND(E2469/D2469*100,0)</f>
        <v>119</v>
      </c>
      <c r="Q2469" s="14">
        <f>(J2469/86400+25569)</f>
        <v>41025.874201388891</v>
      </c>
      <c r="R2469">
        <f t="shared" si="38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2">
        <v>1348285321</v>
      </c>
      <c r="K2470" t="b">
        <v>0</v>
      </c>
      <c r="L2470">
        <v>58</v>
      </c>
      <c r="M2470" t="b">
        <v>1</v>
      </c>
      <c r="N2470" s="10" t="s">
        <v>8280</v>
      </c>
      <c r="O2470" t="s">
        <v>8284</v>
      </c>
      <c r="P2470" s="16">
        <f>ROUND(E2470/D2470*100,0)</f>
        <v>107</v>
      </c>
      <c r="Q2470" s="14">
        <f>(J2470/86400+25569)</f>
        <v>41174.154178240744</v>
      </c>
      <c r="R2470">
        <f t="shared" si="38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2">
        <v>1295000329</v>
      </c>
      <c r="K2471" t="b">
        <v>0</v>
      </c>
      <c r="L2471">
        <v>47</v>
      </c>
      <c r="M2471" t="b">
        <v>1</v>
      </c>
      <c r="N2471" s="10" t="s">
        <v>8280</v>
      </c>
      <c r="O2471" t="s">
        <v>8284</v>
      </c>
      <c r="P2471" s="16">
        <f>ROUND(E2471/D2471*100,0)</f>
        <v>114</v>
      </c>
      <c r="Q2471" s="14">
        <f>(J2471/86400+25569)</f>
        <v>40557.429733796293</v>
      </c>
      <c r="R2471">
        <f t="shared" si="38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2">
        <v>1335232055</v>
      </c>
      <c r="K2472" t="b">
        <v>0</v>
      </c>
      <c r="L2472">
        <v>36</v>
      </c>
      <c r="M2472" t="b">
        <v>1</v>
      </c>
      <c r="N2472" s="10" t="s">
        <v>8280</v>
      </c>
      <c r="O2472" t="s">
        <v>8284</v>
      </c>
      <c r="P2472" s="16">
        <f>ROUND(E2472/D2472*100,0)</f>
        <v>103</v>
      </c>
      <c r="Q2472" s="14">
        <f>(J2472/86400+25569)</f>
        <v>41023.07471064815</v>
      </c>
      <c r="R2472">
        <f t="shared" si="38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2">
        <v>1324079392</v>
      </c>
      <c r="K2473" t="b">
        <v>0</v>
      </c>
      <c r="L2473">
        <v>17</v>
      </c>
      <c r="M2473" t="b">
        <v>1</v>
      </c>
      <c r="N2473" s="10" t="s">
        <v>8280</v>
      </c>
      <c r="O2473" t="s">
        <v>8284</v>
      </c>
      <c r="P2473" s="16">
        <f>ROUND(E2473/D2473*100,0)</f>
        <v>128</v>
      </c>
      <c r="Q2473" s="14">
        <f>(J2473/86400+25569)</f>
        <v>40893.992962962962</v>
      </c>
      <c r="R2473">
        <f t="shared" si="38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2">
        <v>1277433980</v>
      </c>
      <c r="K2474" t="b">
        <v>0</v>
      </c>
      <c r="L2474">
        <v>104</v>
      </c>
      <c r="M2474" t="b">
        <v>1</v>
      </c>
      <c r="N2474" s="10" t="s">
        <v>8280</v>
      </c>
      <c r="O2474" t="s">
        <v>8284</v>
      </c>
      <c r="P2474" s="16">
        <f>ROUND(E2474/D2474*100,0)</f>
        <v>136</v>
      </c>
      <c r="Q2474" s="14">
        <f>(J2474/86400+25569)</f>
        <v>40354.11550925926</v>
      </c>
      <c r="R2474">
        <f t="shared" si="38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2">
        <v>1349978269</v>
      </c>
      <c r="K2475" t="b">
        <v>0</v>
      </c>
      <c r="L2475">
        <v>47</v>
      </c>
      <c r="M2475" t="b">
        <v>1</v>
      </c>
      <c r="N2475" s="10" t="s">
        <v>8280</v>
      </c>
      <c r="O2475" t="s">
        <v>8284</v>
      </c>
      <c r="P2475" s="16">
        <f>ROUND(E2475/D2475*100,0)</f>
        <v>100</v>
      </c>
      <c r="Q2475" s="14">
        <f>(J2475/86400+25569)</f>
        <v>41193.748483796298</v>
      </c>
      <c r="R2475">
        <f t="shared" si="38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2">
        <v>1282868176</v>
      </c>
      <c r="K2476" t="b">
        <v>0</v>
      </c>
      <c r="L2476">
        <v>38</v>
      </c>
      <c r="M2476" t="b">
        <v>1</v>
      </c>
      <c r="N2476" s="10" t="s">
        <v>8280</v>
      </c>
      <c r="O2476" t="s">
        <v>8284</v>
      </c>
      <c r="P2476" s="16">
        <f>ROUND(E2476/D2476*100,0)</f>
        <v>100</v>
      </c>
      <c r="Q2476" s="14">
        <f>(J2476/86400+25569)</f>
        <v>40417.011296296296</v>
      </c>
      <c r="R2476">
        <f t="shared" si="38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2">
        <v>1273647255</v>
      </c>
      <c r="K2477" t="b">
        <v>0</v>
      </c>
      <c r="L2477">
        <v>81</v>
      </c>
      <c r="M2477" t="b">
        <v>1</v>
      </c>
      <c r="N2477" s="10" t="s">
        <v>8280</v>
      </c>
      <c r="O2477" t="s">
        <v>8284</v>
      </c>
      <c r="P2477" s="16">
        <f>ROUND(E2477/D2477*100,0)</f>
        <v>105</v>
      </c>
      <c r="Q2477" s="14">
        <f>(J2477/86400+25569)</f>
        <v>40310.287673611107</v>
      </c>
      <c r="R2477">
        <f t="shared" si="38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2">
        <v>1412149970</v>
      </c>
      <c r="K2478" t="b">
        <v>0</v>
      </c>
      <c r="L2478">
        <v>55</v>
      </c>
      <c r="M2478" t="b">
        <v>1</v>
      </c>
      <c r="N2478" s="10" t="s">
        <v>8280</v>
      </c>
      <c r="O2478" t="s">
        <v>8284</v>
      </c>
      <c r="P2478" s="16">
        <f>ROUND(E2478/D2478*100,0)</f>
        <v>105</v>
      </c>
      <c r="Q2478" s="14">
        <f>(J2478/86400+25569)</f>
        <v>41913.328356481477</v>
      </c>
      <c r="R2478">
        <f t="shared" si="38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2">
        <v>1340901345</v>
      </c>
      <c r="K2479" t="b">
        <v>0</v>
      </c>
      <c r="L2479">
        <v>41</v>
      </c>
      <c r="M2479" t="b">
        <v>1</v>
      </c>
      <c r="N2479" s="10" t="s">
        <v>8280</v>
      </c>
      <c r="O2479" t="s">
        <v>8284</v>
      </c>
      <c r="P2479" s="16">
        <f>ROUND(E2479/D2479*100,0)</f>
        <v>171</v>
      </c>
      <c r="Q2479" s="14">
        <f>(J2479/86400+25569)</f>
        <v>41088.691493055558</v>
      </c>
      <c r="R2479">
        <f t="shared" si="38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2">
        <v>1355525313</v>
      </c>
      <c r="K2480" t="b">
        <v>0</v>
      </c>
      <c r="L2480">
        <v>79</v>
      </c>
      <c r="M2480" t="b">
        <v>1</v>
      </c>
      <c r="N2480" s="10" t="s">
        <v>8280</v>
      </c>
      <c r="O2480" t="s">
        <v>8284</v>
      </c>
      <c r="P2480" s="16">
        <f>ROUND(E2480/D2480*100,0)</f>
        <v>128</v>
      </c>
      <c r="Q2480" s="14">
        <f>(J2480/86400+25569)</f>
        <v>41257.950381944444</v>
      </c>
      <c r="R2480">
        <f t="shared" si="38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2">
        <v>1342545994</v>
      </c>
      <c r="K2481" t="b">
        <v>0</v>
      </c>
      <c r="L2481">
        <v>16</v>
      </c>
      <c r="M2481" t="b">
        <v>1</v>
      </c>
      <c r="N2481" s="10" t="s">
        <v>8280</v>
      </c>
      <c r="O2481" t="s">
        <v>8284</v>
      </c>
      <c r="P2481" s="16">
        <f>ROUND(E2481/D2481*100,0)</f>
        <v>133</v>
      </c>
      <c r="Q2481" s="14">
        <f>(J2481/86400+25569)</f>
        <v>41107.726782407408</v>
      </c>
      <c r="R2481">
        <f t="shared" si="38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2">
        <v>1439332084</v>
      </c>
      <c r="K2482" t="b">
        <v>0</v>
      </c>
      <c r="L2482">
        <v>8</v>
      </c>
      <c r="M2482" t="b">
        <v>1</v>
      </c>
      <c r="N2482" s="10" t="s">
        <v>8280</v>
      </c>
      <c r="O2482" t="s">
        <v>8284</v>
      </c>
      <c r="P2482" s="16">
        <f>ROUND(E2482/D2482*100,0)</f>
        <v>100</v>
      </c>
      <c r="Q2482" s="14">
        <f>(J2482/86400+25569)</f>
        <v>42227.936157407406</v>
      </c>
      <c r="R2482">
        <f t="shared" si="38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2">
        <v>1333207808</v>
      </c>
      <c r="K2483" t="b">
        <v>0</v>
      </c>
      <c r="L2483">
        <v>95</v>
      </c>
      <c r="M2483" t="b">
        <v>1</v>
      </c>
      <c r="N2483" s="10" t="s">
        <v>8280</v>
      </c>
      <c r="O2483" t="s">
        <v>8284</v>
      </c>
      <c r="P2483" s="16">
        <f>ROUND(E2483/D2483*100,0)</f>
        <v>113</v>
      </c>
      <c r="Q2483" s="14">
        <f>(J2483/86400+25569)</f>
        <v>40999.645925925928</v>
      </c>
      <c r="R2483">
        <f t="shared" si="38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2">
        <v>1308336383</v>
      </c>
      <c r="K2484" t="b">
        <v>0</v>
      </c>
      <c r="L2484">
        <v>25</v>
      </c>
      <c r="M2484" t="b">
        <v>1</v>
      </c>
      <c r="N2484" s="10" t="s">
        <v>8280</v>
      </c>
      <c r="O2484" t="s">
        <v>8284</v>
      </c>
      <c r="P2484" s="16">
        <f>ROUND(E2484/D2484*100,0)</f>
        <v>100</v>
      </c>
      <c r="Q2484" s="14">
        <f>(J2484/86400+25569)</f>
        <v>40711.782210648147</v>
      </c>
      <c r="R2484">
        <f t="shared" si="38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2">
        <v>1330711203</v>
      </c>
      <c r="K2485" t="b">
        <v>0</v>
      </c>
      <c r="L2485">
        <v>19</v>
      </c>
      <c r="M2485" t="b">
        <v>1</v>
      </c>
      <c r="N2485" s="10" t="s">
        <v>8280</v>
      </c>
      <c r="O2485" t="s">
        <v>8284</v>
      </c>
      <c r="P2485" s="16">
        <f>ROUND(E2485/D2485*100,0)</f>
        <v>114</v>
      </c>
      <c r="Q2485" s="14">
        <f>(J2485/86400+25569)</f>
        <v>40970.750034722223</v>
      </c>
      <c r="R2485">
        <f t="shared" si="38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2">
        <v>1313532003</v>
      </c>
      <c r="K2486" t="b">
        <v>0</v>
      </c>
      <c r="L2486">
        <v>90</v>
      </c>
      <c r="M2486" t="b">
        <v>1</v>
      </c>
      <c r="N2486" s="10" t="s">
        <v>8280</v>
      </c>
      <c r="O2486" t="s">
        <v>8284</v>
      </c>
      <c r="P2486" s="16">
        <f>ROUND(E2486/D2486*100,0)</f>
        <v>119</v>
      </c>
      <c r="Q2486" s="14">
        <f>(J2486/86400+25569)</f>
        <v>40771.916701388887</v>
      </c>
      <c r="R2486">
        <f t="shared" si="38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2">
        <v>1315439879</v>
      </c>
      <c r="K2487" t="b">
        <v>0</v>
      </c>
      <c r="L2487">
        <v>41</v>
      </c>
      <c r="M2487" t="b">
        <v>1</v>
      </c>
      <c r="N2487" s="10" t="s">
        <v>8280</v>
      </c>
      <c r="O2487" t="s">
        <v>8284</v>
      </c>
      <c r="P2487" s="16">
        <f>ROUND(E2487/D2487*100,0)</f>
        <v>103</v>
      </c>
      <c r="Q2487" s="14">
        <f>(J2487/86400+25569)</f>
        <v>40793.998599537037</v>
      </c>
      <c r="R2487">
        <f t="shared" si="38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2">
        <v>1332521976</v>
      </c>
      <c r="K2488" t="b">
        <v>0</v>
      </c>
      <c r="L2488">
        <v>30</v>
      </c>
      <c r="M2488" t="b">
        <v>1</v>
      </c>
      <c r="N2488" s="10" t="s">
        <v>8280</v>
      </c>
      <c r="O2488" t="s">
        <v>8284</v>
      </c>
      <c r="P2488" s="16">
        <f>ROUND(E2488/D2488*100,0)</f>
        <v>266</v>
      </c>
      <c r="Q2488" s="14">
        <f>(J2488/86400+25569)</f>
        <v>40991.708055555559</v>
      </c>
      <c r="R2488">
        <f t="shared" si="38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2">
        <v>1335491997</v>
      </c>
      <c r="K2489" t="b">
        <v>0</v>
      </c>
      <c r="L2489">
        <v>38</v>
      </c>
      <c r="M2489" t="b">
        <v>1</v>
      </c>
      <c r="N2489" s="10" t="s">
        <v>8280</v>
      </c>
      <c r="O2489" t="s">
        <v>8284</v>
      </c>
      <c r="P2489" s="16">
        <f>ROUND(E2489/D2489*100,0)</f>
        <v>100</v>
      </c>
      <c r="Q2489" s="14">
        <f>(J2489/86400+25569)</f>
        <v>41026.083298611113</v>
      </c>
      <c r="R2489">
        <f t="shared" si="38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2">
        <v>1318864308</v>
      </c>
      <c r="K2490" t="b">
        <v>0</v>
      </c>
      <c r="L2490">
        <v>65</v>
      </c>
      <c r="M2490" t="b">
        <v>1</v>
      </c>
      <c r="N2490" s="10" t="s">
        <v>8280</v>
      </c>
      <c r="O2490" t="s">
        <v>8284</v>
      </c>
      <c r="P2490" s="16">
        <f>ROUND(E2490/D2490*100,0)</f>
        <v>107</v>
      </c>
      <c r="Q2490" s="14">
        <f>(J2490/86400+25569)</f>
        <v>40833.633194444446</v>
      </c>
      <c r="R2490">
        <f t="shared" si="38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2">
        <v>1365525239</v>
      </c>
      <c r="K2491" t="b">
        <v>0</v>
      </c>
      <c r="L2491">
        <v>75</v>
      </c>
      <c r="M2491" t="b">
        <v>1</v>
      </c>
      <c r="N2491" s="10" t="s">
        <v>8280</v>
      </c>
      <c r="O2491" t="s">
        <v>8284</v>
      </c>
      <c r="P2491" s="16">
        <f>ROUND(E2491/D2491*100,0)</f>
        <v>134</v>
      </c>
      <c r="Q2491" s="14">
        <f>(J2491/86400+25569)</f>
        <v>41373.690266203703</v>
      </c>
      <c r="R2491">
        <f t="shared" si="38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2">
        <v>1335245276</v>
      </c>
      <c r="K2492" t="b">
        <v>0</v>
      </c>
      <c r="L2492">
        <v>16</v>
      </c>
      <c r="M2492" t="b">
        <v>1</v>
      </c>
      <c r="N2492" s="10" t="s">
        <v>8280</v>
      </c>
      <c r="O2492" t="s">
        <v>8284</v>
      </c>
      <c r="P2492" s="16">
        <f>ROUND(E2492/D2492*100,0)</f>
        <v>121</v>
      </c>
      <c r="Q2492" s="14">
        <f>(J2492/86400+25569)</f>
        <v>41023.227731481486</v>
      </c>
      <c r="R2492">
        <f t="shared" si="38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2">
        <v>1293739714</v>
      </c>
      <c r="K2493" t="b">
        <v>0</v>
      </c>
      <c r="L2493">
        <v>10</v>
      </c>
      <c r="M2493" t="b">
        <v>1</v>
      </c>
      <c r="N2493" s="10" t="s">
        <v>8280</v>
      </c>
      <c r="O2493" t="s">
        <v>8284</v>
      </c>
      <c r="P2493" s="16">
        <f>ROUND(E2493/D2493*100,0)</f>
        <v>103</v>
      </c>
      <c r="Q2493" s="14">
        <f>(J2493/86400+25569)</f>
        <v>40542.839282407411</v>
      </c>
      <c r="R2493">
        <f t="shared" si="38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2">
        <v>1335397188</v>
      </c>
      <c r="K2494" t="b">
        <v>0</v>
      </c>
      <c r="L2494">
        <v>27</v>
      </c>
      <c r="M2494" t="b">
        <v>1</v>
      </c>
      <c r="N2494" s="10" t="s">
        <v>8280</v>
      </c>
      <c r="O2494" t="s">
        <v>8284</v>
      </c>
      <c r="P2494" s="16">
        <f>ROUND(E2494/D2494*100,0)</f>
        <v>125</v>
      </c>
      <c r="Q2494" s="14">
        <f>(J2494/86400+25569)</f>
        <v>41024.985972222225</v>
      </c>
      <c r="R2494">
        <f t="shared" si="38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2">
        <v>1363320140</v>
      </c>
      <c r="K2495" t="b">
        <v>0</v>
      </c>
      <c r="L2495">
        <v>259</v>
      </c>
      <c r="M2495" t="b">
        <v>1</v>
      </c>
      <c r="N2495" s="10" t="s">
        <v>8280</v>
      </c>
      <c r="O2495" t="s">
        <v>8284</v>
      </c>
      <c r="P2495" s="16">
        <f>ROUND(E2495/D2495*100,0)</f>
        <v>129</v>
      </c>
      <c r="Q2495" s="14">
        <f>(J2495/86400+25569)</f>
        <v>41348.168287037035</v>
      </c>
      <c r="R2495">
        <f t="shared" si="38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2">
        <v>1335194944</v>
      </c>
      <c r="K2496" t="b">
        <v>0</v>
      </c>
      <c r="L2496">
        <v>39</v>
      </c>
      <c r="M2496" t="b">
        <v>1</v>
      </c>
      <c r="N2496" s="10" t="s">
        <v>8280</v>
      </c>
      <c r="O2496" t="s">
        <v>8284</v>
      </c>
      <c r="P2496" s="16">
        <f>ROUND(E2496/D2496*100,0)</f>
        <v>101</v>
      </c>
      <c r="Q2496" s="14">
        <f>(J2496/86400+25569)</f>
        <v>41022.645185185189</v>
      </c>
      <c r="R2496">
        <f t="shared" si="38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2">
        <v>1336430575</v>
      </c>
      <c r="K2497" t="b">
        <v>0</v>
      </c>
      <c r="L2497">
        <v>42</v>
      </c>
      <c r="M2497" t="b">
        <v>1</v>
      </c>
      <c r="N2497" s="10" t="s">
        <v>8280</v>
      </c>
      <c r="O2497" t="s">
        <v>8284</v>
      </c>
      <c r="P2497" s="16">
        <f>ROUND(E2497/D2497*100,0)</f>
        <v>128</v>
      </c>
      <c r="Q2497" s="14">
        <f>(J2497/86400+25569)</f>
        <v>41036.946469907409</v>
      </c>
      <c r="R2497">
        <f t="shared" si="38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2">
        <v>1361577292</v>
      </c>
      <c r="K2498" t="b">
        <v>0</v>
      </c>
      <c r="L2498">
        <v>10</v>
      </c>
      <c r="M2498" t="b">
        <v>1</v>
      </c>
      <c r="N2498" s="10" t="s">
        <v>8280</v>
      </c>
      <c r="O2498" t="s">
        <v>8284</v>
      </c>
      <c r="P2498" s="16">
        <f>ROUND(E2498/D2498*100,0)</f>
        <v>100</v>
      </c>
      <c r="Q2498" s="14">
        <f>(J2498/86400+25569)</f>
        <v>41327.996435185181</v>
      </c>
      <c r="R2498">
        <f t="shared" si="38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2">
        <v>1309986338</v>
      </c>
      <c r="K2499" t="b">
        <v>0</v>
      </c>
      <c r="L2499">
        <v>56</v>
      </c>
      <c r="M2499" t="b">
        <v>1</v>
      </c>
      <c r="N2499" s="10" t="s">
        <v>8280</v>
      </c>
      <c r="O2499" t="s">
        <v>8284</v>
      </c>
      <c r="P2499" s="16">
        <f>ROUND(E2499/D2499*100,0)</f>
        <v>113</v>
      </c>
      <c r="Q2499" s="14">
        <f>(J2499/86400+25569)</f>
        <v>40730.878912037035</v>
      </c>
      <c r="R2499">
        <f t="shared" ref="R2499:R2562" si="39">YEAR(Q2499)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2">
        <v>1421190787</v>
      </c>
      <c r="K2500" t="b">
        <v>0</v>
      </c>
      <c r="L2500">
        <v>20</v>
      </c>
      <c r="M2500" t="b">
        <v>1</v>
      </c>
      <c r="N2500" s="10" t="s">
        <v>8280</v>
      </c>
      <c r="O2500" t="s">
        <v>8284</v>
      </c>
      <c r="P2500" s="16">
        <f>ROUND(E2500/D2500*100,0)</f>
        <v>106</v>
      </c>
      <c r="Q2500" s="14">
        <f>(J2500/86400+25569)</f>
        <v>42017.967442129629</v>
      </c>
      <c r="R2500">
        <f t="shared" si="3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2">
        <v>1352820837</v>
      </c>
      <c r="K2501" t="b">
        <v>0</v>
      </c>
      <c r="L2501">
        <v>170</v>
      </c>
      <c r="M2501" t="b">
        <v>1</v>
      </c>
      <c r="N2501" s="10" t="s">
        <v>8280</v>
      </c>
      <c r="O2501" t="s">
        <v>8284</v>
      </c>
      <c r="P2501" s="16">
        <f>ROUND(E2501/D2501*100,0)</f>
        <v>203</v>
      </c>
      <c r="Q2501" s="14">
        <f>(J2501/86400+25569)</f>
        <v>41226.648576388892</v>
      </c>
      <c r="R2501">
        <f t="shared" si="3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2">
        <v>1337884375</v>
      </c>
      <c r="K2502" t="b">
        <v>0</v>
      </c>
      <c r="L2502">
        <v>29</v>
      </c>
      <c r="M2502" t="b">
        <v>1</v>
      </c>
      <c r="N2502" s="10" t="s">
        <v>8280</v>
      </c>
      <c r="O2502" t="s">
        <v>8284</v>
      </c>
      <c r="P2502" s="16">
        <f>ROUND(E2502/D2502*100,0)</f>
        <v>113</v>
      </c>
      <c r="Q2502" s="14">
        <f>(J2502/86400+25569)</f>
        <v>41053.772858796292</v>
      </c>
      <c r="R2502">
        <f t="shared" si="3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2">
        <v>1440787104</v>
      </c>
      <c r="K2503" t="b">
        <v>0</v>
      </c>
      <c r="L2503">
        <v>7</v>
      </c>
      <c r="M2503" t="b">
        <v>0</v>
      </c>
      <c r="N2503" s="10" t="s">
        <v>8291</v>
      </c>
      <c r="O2503" t="s">
        <v>8308</v>
      </c>
      <c r="P2503" s="16">
        <f>ROUND(E2503/D2503*100,0)</f>
        <v>3</v>
      </c>
      <c r="Q2503" s="14">
        <f>(J2503/86400+25569)</f>
        <v>42244.776666666672</v>
      </c>
      <c r="R2503">
        <f t="shared" si="3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2">
        <v>1407440918</v>
      </c>
      <c r="K2504" t="b">
        <v>0</v>
      </c>
      <c r="L2504">
        <v>5</v>
      </c>
      <c r="M2504" t="b">
        <v>0</v>
      </c>
      <c r="N2504" s="10" t="s">
        <v>8291</v>
      </c>
      <c r="O2504" t="s">
        <v>8308</v>
      </c>
      <c r="P2504" s="16">
        <f>ROUND(E2504/D2504*100,0)</f>
        <v>0</v>
      </c>
      <c r="Q2504" s="14">
        <f>(J2504/86400+25569)</f>
        <v>41858.825439814813</v>
      </c>
      <c r="R2504">
        <f t="shared" si="3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2">
        <v>1462743308</v>
      </c>
      <c r="K2505" t="b">
        <v>0</v>
      </c>
      <c r="L2505">
        <v>0</v>
      </c>
      <c r="M2505" t="b">
        <v>0</v>
      </c>
      <c r="N2505" s="10" t="s">
        <v>8291</v>
      </c>
      <c r="O2505" t="s">
        <v>8308</v>
      </c>
      <c r="P2505" s="16">
        <f>ROUND(E2505/D2505*100,0)</f>
        <v>0</v>
      </c>
      <c r="Q2505" s="14">
        <f>(J2505/86400+25569)</f>
        <v>42498.899398148147</v>
      </c>
      <c r="R2505">
        <f t="shared" si="3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2">
        <v>1413418934</v>
      </c>
      <c r="K2506" t="b">
        <v>0</v>
      </c>
      <c r="L2506">
        <v>0</v>
      </c>
      <c r="M2506" t="b">
        <v>0</v>
      </c>
      <c r="N2506" s="10" t="s">
        <v>8291</v>
      </c>
      <c r="O2506" t="s">
        <v>8308</v>
      </c>
      <c r="P2506" s="16">
        <f>ROUND(E2506/D2506*100,0)</f>
        <v>0</v>
      </c>
      <c r="Q2506" s="14">
        <f>(J2506/86400+25569)</f>
        <v>41928.015439814815</v>
      </c>
      <c r="R2506">
        <f t="shared" si="3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2">
        <v>1423704016</v>
      </c>
      <c r="K2507" t="b">
        <v>0</v>
      </c>
      <c r="L2507">
        <v>0</v>
      </c>
      <c r="M2507" t="b">
        <v>0</v>
      </c>
      <c r="N2507" s="10" t="s">
        <v>8291</v>
      </c>
      <c r="O2507" t="s">
        <v>8308</v>
      </c>
      <c r="P2507" s="16">
        <f>ROUND(E2507/D2507*100,0)</f>
        <v>0</v>
      </c>
      <c r="Q2507" s="14">
        <f>(J2507/86400+25569)</f>
        <v>42047.05574074074</v>
      </c>
      <c r="R2507">
        <f t="shared" si="3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2">
        <v>1441955269</v>
      </c>
      <c r="K2508" t="b">
        <v>0</v>
      </c>
      <c r="L2508">
        <v>2</v>
      </c>
      <c r="M2508" t="b">
        <v>0</v>
      </c>
      <c r="N2508" s="10" t="s">
        <v>8291</v>
      </c>
      <c r="O2508" t="s">
        <v>8308</v>
      </c>
      <c r="P2508" s="16">
        <f>ROUND(E2508/D2508*100,0)</f>
        <v>1</v>
      </c>
      <c r="Q2508" s="14">
        <f>(J2508/86400+25569)</f>
        <v>42258.297094907408</v>
      </c>
      <c r="R2508">
        <f t="shared" si="3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2">
        <v>1428716704</v>
      </c>
      <c r="K2509" t="b">
        <v>0</v>
      </c>
      <c r="L2509">
        <v>0</v>
      </c>
      <c r="M2509" t="b">
        <v>0</v>
      </c>
      <c r="N2509" s="10" t="s">
        <v>8291</v>
      </c>
      <c r="O2509" t="s">
        <v>8308</v>
      </c>
      <c r="P2509" s="16">
        <f>ROUND(E2509/D2509*100,0)</f>
        <v>0</v>
      </c>
      <c r="Q2509" s="14">
        <f>(J2509/86400+25569)</f>
        <v>42105.072962962964</v>
      </c>
      <c r="R2509">
        <f t="shared" si="3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2">
        <v>1405464634</v>
      </c>
      <c r="K2510" t="b">
        <v>0</v>
      </c>
      <c r="L2510">
        <v>0</v>
      </c>
      <c r="M2510" t="b">
        <v>0</v>
      </c>
      <c r="N2510" s="10" t="s">
        <v>8291</v>
      </c>
      <c r="O2510" t="s">
        <v>8308</v>
      </c>
      <c r="P2510" s="16">
        <f>ROUND(E2510/D2510*100,0)</f>
        <v>0</v>
      </c>
      <c r="Q2510" s="14">
        <f>(J2510/86400+25569)</f>
        <v>41835.951782407406</v>
      </c>
      <c r="R2510">
        <f t="shared" si="3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2">
        <v>1424719549</v>
      </c>
      <c r="K2511" t="b">
        <v>0</v>
      </c>
      <c r="L2511">
        <v>28</v>
      </c>
      <c r="M2511" t="b">
        <v>0</v>
      </c>
      <c r="N2511" s="10" t="s">
        <v>8291</v>
      </c>
      <c r="O2511" t="s">
        <v>8308</v>
      </c>
      <c r="P2511" s="16">
        <f>ROUND(E2511/D2511*100,0)</f>
        <v>1</v>
      </c>
      <c r="Q2511" s="14">
        <f>(J2511/86400+25569)</f>
        <v>42058.809594907405</v>
      </c>
      <c r="R2511">
        <f t="shared" si="3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2">
        <v>1426463772</v>
      </c>
      <c r="K2512" t="b">
        <v>0</v>
      </c>
      <c r="L2512">
        <v>2</v>
      </c>
      <c r="M2512" t="b">
        <v>0</v>
      </c>
      <c r="N2512" s="10" t="s">
        <v>8291</v>
      </c>
      <c r="O2512" t="s">
        <v>8308</v>
      </c>
      <c r="P2512" s="16">
        <f>ROUND(E2512/D2512*100,0)</f>
        <v>0</v>
      </c>
      <c r="Q2512" s="14">
        <f>(J2512/86400+25569)</f>
        <v>42078.997361111113</v>
      </c>
      <c r="R2512">
        <f t="shared" si="3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2">
        <v>1451731413</v>
      </c>
      <c r="K2513" t="b">
        <v>0</v>
      </c>
      <c r="L2513">
        <v>0</v>
      </c>
      <c r="M2513" t="b">
        <v>0</v>
      </c>
      <c r="N2513" s="10" t="s">
        <v>8291</v>
      </c>
      <c r="O2513" t="s">
        <v>8308</v>
      </c>
      <c r="P2513" s="16">
        <f>ROUND(E2513/D2513*100,0)</f>
        <v>0</v>
      </c>
      <c r="Q2513" s="14">
        <f>(J2513/86400+25569)</f>
        <v>42371.446909722217</v>
      </c>
      <c r="R2513">
        <f t="shared" si="3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2">
        <v>1417208561</v>
      </c>
      <c r="K2514" t="b">
        <v>0</v>
      </c>
      <c r="L2514">
        <v>0</v>
      </c>
      <c r="M2514" t="b">
        <v>0</v>
      </c>
      <c r="N2514" s="10" t="s">
        <v>8291</v>
      </c>
      <c r="O2514" t="s">
        <v>8308</v>
      </c>
      <c r="P2514" s="16">
        <f>ROUND(E2514/D2514*100,0)</f>
        <v>0</v>
      </c>
      <c r="Q2514" s="14">
        <f>(J2514/86400+25569)</f>
        <v>41971.876863425925</v>
      </c>
      <c r="R2514">
        <f t="shared" si="3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2">
        <v>1482883789</v>
      </c>
      <c r="K2515" t="b">
        <v>0</v>
      </c>
      <c r="L2515">
        <v>0</v>
      </c>
      <c r="M2515" t="b">
        <v>0</v>
      </c>
      <c r="N2515" s="10" t="s">
        <v>8291</v>
      </c>
      <c r="O2515" t="s">
        <v>8308</v>
      </c>
      <c r="P2515" s="16">
        <f>ROUND(E2515/D2515*100,0)</f>
        <v>0</v>
      </c>
      <c r="Q2515" s="14">
        <f>(J2515/86400+25569)</f>
        <v>42732.00681712963</v>
      </c>
      <c r="R2515">
        <f t="shared" si="3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2">
        <v>1407057677</v>
      </c>
      <c r="K2516" t="b">
        <v>0</v>
      </c>
      <c r="L2516">
        <v>4</v>
      </c>
      <c r="M2516" t="b">
        <v>0</v>
      </c>
      <c r="N2516" s="10" t="s">
        <v>8291</v>
      </c>
      <c r="O2516" t="s">
        <v>8308</v>
      </c>
      <c r="P2516" s="16">
        <f>ROUND(E2516/D2516*100,0)</f>
        <v>2</v>
      </c>
      <c r="Q2516" s="14">
        <f>(J2516/86400+25569)</f>
        <v>41854.389780092592</v>
      </c>
      <c r="R2516">
        <f t="shared" si="3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2">
        <v>1422043753</v>
      </c>
      <c r="K2517" t="b">
        <v>0</v>
      </c>
      <c r="L2517">
        <v>12</v>
      </c>
      <c r="M2517" t="b">
        <v>0</v>
      </c>
      <c r="N2517" s="10" t="s">
        <v>8291</v>
      </c>
      <c r="O2517" t="s">
        <v>8308</v>
      </c>
      <c r="P2517" s="16">
        <f>ROUND(E2517/D2517*100,0)</f>
        <v>19</v>
      </c>
      <c r="Q2517" s="14">
        <f>(J2517/86400+25569)</f>
        <v>42027.839733796296</v>
      </c>
      <c r="R2517">
        <f t="shared" si="3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2">
        <v>1414683652</v>
      </c>
      <c r="K2518" t="b">
        <v>0</v>
      </c>
      <c r="L2518">
        <v>0</v>
      </c>
      <c r="M2518" t="b">
        <v>0</v>
      </c>
      <c r="N2518" s="10" t="s">
        <v>8291</v>
      </c>
      <c r="O2518" t="s">
        <v>8308</v>
      </c>
      <c r="P2518" s="16">
        <f>ROUND(E2518/D2518*100,0)</f>
        <v>0</v>
      </c>
      <c r="Q2518" s="14">
        <f>(J2518/86400+25569)</f>
        <v>41942.653379629628</v>
      </c>
      <c r="R2518">
        <f t="shared" si="3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2">
        <v>1424200530</v>
      </c>
      <c r="K2519" t="b">
        <v>0</v>
      </c>
      <c r="L2519">
        <v>33</v>
      </c>
      <c r="M2519" t="b">
        <v>0</v>
      </c>
      <c r="N2519" s="10" t="s">
        <v>8291</v>
      </c>
      <c r="O2519" t="s">
        <v>8308</v>
      </c>
      <c r="P2519" s="16">
        <f>ROUND(E2519/D2519*100,0)</f>
        <v>10</v>
      </c>
      <c r="Q2519" s="14">
        <f>(J2519/86400+25569)</f>
        <v>42052.802430555559</v>
      </c>
      <c r="R2519">
        <f t="shared" si="3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2">
        <v>1413303628</v>
      </c>
      <c r="K2520" t="b">
        <v>0</v>
      </c>
      <c r="L2520">
        <v>0</v>
      </c>
      <c r="M2520" t="b">
        <v>0</v>
      </c>
      <c r="N2520" s="10" t="s">
        <v>8291</v>
      </c>
      <c r="O2520" t="s">
        <v>8308</v>
      </c>
      <c r="P2520" s="16">
        <f>ROUND(E2520/D2520*100,0)</f>
        <v>0</v>
      </c>
      <c r="Q2520" s="14">
        <f>(J2520/86400+25569)</f>
        <v>41926.680879629632</v>
      </c>
      <c r="R2520">
        <f t="shared" si="3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2">
        <v>1403149404</v>
      </c>
      <c r="K2521" t="b">
        <v>0</v>
      </c>
      <c r="L2521">
        <v>4</v>
      </c>
      <c r="M2521" t="b">
        <v>0</v>
      </c>
      <c r="N2521" s="10" t="s">
        <v>8291</v>
      </c>
      <c r="O2521" t="s">
        <v>8308</v>
      </c>
      <c r="P2521" s="16">
        <f>ROUND(E2521/D2521*100,0)</f>
        <v>0</v>
      </c>
      <c r="Q2521" s="14">
        <f>(J2521/86400+25569)</f>
        <v>41809.155138888891</v>
      </c>
      <c r="R2521">
        <f t="shared" si="3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2">
        <v>1472567085</v>
      </c>
      <c r="K2522" t="b">
        <v>0</v>
      </c>
      <c r="L2522">
        <v>0</v>
      </c>
      <c r="M2522" t="b">
        <v>0</v>
      </c>
      <c r="N2522" s="10" t="s">
        <v>8291</v>
      </c>
      <c r="O2522" t="s">
        <v>8308</v>
      </c>
      <c r="P2522" s="16">
        <f>ROUND(E2522/D2522*100,0)</f>
        <v>0</v>
      </c>
      <c r="Q2522" s="14">
        <f>(J2522/86400+25569)</f>
        <v>42612.600520833337</v>
      </c>
      <c r="R2522">
        <f t="shared" si="3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2">
        <v>1442963621</v>
      </c>
      <c r="K2523" t="b">
        <v>0</v>
      </c>
      <c r="L2523">
        <v>132</v>
      </c>
      <c r="M2523" t="b">
        <v>1</v>
      </c>
      <c r="N2523" s="10" t="s">
        <v>8280</v>
      </c>
      <c r="O2523" t="s">
        <v>8309</v>
      </c>
      <c r="P2523" s="16">
        <f>ROUND(E2523/D2523*100,0)</f>
        <v>109</v>
      </c>
      <c r="Q2523" s="14">
        <f>(J2523/86400+25569)</f>
        <v>42269.967835648145</v>
      </c>
      <c r="R2523">
        <f t="shared" si="3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2">
        <v>1459431960</v>
      </c>
      <c r="K2524" t="b">
        <v>0</v>
      </c>
      <c r="L2524">
        <v>27</v>
      </c>
      <c r="M2524" t="b">
        <v>1</v>
      </c>
      <c r="N2524" s="10" t="s">
        <v>8280</v>
      </c>
      <c r="O2524" t="s">
        <v>8309</v>
      </c>
      <c r="P2524" s="16">
        <f>ROUND(E2524/D2524*100,0)</f>
        <v>100</v>
      </c>
      <c r="Q2524" s="14">
        <f>(J2524/86400+25569)</f>
        <v>42460.573611111111</v>
      </c>
      <c r="R2524">
        <f t="shared" si="3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2">
        <v>1413674692</v>
      </c>
      <c r="K2525" t="b">
        <v>0</v>
      </c>
      <c r="L2525">
        <v>26</v>
      </c>
      <c r="M2525" t="b">
        <v>1</v>
      </c>
      <c r="N2525" s="10" t="s">
        <v>8280</v>
      </c>
      <c r="O2525" t="s">
        <v>8309</v>
      </c>
      <c r="P2525" s="16">
        <f>ROUND(E2525/D2525*100,0)</f>
        <v>156</v>
      </c>
      <c r="Q2525" s="14">
        <f>(J2525/86400+25569)</f>
        <v>41930.975601851853</v>
      </c>
      <c r="R2525">
        <f t="shared" si="3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2">
        <v>1416338557</v>
      </c>
      <c r="K2526" t="b">
        <v>0</v>
      </c>
      <c r="L2526">
        <v>43</v>
      </c>
      <c r="M2526" t="b">
        <v>1</v>
      </c>
      <c r="N2526" s="10" t="s">
        <v>8280</v>
      </c>
      <c r="O2526" t="s">
        <v>8309</v>
      </c>
      <c r="P2526" s="16">
        <f>ROUND(E2526/D2526*100,0)</f>
        <v>102</v>
      </c>
      <c r="Q2526" s="14">
        <f>(J2526/86400+25569)</f>
        <v>41961.807372685187</v>
      </c>
      <c r="R2526">
        <f t="shared" si="3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2">
        <v>1338322571</v>
      </c>
      <c r="K2527" t="b">
        <v>0</v>
      </c>
      <c r="L2527">
        <v>80</v>
      </c>
      <c r="M2527" t="b">
        <v>1</v>
      </c>
      <c r="N2527" s="10" t="s">
        <v>8280</v>
      </c>
      <c r="O2527" t="s">
        <v>8309</v>
      </c>
      <c r="P2527" s="16">
        <f>ROUND(E2527/D2527*100,0)</f>
        <v>100</v>
      </c>
      <c r="Q2527" s="14">
        <f>(J2527/86400+25569)</f>
        <v>41058.844571759255</v>
      </c>
      <c r="R2527">
        <f t="shared" si="3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2">
        <v>1415585474</v>
      </c>
      <c r="K2528" t="b">
        <v>0</v>
      </c>
      <c r="L2528">
        <v>33</v>
      </c>
      <c r="M2528" t="b">
        <v>1</v>
      </c>
      <c r="N2528" s="10" t="s">
        <v>8280</v>
      </c>
      <c r="O2528" t="s">
        <v>8309</v>
      </c>
      <c r="P2528" s="16">
        <f>ROUND(E2528/D2528*100,0)</f>
        <v>113</v>
      </c>
      <c r="Q2528" s="14">
        <f>(J2528/86400+25569)</f>
        <v>41953.091134259259</v>
      </c>
      <c r="R2528">
        <f t="shared" si="3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2">
        <v>1380477691</v>
      </c>
      <c r="K2529" t="b">
        <v>0</v>
      </c>
      <c r="L2529">
        <v>71</v>
      </c>
      <c r="M2529" t="b">
        <v>1</v>
      </c>
      <c r="N2529" s="10" t="s">
        <v>8280</v>
      </c>
      <c r="O2529" t="s">
        <v>8309</v>
      </c>
      <c r="P2529" s="16">
        <f>ROUND(E2529/D2529*100,0)</f>
        <v>102</v>
      </c>
      <c r="Q2529" s="14">
        <f>(J2529/86400+25569)</f>
        <v>41546.75105324074</v>
      </c>
      <c r="R2529">
        <f t="shared" si="3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2">
        <v>1438459303</v>
      </c>
      <c r="K2530" t="b">
        <v>0</v>
      </c>
      <c r="L2530">
        <v>81</v>
      </c>
      <c r="M2530" t="b">
        <v>1</v>
      </c>
      <c r="N2530" s="10" t="s">
        <v>8280</v>
      </c>
      <c r="O2530" t="s">
        <v>8309</v>
      </c>
      <c r="P2530" s="16">
        <f>ROUND(E2530/D2530*100,0)</f>
        <v>107</v>
      </c>
      <c r="Q2530" s="14">
        <f>(J2530/86400+25569)</f>
        <v>42217.834525462968</v>
      </c>
      <c r="R2530">
        <f t="shared" si="3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2">
        <v>1328752575</v>
      </c>
      <c r="K2531" t="b">
        <v>0</v>
      </c>
      <c r="L2531">
        <v>76</v>
      </c>
      <c r="M2531" t="b">
        <v>1</v>
      </c>
      <c r="N2531" s="10" t="s">
        <v>8280</v>
      </c>
      <c r="O2531" t="s">
        <v>8309</v>
      </c>
      <c r="P2531" s="16">
        <f>ROUND(E2531/D2531*100,0)</f>
        <v>104</v>
      </c>
      <c r="Q2531" s="14">
        <f>(J2531/86400+25569)</f>
        <v>40948.080729166664</v>
      </c>
      <c r="R2531">
        <f t="shared" si="3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2">
        <v>1426711505</v>
      </c>
      <c r="K2532" t="b">
        <v>0</v>
      </c>
      <c r="L2532">
        <v>48</v>
      </c>
      <c r="M2532" t="b">
        <v>1</v>
      </c>
      <c r="N2532" s="10" t="s">
        <v>8280</v>
      </c>
      <c r="O2532" t="s">
        <v>8309</v>
      </c>
      <c r="P2532" s="16">
        <f>ROUND(E2532/D2532*100,0)</f>
        <v>100</v>
      </c>
      <c r="Q2532" s="14">
        <f>(J2532/86400+25569)</f>
        <v>42081.864641203705</v>
      </c>
      <c r="R2532">
        <f t="shared" si="3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2">
        <v>1437668354</v>
      </c>
      <c r="K2533" t="b">
        <v>0</v>
      </c>
      <c r="L2533">
        <v>61</v>
      </c>
      <c r="M2533" t="b">
        <v>1</v>
      </c>
      <c r="N2533" s="10" t="s">
        <v>8280</v>
      </c>
      <c r="O2533" t="s">
        <v>8309</v>
      </c>
      <c r="P2533" s="16">
        <f>ROUND(E2533/D2533*100,0)</f>
        <v>100</v>
      </c>
      <c r="Q2533" s="14">
        <f>(J2533/86400+25569)</f>
        <v>42208.680023148147</v>
      </c>
      <c r="R2533">
        <f t="shared" si="3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2">
        <v>1342556566</v>
      </c>
      <c r="K2534" t="b">
        <v>0</v>
      </c>
      <c r="L2534">
        <v>60</v>
      </c>
      <c r="M2534" t="b">
        <v>1</v>
      </c>
      <c r="N2534" s="10" t="s">
        <v>8280</v>
      </c>
      <c r="O2534" t="s">
        <v>8309</v>
      </c>
      <c r="P2534" s="16">
        <f>ROUND(E2534/D2534*100,0)</f>
        <v>126</v>
      </c>
      <c r="Q2534" s="14">
        <f>(J2534/86400+25569)</f>
        <v>41107.849143518521</v>
      </c>
      <c r="R2534">
        <f t="shared" si="3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2">
        <v>1359568911</v>
      </c>
      <c r="K2535" t="b">
        <v>0</v>
      </c>
      <c r="L2535">
        <v>136</v>
      </c>
      <c r="M2535" t="b">
        <v>1</v>
      </c>
      <c r="N2535" s="10" t="s">
        <v>8280</v>
      </c>
      <c r="O2535" t="s">
        <v>8309</v>
      </c>
      <c r="P2535" s="16">
        <f>ROUND(E2535/D2535*100,0)</f>
        <v>111</v>
      </c>
      <c r="Q2535" s="14">
        <f>(J2535/86400+25569)</f>
        <v>41304.751284722224</v>
      </c>
      <c r="R2535">
        <f t="shared" si="3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2">
        <v>1257871712</v>
      </c>
      <c r="K2536" t="b">
        <v>0</v>
      </c>
      <c r="L2536">
        <v>14</v>
      </c>
      <c r="M2536" t="b">
        <v>1</v>
      </c>
      <c r="N2536" s="10" t="s">
        <v>8280</v>
      </c>
      <c r="O2536" t="s">
        <v>8309</v>
      </c>
      <c r="P2536" s="16">
        <f>ROUND(E2536/D2536*100,0)</f>
        <v>105</v>
      </c>
      <c r="Q2536" s="14">
        <f>(J2536/86400+25569)</f>
        <v>40127.700370370367</v>
      </c>
      <c r="R2536">
        <f t="shared" si="3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2">
        <v>1414781945</v>
      </c>
      <c r="K2537" t="b">
        <v>0</v>
      </c>
      <c r="L2537">
        <v>78</v>
      </c>
      <c r="M2537" t="b">
        <v>1</v>
      </c>
      <c r="N2537" s="10" t="s">
        <v>8280</v>
      </c>
      <c r="O2537" t="s">
        <v>8309</v>
      </c>
      <c r="P2537" s="16">
        <f>ROUND(E2537/D2537*100,0)</f>
        <v>104</v>
      </c>
      <c r="Q2537" s="14">
        <f>(J2537/86400+25569)</f>
        <v>41943.791030092594</v>
      </c>
      <c r="R2537">
        <f t="shared" si="3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2">
        <v>1373337166</v>
      </c>
      <c r="K2538" t="b">
        <v>0</v>
      </c>
      <c r="L2538">
        <v>4</v>
      </c>
      <c r="M2538" t="b">
        <v>1</v>
      </c>
      <c r="N2538" s="10" t="s">
        <v>8280</v>
      </c>
      <c r="O2538" t="s">
        <v>8309</v>
      </c>
      <c r="P2538" s="16">
        <f>ROUND(E2538/D2538*100,0)</f>
        <v>116</v>
      </c>
      <c r="Q2538" s="14">
        <f>(J2538/86400+25569)</f>
        <v>41464.106087962966</v>
      </c>
      <c r="R2538">
        <f t="shared" si="3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2">
        <v>1307028855</v>
      </c>
      <c r="K2539" t="b">
        <v>0</v>
      </c>
      <c r="L2539">
        <v>11</v>
      </c>
      <c r="M2539" t="b">
        <v>1</v>
      </c>
      <c r="N2539" s="10" t="s">
        <v>8280</v>
      </c>
      <c r="O2539" t="s">
        <v>8309</v>
      </c>
      <c r="P2539" s="16">
        <f>ROUND(E2539/D2539*100,0)</f>
        <v>110</v>
      </c>
      <c r="Q2539" s="14">
        <f>(J2539/86400+25569)</f>
        <v>40696.648784722223</v>
      </c>
      <c r="R2539">
        <f t="shared" si="3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2">
        <v>1359029661</v>
      </c>
      <c r="K2540" t="b">
        <v>0</v>
      </c>
      <c r="L2540">
        <v>185</v>
      </c>
      <c r="M2540" t="b">
        <v>1</v>
      </c>
      <c r="N2540" s="10" t="s">
        <v>8280</v>
      </c>
      <c r="O2540" t="s">
        <v>8309</v>
      </c>
      <c r="P2540" s="16">
        <f>ROUND(E2540/D2540*100,0)</f>
        <v>113</v>
      </c>
      <c r="Q2540" s="14">
        <f>(J2540/86400+25569)</f>
        <v>41298.509965277779</v>
      </c>
      <c r="R2540">
        <f t="shared" si="3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2">
        <v>1417729152</v>
      </c>
      <c r="K2541" t="b">
        <v>0</v>
      </c>
      <c r="L2541">
        <v>59</v>
      </c>
      <c r="M2541" t="b">
        <v>1</v>
      </c>
      <c r="N2541" s="10" t="s">
        <v>8280</v>
      </c>
      <c r="O2541" t="s">
        <v>8309</v>
      </c>
      <c r="P2541" s="16">
        <f>ROUND(E2541/D2541*100,0)</f>
        <v>100</v>
      </c>
      <c r="Q2541" s="14">
        <f>(J2541/86400+25569)</f>
        <v>41977.902222222227</v>
      </c>
      <c r="R2541">
        <f t="shared" si="3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2">
        <v>1314720721</v>
      </c>
      <c r="K2542" t="b">
        <v>0</v>
      </c>
      <c r="L2542">
        <v>27</v>
      </c>
      <c r="M2542" t="b">
        <v>1</v>
      </c>
      <c r="N2542" s="10" t="s">
        <v>8280</v>
      </c>
      <c r="O2542" t="s">
        <v>8309</v>
      </c>
      <c r="P2542" s="16">
        <f>ROUND(E2542/D2542*100,0)</f>
        <v>103</v>
      </c>
      <c r="Q2542" s="14">
        <f>(J2542/86400+25569)</f>
        <v>40785.675011574072</v>
      </c>
      <c r="R2542">
        <f t="shared" si="3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2">
        <v>1375008418</v>
      </c>
      <c r="K2543" t="b">
        <v>0</v>
      </c>
      <c r="L2543">
        <v>63</v>
      </c>
      <c r="M2543" t="b">
        <v>1</v>
      </c>
      <c r="N2543" s="10" t="s">
        <v>8280</v>
      </c>
      <c r="O2543" t="s">
        <v>8309</v>
      </c>
      <c r="P2543" s="16">
        <f>ROUND(E2543/D2543*100,0)</f>
        <v>107</v>
      </c>
      <c r="Q2543" s="14">
        <f>(J2543/86400+25569)</f>
        <v>41483.449282407411</v>
      </c>
      <c r="R2543">
        <f t="shared" si="3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2">
        <v>1377252857</v>
      </c>
      <c r="K2544" t="b">
        <v>0</v>
      </c>
      <c r="L2544">
        <v>13</v>
      </c>
      <c r="M2544" t="b">
        <v>1</v>
      </c>
      <c r="N2544" s="10" t="s">
        <v>8280</v>
      </c>
      <c r="O2544" t="s">
        <v>8309</v>
      </c>
      <c r="P2544" s="16">
        <f>ROUND(E2544/D2544*100,0)</f>
        <v>104</v>
      </c>
      <c r="Q2544" s="14">
        <f>(J2544/86400+25569)</f>
        <v>41509.426585648151</v>
      </c>
      <c r="R2544">
        <f t="shared" si="3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2">
        <v>1291257298</v>
      </c>
      <c r="K2545" t="b">
        <v>0</v>
      </c>
      <c r="L2545">
        <v>13</v>
      </c>
      <c r="M2545" t="b">
        <v>1</v>
      </c>
      <c r="N2545" s="10" t="s">
        <v>8280</v>
      </c>
      <c r="O2545" t="s">
        <v>8309</v>
      </c>
      <c r="P2545" s="16">
        <f>ROUND(E2545/D2545*100,0)</f>
        <v>156</v>
      </c>
      <c r="Q2545" s="14">
        <f>(J2545/86400+25569)</f>
        <v>40514.107615740737</v>
      </c>
      <c r="R2545">
        <f t="shared" si="3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2">
        <v>1339158569</v>
      </c>
      <c r="K2546" t="b">
        <v>0</v>
      </c>
      <c r="L2546">
        <v>57</v>
      </c>
      <c r="M2546" t="b">
        <v>1</v>
      </c>
      <c r="N2546" s="10" t="s">
        <v>8280</v>
      </c>
      <c r="O2546" t="s">
        <v>8309</v>
      </c>
      <c r="P2546" s="16">
        <f>ROUND(E2546/D2546*100,0)</f>
        <v>101</v>
      </c>
      <c r="Q2546" s="14">
        <f>(J2546/86400+25569)</f>
        <v>41068.520474537036</v>
      </c>
      <c r="R2546">
        <f t="shared" si="3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2">
        <v>1421983138</v>
      </c>
      <c r="K2547" t="b">
        <v>0</v>
      </c>
      <c r="L2547">
        <v>61</v>
      </c>
      <c r="M2547" t="b">
        <v>1</v>
      </c>
      <c r="N2547" s="10" t="s">
        <v>8280</v>
      </c>
      <c r="O2547" t="s">
        <v>8309</v>
      </c>
      <c r="P2547" s="16">
        <f>ROUND(E2547/D2547*100,0)</f>
        <v>195</v>
      </c>
      <c r="Q2547" s="14">
        <f>(J2547/86400+25569)</f>
        <v>42027.138171296298</v>
      </c>
      <c r="R2547">
        <f t="shared" si="3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2">
        <v>1378586179</v>
      </c>
      <c r="K2548" t="b">
        <v>0</v>
      </c>
      <c r="L2548">
        <v>65</v>
      </c>
      <c r="M2548" t="b">
        <v>1</v>
      </c>
      <c r="N2548" s="10" t="s">
        <v>8280</v>
      </c>
      <c r="O2548" t="s">
        <v>8309</v>
      </c>
      <c r="P2548" s="16">
        <f>ROUND(E2548/D2548*100,0)</f>
        <v>112</v>
      </c>
      <c r="Q2548" s="14">
        <f>(J2548/86400+25569)</f>
        <v>41524.858553240745</v>
      </c>
      <c r="R2548">
        <f t="shared" si="3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2">
        <v>1330972403</v>
      </c>
      <c r="K2549" t="b">
        <v>0</v>
      </c>
      <c r="L2549">
        <v>134</v>
      </c>
      <c r="M2549" t="b">
        <v>1</v>
      </c>
      <c r="N2549" s="10" t="s">
        <v>8280</v>
      </c>
      <c r="O2549" t="s">
        <v>8309</v>
      </c>
      <c r="P2549" s="16">
        <f>ROUND(E2549/D2549*100,0)</f>
        <v>120</v>
      </c>
      <c r="Q2549" s="14">
        <f>(J2549/86400+25569)</f>
        <v>40973.773182870369</v>
      </c>
      <c r="R2549">
        <f t="shared" si="3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2">
        <v>1473087637</v>
      </c>
      <c r="K2550" t="b">
        <v>0</v>
      </c>
      <c r="L2550">
        <v>37</v>
      </c>
      <c r="M2550" t="b">
        <v>1</v>
      </c>
      <c r="N2550" s="10" t="s">
        <v>8280</v>
      </c>
      <c r="O2550" t="s">
        <v>8309</v>
      </c>
      <c r="P2550" s="16">
        <f>ROUND(E2550/D2550*100,0)</f>
        <v>102</v>
      </c>
      <c r="Q2550" s="14">
        <f>(J2550/86400+25569)</f>
        <v>42618.625428240739</v>
      </c>
      <c r="R2550">
        <f t="shared" si="3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2">
        <v>1366999870</v>
      </c>
      <c r="K2551" t="b">
        <v>0</v>
      </c>
      <c r="L2551">
        <v>37</v>
      </c>
      <c r="M2551" t="b">
        <v>1</v>
      </c>
      <c r="N2551" s="10" t="s">
        <v>8280</v>
      </c>
      <c r="O2551" t="s">
        <v>8309</v>
      </c>
      <c r="P2551" s="16">
        <f>ROUND(E2551/D2551*100,0)</f>
        <v>103</v>
      </c>
      <c r="Q2551" s="14">
        <f>(J2551/86400+25569)</f>
        <v>41390.757754629631</v>
      </c>
      <c r="R2551">
        <f t="shared" si="3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2">
        <v>1439392406</v>
      </c>
      <c r="K2552" t="b">
        <v>0</v>
      </c>
      <c r="L2552">
        <v>150</v>
      </c>
      <c r="M2552" t="b">
        <v>1</v>
      </c>
      <c r="N2552" s="10" t="s">
        <v>8280</v>
      </c>
      <c r="O2552" t="s">
        <v>8309</v>
      </c>
      <c r="P2552" s="16">
        <f>ROUND(E2552/D2552*100,0)</f>
        <v>101</v>
      </c>
      <c r="Q2552" s="14">
        <f>(J2552/86400+25569)</f>
        <v>42228.634328703702</v>
      </c>
      <c r="R2552">
        <f t="shared" si="3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2">
        <v>1329890585</v>
      </c>
      <c r="K2553" t="b">
        <v>0</v>
      </c>
      <c r="L2553">
        <v>56</v>
      </c>
      <c r="M2553" t="b">
        <v>1</v>
      </c>
      <c r="N2553" s="10" t="s">
        <v>8280</v>
      </c>
      <c r="O2553" t="s">
        <v>8309</v>
      </c>
      <c r="P2553" s="16">
        <f>ROUND(E2553/D2553*100,0)</f>
        <v>103</v>
      </c>
      <c r="Q2553" s="14">
        <f>(J2553/86400+25569)</f>
        <v>40961.252141203702</v>
      </c>
      <c r="R2553">
        <f t="shared" si="3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2">
        <v>1486149981</v>
      </c>
      <c r="K2554" t="b">
        <v>0</v>
      </c>
      <c r="L2554">
        <v>18</v>
      </c>
      <c r="M2554" t="b">
        <v>1</v>
      </c>
      <c r="N2554" s="10" t="s">
        <v>8280</v>
      </c>
      <c r="O2554" t="s">
        <v>8309</v>
      </c>
      <c r="P2554" s="16">
        <f>ROUND(E2554/D2554*100,0)</f>
        <v>107</v>
      </c>
      <c r="Q2554" s="14">
        <f>(J2554/86400+25569)</f>
        <v>42769.809965277775</v>
      </c>
      <c r="R2554">
        <f t="shared" si="3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2">
        <v>1343018807</v>
      </c>
      <c r="K2555" t="b">
        <v>0</v>
      </c>
      <c r="L2555">
        <v>60</v>
      </c>
      <c r="M2555" t="b">
        <v>1</v>
      </c>
      <c r="N2555" s="10" t="s">
        <v>8280</v>
      </c>
      <c r="O2555" t="s">
        <v>8309</v>
      </c>
      <c r="P2555" s="16">
        <f>ROUND(E2555/D2555*100,0)</f>
        <v>156</v>
      </c>
      <c r="Q2555" s="14">
        <f>(J2555/86400+25569)</f>
        <v>41113.199155092589</v>
      </c>
      <c r="R2555">
        <f t="shared" si="3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2">
        <v>1430445163</v>
      </c>
      <c r="K2556" t="b">
        <v>0</v>
      </c>
      <c r="L2556">
        <v>67</v>
      </c>
      <c r="M2556" t="b">
        <v>1</v>
      </c>
      <c r="N2556" s="10" t="s">
        <v>8280</v>
      </c>
      <c r="O2556" t="s">
        <v>8309</v>
      </c>
      <c r="P2556" s="16">
        <f>ROUND(E2556/D2556*100,0)</f>
        <v>123</v>
      </c>
      <c r="Q2556" s="14">
        <f>(J2556/86400+25569)</f>
        <v>42125.078275462962</v>
      </c>
      <c r="R2556">
        <f t="shared" si="3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2">
        <v>1335541393</v>
      </c>
      <c r="K2557" t="b">
        <v>0</v>
      </c>
      <c r="L2557">
        <v>35</v>
      </c>
      <c r="M2557" t="b">
        <v>1</v>
      </c>
      <c r="N2557" s="10" t="s">
        <v>8280</v>
      </c>
      <c r="O2557" t="s">
        <v>8309</v>
      </c>
      <c r="P2557" s="16">
        <f>ROUND(E2557/D2557*100,0)</f>
        <v>107</v>
      </c>
      <c r="Q2557" s="14">
        <f>(J2557/86400+25569)</f>
        <v>41026.655011574076</v>
      </c>
      <c r="R2557">
        <f t="shared" si="3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2">
        <v>1352504857</v>
      </c>
      <c r="K2558" t="b">
        <v>0</v>
      </c>
      <c r="L2558">
        <v>34</v>
      </c>
      <c r="M2558" t="b">
        <v>1</v>
      </c>
      <c r="N2558" s="10" t="s">
        <v>8280</v>
      </c>
      <c r="O2558" t="s">
        <v>8309</v>
      </c>
      <c r="P2558" s="16">
        <f>ROUND(E2558/D2558*100,0)</f>
        <v>106</v>
      </c>
      <c r="Q2558" s="14">
        <f>(J2558/86400+25569)</f>
        <v>41222.991400462961</v>
      </c>
      <c r="R2558">
        <f t="shared" si="3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2">
        <v>1397584386</v>
      </c>
      <c r="K2559" t="b">
        <v>0</v>
      </c>
      <c r="L2559">
        <v>36</v>
      </c>
      <c r="M2559" t="b">
        <v>1</v>
      </c>
      <c r="N2559" s="10" t="s">
        <v>8280</v>
      </c>
      <c r="O2559" t="s">
        <v>8309</v>
      </c>
      <c r="P2559" s="16">
        <f>ROUND(E2559/D2559*100,0)</f>
        <v>118</v>
      </c>
      <c r="Q2559" s="14">
        <f>(J2559/86400+25569)</f>
        <v>41744.745208333334</v>
      </c>
      <c r="R2559">
        <f t="shared" si="3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2">
        <v>1427747906</v>
      </c>
      <c r="K2560" t="b">
        <v>0</v>
      </c>
      <c r="L2560">
        <v>18</v>
      </c>
      <c r="M2560" t="b">
        <v>1</v>
      </c>
      <c r="N2560" s="10" t="s">
        <v>8280</v>
      </c>
      <c r="O2560" t="s">
        <v>8309</v>
      </c>
      <c r="P2560" s="16">
        <f>ROUND(E2560/D2560*100,0)</f>
        <v>109</v>
      </c>
      <c r="Q2560" s="14">
        <f>(J2560/86400+25569)</f>
        <v>42093.860023148147</v>
      </c>
      <c r="R2560">
        <f t="shared" si="3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2">
        <v>1318539484</v>
      </c>
      <c r="K2561" t="b">
        <v>0</v>
      </c>
      <c r="L2561">
        <v>25</v>
      </c>
      <c r="M2561" t="b">
        <v>1</v>
      </c>
      <c r="N2561" s="10" t="s">
        <v>8280</v>
      </c>
      <c r="O2561" t="s">
        <v>8309</v>
      </c>
      <c r="P2561" s="16">
        <f>ROUND(E2561/D2561*100,0)</f>
        <v>111</v>
      </c>
      <c r="Q2561" s="14">
        <f>(J2561/86400+25569)</f>
        <v>40829.873657407406</v>
      </c>
      <c r="R2561">
        <f t="shared" si="3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2">
        <v>1423090174</v>
      </c>
      <c r="K2562" t="b">
        <v>0</v>
      </c>
      <c r="L2562">
        <v>21</v>
      </c>
      <c r="M2562" t="b">
        <v>1</v>
      </c>
      <c r="N2562" s="10" t="s">
        <v>8280</v>
      </c>
      <c r="O2562" t="s">
        <v>8309</v>
      </c>
      <c r="P2562" s="16">
        <f>ROUND(E2562/D2562*100,0)</f>
        <v>100</v>
      </c>
      <c r="Q2562" s="14">
        <f>(J2562/86400+25569)</f>
        <v>42039.951087962967</v>
      </c>
      <c r="R2562">
        <f t="shared" si="3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2">
        <v>1442148089</v>
      </c>
      <c r="K2563" t="b">
        <v>0</v>
      </c>
      <c r="L2563">
        <v>0</v>
      </c>
      <c r="M2563" t="b">
        <v>0</v>
      </c>
      <c r="N2563" s="10" t="s">
        <v>8291</v>
      </c>
      <c r="O2563" t="s">
        <v>8292</v>
      </c>
      <c r="P2563" s="16">
        <f>ROUND(E2563/D2563*100,0)</f>
        <v>0</v>
      </c>
      <c r="Q2563" s="14">
        <f>(J2563/86400+25569)</f>
        <v>42260.528807870374</v>
      </c>
      <c r="R2563">
        <f t="shared" ref="R2563:R2626" si="40">YEAR(Q2563)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2">
        <v>1471005339</v>
      </c>
      <c r="K2564" t="b">
        <v>0</v>
      </c>
      <c r="L2564">
        <v>3</v>
      </c>
      <c r="M2564" t="b">
        <v>0</v>
      </c>
      <c r="N2564" s="10" t="s">
        <v>8291</v>
      </c>
      <c r="O2564" t="s">
        <v>8292</v>
      </c>
      <c r="P2564" s="16">
        <f>ROUND(E2564/D2564*100,0)</f>
        <v>1</v>
      </c>
      <c r="Q2564" s="14">
        <f>(J2564/86400+25569)</f>
        <v>42594.524756944447</v>
      </c>
      <c r="R2564">
        <f t="shared" si="40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2">
        <v>1433042451</v>
      </c>
      <c r="K2565" t="b">
        <v>0</v>
      </c>
      <c r="L2565">
        <v>0</v>
      </c>
      <c r="M2565" t="b">
        <v>0</v>
      </c>
      <c r="N2565" s="10" t="s">
        <v>8291</v>
      </c>
      <c r="O2565" t="s">
        <v>8292</v>
      </c>
      <c r="P2565" s="16">
        <f>ROUND(E2565/D2565*100,0)</f>
        <v>0</v>
      </c>
      <c r="Q2565" s="14">
        <f>(J2565/86400+25569)</f>
        <v>42155.139479166668</v>
      </c>
      <c r="R2565">
        <f t="shared" si="40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2">
        <v>1404262699</v>
      </c>
      <c r="K2566" t="b">
        <v>0</v>
      </c>
      <c r="L2566">
        <v>0</v>
      </c>
      <c r="M2566" t="b">
        <v>0</v>
      </c>
      <c r="N2566" s="10" t="s">
        <v>8291</v>
      </c>
      <c r="O2566" t="s">
        <v>8292</v>
      </c>
      <c r="P2566" s="16">
        <f>ROUND(E2566/D2566*100,0)</f>
        <v>0</v>
      </c>
      <c r="Q2566" s="14">
        <f>(J2566/86400+25569)</f>
        <v>41822.040497685186</v>
      </c>
      <c r="R2566">
        <f t="shared" si="40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2">
        <v>1457710589</v>
      </c>
      <c r="K2567" t="b">
        <v>0</v>
      </c>
      <c r="L2567">
        <v>1</v>
      </c>
      <c r="M2567" t="b">
        <v>0</v>
      </c>
      <c r="N2567" s="10" t="s">
        <v>8291</v>
      </c>
      <c r="O2567" t="s">
        <v>8292</v>
      </c>
      <c r="P2567" s="16">
        <f>ROUND(E2567/D2567*100,0)</f>
        <v>1</v>
      </c>
      <c r="Q2567" s="14">
        <f>(J2567/86400+25569)</f>
        <v>42440.650335648148</v>
      </c>
      <c r="R2567">
        <f t="shared" si="40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2">
        <v>1406071948</v>
      </c>
      <c r="K2568" t="b">
        <v>0</v>
      </c>
      <c r="L2568">
        <v>0</v>
      </c>
      <c r="M2568" t="b">
        <v>0</v>
      </c>
      <c r="N2568" s="10" t="s">
        <v>8291</v>
      </c>
      <c r="O2568" t="s">
        <v>8292</v>
      </c>
      <c r="P2568" s="16">
        <f>ROUND(E2568/D2568*100,0)</f>
        <v>0</v>
      </c>
      <c r="Q2568" s="14">
        <f>(J2568/86400+25569)</f>
        <v>41842.980879629627</v>
      </c>
      <c r="R2568">
        <f t="shared" si="40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2">
        <v>1427231138</v>
      </c>
      <c r="K2569" t="b">
        <v>0</v>
      </c>
      <c r="L2569">
        <v>2</v>
      </c>
      <c r="M2569" t="b">
        <v>0</v>
      </c>
      <c r="N2569" s="10" t="s">
        <v>8291</v>
      </c>
      <c r="O2569" t="s">
        <v>8292</v>
      </c>
      <c r="P2569" s="16">
        <f>ROUND(E2569/D2569*100,0)</f>
        <v>0</v>
      </c>
      <c r="Q2569" s="14">
        <f>(J2569/86400+25569)</f>
        <v>42087.878912037035</v>
      </c>
      <c r="R2569">
        <f t="shared" si="40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2">
        <v>1470153594</v>
      </c>
      <c r="K2570" t="b">
        <v>0</v>
      </c>
      <c r="L2570">
        <v>1</v>
      </c>
      <c r="M2570" t="b">
        <v>0</v>
      </c>
      <c r="N2570" s="10" t="s">
        <v>8291</v>
      </c>
      <c r="O2570" t="s">
        <v>8292</v>
      </c>
      <c r="P2570" s="16">
        <f>ROUND(E2570/D2570*100,0)</f>
        <v>1</v>
      </c>
      <c r="Q2570" s="14">
        <f>(J2570/86400+25569)</f>
        <v>42584.666597222225</v>
      </c>
      <c r="R2570">
        <f t="shared" si="40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2">
        <v>1439865112</v>
      </c>
      <c r="K2571" t="b">
        <v>0</v>
      </c>
      <c r="L2571">
        <v>2</v>
      </c>
      <c r="M2571" t="b">
        <v>0</v>
      </c>
      <c r="N2571" s="10" t="s">
        <v>8291</v>
      </c>
      <c r="O2571" t="s">
        <v>8292</v>
      </c>
      <c r="P2571" s="16">
        <f>ROUND(E2571/D2571*100,0)</f>
        <v>2</v>
      </c>
      <c r="Q2571" s="14">
        <f>(J2571/86400+25569)</f>
        <v>42234.105462962965</v>
      </c>
      <c r="R2571">
        <f t="shared" si="40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2">
        <v>1483998035</v>
      </c>
      <c r="K2572" t="b">
        <v>0</v>
      </c>
      <c r="L2572">
        <v>2</v>
      </c>
      <c r="M2572" t="b">
        <v>0</v>
      </c>
      <c r="N2572" s="10" t="s">
        <v>8291</v>
      </c>
      <c r="O2572" t="s">
        <v>8292</v>
      </c>
      <c r="P2572" s="16">
        <f>ROUND(E2572/D2572*100,0)</f>
        <v>1</v>
      </c>
      <c r="Q2572" s="14">
        <f>(J2572/86400+25569)</f>
        <v>42744.903182870374</v>
      </c>
      <c r="R2572">
        <f t="shared" si="40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2">
        <v>1458461521</v>
      </c>
      <c r="K2573" t="b">
        <v>0</v>
      </c>
      <c r="L2573">
        <v>4</v>
      </c>
      <c r="M2573" t="b">
        <v>0</v>
      </c>
      <c r="N2573" s="10" t="s">
        <v>8291</v>
      </c>
      <c r="O2573" t="s">
        <v>8292</v>
      </c>
      <c r="P2573" s="16">
        <f>ROUND(E2573/D2573*100,0)</f>
        <v>0</v>
      </c>
      <c r="Q2573" s="14">
        <f>(J2573/86400+25569)</f>
        <v>42449.341678240744</v>
      </c>
      <c r="R2573">
        <f t="shared" si="40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2">
        <v>1426301517</v>
      </c>
      <c r="K2574" t="b">
        <v>0</v>
      </c>
      <c r="L2574">
        <v>0</v>
      </c>
      <c r="M2574" t="b">
        <v>0</v>
      </c>
      <c r="N2574" s="10" t="s">
        <v>8291</v>
      </c>
      <c r="O2574" t="s">
        <v>8292</v>
      </c>
      <c r="P2574" s="16">
        <f>ROUND(E2574/D2574*100,0)</f>
        <v>0</v>
      </c>
      <c r="Q2574" s="14">
        <f>(J2574/86400+25569)</f>
        <v>42077.119409722218</v>
      </c>
      <c r="R2574">
        <f t="shared" si="40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2">
        <v>1404915149</v>
      </c>
      <c r="K2575" t="b">
        <v>0</v>
      </c>
      <c r="L2575">
        <v>0</v>
      </c>
      <c r="M2575" t="b">
        <v>0</v>
      </c>
      <c r="N2575" s="10" t="s">
        <v>8291</v>
      </c>
      <c r="O2575" t="s">
        <v>8292</v>
      </c>
      <c r="P2575" s="16">
        <f>ROUND(E2575/D2575*100,0)</f>
        <v>0</v>
      </c>
      <c r="Q2575" s="14">
        <f>(J2575/86400+25569)</f>
        <v>41829.592002314814</v>
      </c>
      <c r="R2575">
        <f t="shared" si="40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2">
        <v>1461786545</v>
      </c>
      <c r="K2576" t="b">
        <v>0</v>
      </c>
      <c r="L2576">
        <v>0</v>
      </c>
      <c r="M2576" t="b">
        <v>0</v>
      </c>
      <c r="N2576" s="10" t="s">
        <v>8291</v>
      </c>
      <c r="O2576" t="s">
        <v>8292</v>
      </c>
      <c r="P2576" s="16">
        <f>ROUND(E2576/D2576*100,0)</f>
        <v>0</v>
      </c>
      <c r="Q2576" s="14">
        <f>(J2576/86400+25569)</f>
        <v>42487.825752314813</v>
      </c>
      <c r="R2576">
        <f t="shared" si="40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2">
        <v>1418438194</v>
      </c>
      <c r="K2577" t="b">
        <v>0</v>
      </c>
      <c r="L2577">
        <v>0</v>
      </c>
      <c r="M2577" t="b">
        <v>0</v>
      </c>
      <c r="N2577" s="10" t="s">
        <v>8291</v>
      </c>
      <c r="O2577" t="s">
        <v>8292</v>
      </c>
      <c r="P2577" s="16">
        <f>ROUND(E2577/D2577*100,0)</f>
        <v>0</v>
      </c>
      <c r="Q2577" s="14">
        <f>(J2577/86400+25569)</f>
        <v>41986.108726851853</v>
      </c>
      <c r="R2577">
        <f t="shared" si="40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2">
        <v>1424823247</v>
      </c>
      <c r="K2578" t="b">
        <v>0</v>
      </c>
      <c r="L2578">
        <v>0</v>
      </c>
      <c r="M2578" t="b">
        <v>0</v>
      </c>
      <c r="N2578" s="10" t="s">
        <v>8291</v>
      </c>
      <c r="O2578" t="s">
        <v>8292</v>
      </c>
      <c r="P2578" s="16">
        <f>ROUND(E2578/D2578*100,0)</f>
        <v>0</v>
      </c>
      <c r="Q2578" s="14">
        <f>(J2578/86400+25569)</f>
        <v>42060.00980324074</v>
      </c>
      <c r="R2578">
        <f t="shared" si="40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2">
        <v>1405021297</v>
      </c>
      <c r="K2579" t="b">
        <v>0</v>
      </c>
      <c r="L2579">
        <v>0</v>
      </c>
      <c r="M2579" t="b">
        <v>0</v>
      </c>
      <c r="N2579" s="10" t="s">
        <v>8291</v>
      </c>
      <c r="O2579" t="s">
        <v>8292</v>
      </c>
      <c r="P2579" s="16">
        <f>ROUND(E2579/D2579*100,0)</f>
        <v>0</v>
      </c>
      <c r="Q2579" s="14">
        <f>(J2579/86400+25569)</f>
        <v>41830.820567129631</v>
      </c>
      <c r="R2579">
        <f t="shared" si="40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2">
        <v>1440203579</v>
      </c>
      <c r="K2580" t="b">
        <v>0</v>
      </c>
      <c r="L2580">
        <v>0</v>
      </c>
      <c r="M2580" t="b">
        <v>0</v>
      </c>
      <c r="N2580" s="10" t="s">
        <v>8291</v>
      </c>
      <c r="O2580" t="s">
        <v>8292</v>
      </c>
      <c r="P2580" s="16">
        <f>ROUND(E2580/D2580*100,0)</f>
        <v>0</v>
      </c>
      <c r="Q2580" s="14">
        <f>(J2580/86400+25569)</f>
        <v>42238.022905092592</v>
      </c>
      <c r="R2580">
        <f t="shared" si="40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2">
        <v>1405626903</v>
      </c>
      <c r="K2581" t="b">
        <v>0</v>
      </c>
      <c r="L2581">
        <v>12</v>
      </c>
      <c r="M2581" t="b">
        <v>0</v>
      </c>
      <c r="N2581" s="10" t="s">
        <v>8291</v>
      </c>
      <c r="O2581" t="s">
        <v>8292</v>
      </c>
      <c r="P2581" s="16">
        <f>ROUND(E2581/D2581*100,0)</f>
        <v>0</v>
      </c>
      <c r="Q2581" s="14">
        <f>(J2581/86400+25569)</f>
        <v>41837.829895833333</v>
      </c>
      <c r="R2581">
        <f t="shared" si="40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2">
        <v>1429170603</v>
      </c>
      <c r="K2582" t="b">
        <v>0</v>
      </c>
      <c r="L2582">
        <v>2</v>
      </c>
      <c r="M2582" t="b">
        <v>0</v>
      </c>
      <c r="N2582" s="10" t="s">
        <v>8291</v>
      </c>
      <c r="O2582" t="s">
        <v>8292</v>
      </c>
      <c r="P2582" s="16">
        <f>ROUND(E2582/D2582*100,0)</f>
        <v>1</v>
      </c>
      <c r="Q2582" s="14">
        <f>(J2582/86400+25569)</f>
        <v>42110.326423611114</v>
      </c>
      <c r="R2582">
        <f t="shared" si="40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2">
        <v>1445094298</v>
      </c>
      <c r="K2583" t="b">
        <v>0</v>
      </c>
      <c r="L2583">
        <v>11</v>
      </c>
      <c r="M2583" t="b">
        <v>0</v>
      </c>
      <c r="N2583" s="10" t="s">
        <v>8291</v>
      </c>
      <c r="O2583" t="s">
        <v>8292</v>
      </c>
      <c r="P2583" s="16">
        <f>ROUND(E2583/D2583*100,0)</f>
        <v>11</v>
      </c>
      <c r="Q2583" s="14">
        <f>(J2583/86400+25569)</f>
        <v>42294.628449074073</v>
      </c>
      <c r="R2583">
        <f t="shared" si="40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2">
        <v>1475192634</v>
      </c>
      <c r="K2584" t="b">
        <v>0</v>
      </c>
      <c r="L2584">
        <v>1</v>
      </c>
      <c r="M2584" t="b">
        <v>0</v>
      </c>
      <c r="N2584" s="10" t="s">
        <v>8291</v>
      </c>
      <c r="O2584" t="s">
        <v>8292</v>
      </c>
      <c r="P2584" s="16">
        <f>ROUND(E2584/D2584*100,0)</f>
        <v>0</v>
      </c>
      <c r="Q2584" s="14">
        <f>(J2584/86400+25569)</f>
        <v>42642.988819444443</v>
      </c>
      <c r="R2584">
        <f t="shared" si="40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2">
        <v>1421346480</v>
      </c>
      <c r="K2585" t="b">
        <v>0</v>
      </c>
      <c r="L2585">
        <v>5</v>
      </c>
      <c r="M2585" t="b">
        <v>0</v>
      </c>
      <c r="N2585" s="10" t="s">
        <v>8291</v>
      </c>
      <c r="O2585" t="s">
        <v>8292</v>
      </c>
      <c r="P2585" s="16">
        <f>ROUND(E2585/D2585*100,0)</f>
        <v>1</v>
      </c>
      <c r="Q2585" s="14">
        <f>(J2585/86400+25569)</f>
        <v>42019.76944444445</v>
      </c>
      <c r="R2585">
        <f t="shared" si="40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2">
        <v>1431749369</v>
      </c>
      <c r="K2586" t="b">
        <v>0</v>
      </c>
      <c r="L2586">
        <v>0</v>
      </c>
      <c r="M2586" t="b">
        <v>0</v>
      </c>
      <c r="N2586" s="10" t="s">
        <v>8291</v>
      </c>
      <c r="O2586" t="s">
        <v>8292</v>
      </c>
      <c r="P2586" s="16">
        <f>ROUND(E2586/D2586*100,0)</f>
        <v>0</v>
      </c>
      <c r="Q2586" s="14">
        <f>(J2586/86400+25569)</f>
        <v>42140.173252314809</v>
      </c>
      <c r="R2586">
        <f t="shared" si="40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2">
        <v>1402009632</v>
      </c>
      <c r="K2587" t="b">
        <v>0</v>
      </c>
      <c r="L2587">
        <v>1</v>
      </c>
      <c r="M2587" t="b">
        <v>0</v>
      </c>
      <c r="N2587" s="10" t="s">
        <v>8291</v>
      </c>
      <c r="O2587" t="s">
        <v>8292</v>
      </c>
      <c r="P2587" s="16">
        <f>ROUND(E2587/D2587*100,0)</f>
        <v>0</v>
      </c>
      <c r="Q2587" s="14">
        <f>(J2587/86400+25569)</f>
        <v>41795.963333333333</v>
      </c>
      <c r="R2587">
        <f t="shared" si="40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2">
        <v>1448438136</v>
      </c>
      <c r="K2588" t="b">
        <v>0</v>
      </c>
      <c r="L2588">
        <v>1</v>
      </c>
      <c r="M2588" t="b">
        <v>0</v>
      </c>
      <c r="N2588" s="10" t="s">
        <v>8291</v>
      </c>
      <c r="O2588" t="s">
        <v>8292</v>
      </c>
      <c r="P2588" s="16">
        <f>ROUND(E2588/D2588*100,0)</f>
        <v>0</v>
      </c>
      <c r="Q2588" s="14">
        <f>(J2588/86400+25569)</f>
        <v>42333.330277777779</v>
      </c>
      <c r="R2588">
        <f t="shared" si="40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2">
        <v>1448899953</v>
      </c>
      <c r="K2589" t="b">
        <v>0</v>
      </c>
      <c r="L2589">
        <v>6</v>
      </c>
      <c r="M2589" t="b">
        <v>0</v>
      </c>
      <c r="N2589" s="10" t="s">
        <v>8291</v>
      </c>
      <c r="O2589" t="s">
        <v>8292</v>
      </c>
      <c r="P2589" s="16">
        <f>ROUND(E2589/D2589*100,0)</f>
        <v>2</v>
      </c>
      <c r="Q2589" s="14">
        <f>(J2589/86400+25569)</f>
        <v>42338.675381944442</v>
      </c>
      <c r="R2589">
        <f t="shared" si="40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2">
        <v>1423325626</v>
      </c>
      <c r="K2590" t="b">
        <v>0</v>
      </c>
      <c r="L2590">
        <v>8</v>
      </c>
      <c r="M2590" t="b">
        <v>0</v>
      </c>
      <c r="N2590" s="10" t="s">
        <v>8291</v>
      </c>
      <c r="O2590" t="s">
        <v>8292</v>
      </c>
      <c r="P2590" s="16">
        <f>ROUND(E2590/D2590*100,0)</f>
        <v>4</v>
      </c>
      <c r="Q2590" s="14">
        <f>(J2590/86400+25569)</f>
        <v>42042.676226851851</v>
      </c>
      <c r="R2590">
        <f t="shared" si="40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2">
        <v>1456145527</v>
      </c>
      <c r="K2591" t="b">
        <v>0</v>
      </c>
      <c r="L2591">
        <v>1</v>
      </c>
      <c r="M2591" t="b">
        <v>0</v>
      </c>
      <c r="N2591" s="10" t="s">
        <v>8291</v>
      </c>
      <c r="O2591" t="s">
        <v>8292</v>
      </c>
      <c r="P2591" s="16">
        <f>ROUND(E2591/D2591*100,0)</f>
        <v>0</v>
      </c>
      <c r="Q2591" s="14">
        <f>(J2591/86400+25569)</f>
        <v>42422.536192129628</v>
      </c>
      <c r="R2591">
        <f t="shared" si="40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2">
        <v>1453212497</v>
      </c>
      <c r="K2592" t="b">
        <v>0</v>
      </c>
      <c r="L2592">
        <v>0</v>
      </c>
      <c r="M2592" t="b">
        <v>0</v>
      </c>
      <c r="N2592" s="10" t="s">
        <v>8291</v>
      </c>
      <c r="O2592" t="s">
        <v>8292</v>
      </c>
      <c r="P2592" s="16">
        <f>ROUND(E2592/D2592*100,0)</f>
        <v>0</v>
      </c>
      <c r="Q2592" s="14">
        <f>(J2592/86400+25569)</f>
        <v>42388.589085648149</v>
      </c>
      <c r="R2592">
        <f t="shared" si="40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2">
        <v>1452721524</v>
      </c>
      <c r="K2593" t="b">
        <v>0</v>
      </c>
      <c r="L2593">
        <v>2</v>
      </c>
      <c r="M2593" t="b">
        <v>0</v>
      </c>
      <c r="N2593" s="10" t="s">
        <v>8291</v>
      </c>
      <c r="O2593" t="s">
        <v>8292</v>
      </c>
      <c r="P2593" s="16">
        <f>ROUND(E2593/D2593*100,0)</f>
        <v>2</v>
      </c>
      <c r="Q2593" s="14">
        <f>(J2593/86400+25569)</f>
        <v>42382.906527777777</v>
      </c>
      <c r="R2593">
        <f t="shared" si="40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2">
        <v>1409944421</v>
      </c>
      <c r="K2594" t="b">
        <v>0</v>
      </c>
      <c r="L2594">
        <v>1</v>
      </c>
      <c r="M2594" t="b">
        <v>0</v>
      </c>
      <c r="N2594" s="10" t="s">
        <v>8291</v>
      </c>
      <c r="O2594" t="s">
        <v>8292</v>
      </c>
      <c r="P2594" s="16">
        <f>ROUND(E2594/D2594*100,0)</f>
        <v>0</v>
      </c>
      <c r="Q2594" s="14">
        <f>(J2594/86400+25569)</f>
        <v>41887.801168981481</v>
      </c>
      <c r="R2594">
        <f t="shared" si="40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2">
        <v>1427401026</v>
      </c>
      <c r="K2595" t="b">
        <v>0</v>
      </c>
      <c r="L2595">
        <v>0</v>
      </c>
      <c r="M2595" t="b">
        <v>0</v>
      </c>
      <c r="N2595" s="10" t="s">
        <v>8291</v>
      </c>
      <c r="O2595" t="s">
        <v>8292</v>
      </c>
      <c r="P2595" s="16">
        <f>ROUND(E2595/D2595*100,0)</f>
        <v>0</v>
      </c>
      <c r="Q2595" s="14">
        <f>(J2595/86400+25569)</f>
        <v>42089.845208333332</v>
      </c>
      <c r="R2595">
        <f t="shared" si="40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2">
        <v>1404861228</v>
      </c>
      <c r="K2596" t="b">
        <v>0</v>
      </c>
      <c r="L2596">
        <v>1</v>
      </c>
      <c r="M2596" t="b">
        <v>0</v>
      </c>
      <c r="N2596" s="10" t="s">
        <v>8291</v>
      </c>
      <c r="O2596" t="s">
        <v>8292</v>
      </c>
      <c r="P2596" s="16">
        <f>ROUND(E2596/D2596*100,0)</f>
        <v>0</v>
      </c>
      <c r="Q2596" s="14">
        <f>(J2596/86400+25569)</f>
        <v>41828.967916666668</v>
      </c>
      <c r="R2596">
        <f t="shared" si="40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2">
        <v>1485323500</v>
      </c>
      <c r="K2597" t="b">
        <v>0</v>
      </c>
      <c r="L2597">
        <v>19</v>
      </c>
      <c r="M2597" t="b">
        <v>0</v>
      </c>
      <c r="N2597" s="10" t="s">
        <v>8291</v>
      </c>
      <c r="O2597" t="s">
        <v>8292</v>
      </c>
      <c r="P2597" s="16">
        <f>ROUND(E2597/D2597*100,0)</f>
        <v>12</v>
      </c>
      <c r="Q2597" s="14">
        <f>(J2597/86400+25569)</f>
        <v>42760.244212962964</v>
      </c>
      <c r="R2597">
        <f t="shared" si="40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2">
        <v>1404835009</v>
      </c>
      <c r="K2598" t="b">
        <v>0</v>
      </c>
      <c r="L2598">
        <v>27</v>
      </c>
      <c r="M2598" t="b">
        <v>0</v>
      </c>
      <c r="N2598" s="10" t="s">
        <v>8291</v>
      </c>
      <c r="O2598" t="s">
        <v>8292</v>
      </c>
      <c r="P2598" s="16">
        <f>ROUND(E2598/D2598*100,0)</f>
        <v>24</v>
      </c>
      <c r="Q2598" s="14">
        <f>(J2598/86400+25569)</f>
        <v>41828.664456018516</v>
      </c>
      <c r="R2598">
        <f t="shared" si="40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2">
        <v>1463731917</v>
      </c>
      <c r="K2599" t="b">
        <v>0</v>
      </c>
      <c r="L2599">
        <v>7</v>
      </c>
      <c r="M2599" t="b">
        <v>0</v>
      </c>
      <c r="N2599" s="10" t="s">
        <v>8291</v>
      </c>
      <c r="O2599" t="s">
        <v>8292</v>
      </c>
      <c r="P2599" s="16">
        <f>ROUND(E2599/D2599*100,0)</f>
        <v>6</v>
      </c>
      <c r="Q2599" s="14">
        <f>(J2599/86400+25569)</f>
        <v>42510.341631944444</v>
      </c>
      <c r="R2599">
        <f t="shared" si="40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2">
        <v>1440447001</v>
      </c>
      <c r="K2600" t="b">
        <v>0</v>
      </c>
      <c r="L2600">
        <v>14</v>
      </c>
      <c r="M2600" t="b">
        <v>0</v>
      </c>
      <c r="N2600" s="10" t="s">
        <v>8291</v>
      </c>
      <c r="O2600" t="s">
        <v>8292</v>
      </c>
      <c r="P2600" s="16">
        <f>ROUND(E2600/D2600*100,0)</f>
        <v>39</v>
      </c>
      <c r="Q2600" s="14">
        <f>(J2600/86400+25569)</f>
        <v>42240.840289351851</v>
      </c>
      <c r="R2600">
        <f t="shared" si="40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2">
        <v>1403201147</v>
      </c>
      <c r="K2601" t="b">
        <v>0</v>
      </c>
      <c r="L2601">
        <v>5</v>
      </c>
      <c r="M2601" t="b">
        <v>0</v>
      </c>
      <c r="N2601" s="10" t="s">
        <v>8291</v>
      </c>
      <c r="O2601" t="s">
        <v>8292</v>
      </c>
      <c r="P2601" s="16">
        <f>ROUND(E2601/D2601*100,0)</f>
        <v>1</v>
      </c>
      <c r="Q2601" s="14">
        <f>(J2601/86400+25569)</f>
        <v>41809.754016203704</v>
      </c>
      <c r="R2601">
        <f t="shared" si="40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2">
        <v>1453757800</v>
      </c>
      <c r="K2602" t="b">
        <v>0</v>
      </c>
      <c r="L2602">
        <v>30</v>
      </c>
      <c r="M2602" t="b">
        <v>0</v>
      </c>
      <c r="N2602" s="10" t="s">
        <v>8291</v>
      </c>
      <c r="O2602" t="s">
        <v>8292</v>
      </c>
      <c r="P2602" s="16">
        <f>ROUND(E2602/D2602*100,0)</f>
        <v>7</v>
      </c>
      <c r="Q2602" s="14">
        <f>(J2602/86400+25569)</f>
        <v>42394.900462962964</v>
      </c>
      <c r="R2602">
        <f t="shared" si="40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2">
        <v>1346276349</v>
      </c>
      <c r="K2603" t="b">
        <v>1</v>
      </c>
      <c r="L2603">
        <v>151</v>
      </c>
      <c r="M2603" t="b">
        <v>1</v>
      </c>
      <c r="N2603" s="10" t="s">
        <v>8274</v>
      </c>
      <c r="O2603" t="s">
        <v>8310</v>
      </c>
      <c r="P2603" s="16">
        <f>ROUND(E2603/D2603*100,0)</f>
        <v>661</v>
      </c>
      <c r="Q2603" s="14">
        <f>(J2603/86400+25569)</f>
        <v>41150.902187500003</v>
      </c>
      <c r="R2603">
        <f t="shared" si="40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2">
        <v>1412358968</v>
      </c>
      <c r="K2604" t="b">
        <v>1</v>
      </c>
      <c r="L2604">
        <v>489</v>
      </c>
      <c r="M2604" t="b">
        <v>1</v>
      </c>
      <c r="N2604" s="10" t="s">
        <v>8274</v>
      </c>
      <c r="O2604" t="s">
        <v>8310</v>
      </c>
      <c r="P2604" s="16">
        <f>ROUND(E2604/D2604*100,0)</f>
        <v>326</v>
      </c>
      <c r="Q2604" s="14">
        <f>(J2604/86400+25569)</f>
        <v>41915.747314814813</v>
      </c>
      <c r="R2604">
        <f t="shared" si="40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2">
        <v>1386626054</v>
      </c>
      <c r="K2605" t="b">
        <v>1</v>
      </c>
      <c r="L2605">
        <v>50</v>
      </c>
      <c r="M2605" t="b">
        <v>1</v>
      </c>
      <c r="N2605" s="10" t="s">
        <v>8274</v>
      </c>
      <c r="O2605" t="s">
        <v>8310</v>
      </c>
      <c r="P2605" s="16">
        <f>ROUND(E2605/D2605*100,0)</f>
        <v>101</v>
      </c>
      <c r="Q2605" s="14">
        <f>(J2605/86400+25569)</f>
        <v>41617.912662037037</v>
      </c>
      <c r="R2605">
        <f t="shared" si="40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2">
        <v>1333070023</v>
      </c>
      <c r="K2606" t="b">
        <v>1</v>
      </c>
      <c r="L2606">
        <v>321</v>
      </c>
      <c r="M2606" t="b">
        <v>1</v>
      </c>
      <c r="N2606" s="10" t="s">
        <v>8274</v>
      </c>
      <c r="O2606" t="s">
        <v>8310</v>
      </c>
      <c r="P2606" s="16">
        <f>ROUND(E2606/D2606*100,0)</f>
        <v>104</v>
      </c>
      <c r="Q2606" s="14">
        <f>(J2606/86400+25569)</f>
        <v>40998.051192129627</v>
      </c>
      <c r="R2606">
        <f t="shared" si="40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2">
        <v>1463576390</v>
      </c>
      <c r="K2607" t="b">
        <v>1</v>
      </c>
      <c r="L2607">
        <v>1762</v>
      </c>
      <c r="M2607" t="b">
        <v>1</v>
      </c>
      <c r="N2607" s="10" t="s">
        <v>8274</v>
      </c>
      <c r="O2607" t="s">
        <v>8310</v>
      </c>
      <c r="P2607" s="16">
        <f>ROUND(E2607/D2607*100,0)</f>
        <v>107</v>
      </c>
      <c r="Q2607" s="14">
        <f>(J2607/86400+25569)</f>
        <v>42508.541550925926</v>
      </c>
      <c r="R2607">
        <f t="shared" si="40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2">
        <v>1396026382</v>
      </c>
      <c r="K2608" t="b">
        <v>1</v>
      </c>
      <c r="L2608">
        <v>385</v>
      </c>
      <c r="M2608" t="b">
        <v>1</v>
      </c>
      <c r="N2608" s="10" t="s">
        <v>8274</v>
      </c>
      <c r="O2608" t="s">
        <v>8310</v>
      </c>
      <c r="P2608" s="16">
        <f>ROUND(E2608/D2608*100,0)</f>
        <v>110</v>
      </c>
      <c r="Q2608" s="14">
        <f>(J2608/86400+25569)</f>
        <v>41726.712754629625</v>
      </c>
      <c r="R2608">
        <f t="shared" si="40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2">
        <v>1435611572</v>
      </c>
      <c r="K2609" t="b">
        <v>1</v>
      </c>
      <c r="L2609">
        <v>398</v>
      </c>
      <c r="M2609" t="b">
        <v>1</v>
      </c>
      <c r="N2609" s="10" t="s">
        <v>8274</v>
      </c>
      <c r="O2609" t="s">
        <v>8310</v>
      </c>
      <c r="P2609" s="16">
        <f>ROUND(E2609/D2609*100,0)</f>
        <v>408</v>
      </c>
      <c r="Q2609" s="14">
        <f>(J2609/86400+25569)</f>
        <v>42184.874675925923</v>
      </c>
      <c r="R2609">
        <f t="shared" si="40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2">
        <v>1485976468</v>
      </c>
      <c r="K2610" t="b">
        <v>1</v>
      </c>
      <c r="L2610">
        <v>304</v>
      </c>
      <c r="M2610" t="b">
        <v>1</v>
      </c>
      <c r="N2610" s="10" t="s">
        <v>8274</v>
      </c>
      <c r="O2610" t="s">
        <v>8310</v>
      </c>
      <c r="P2610" s="16">
        <f>ROUND(E2610/D2610*100,0)</f>
        <v>224</v>
      </c>
      <c r="Q2610" s="14">
        <f>(J2610/86400+25569)</f>
        <v>42767.801712962959</v>
      </c>
      <c r="R2610">
        <f t="shared" si="40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2">
        <v>1339738951</v>
      </c>
      <c r="K2611" t="b">
        <v>1</v>
      </c>
      <c r="L2611">
        <v>676</v>
      </c>
      <c r="M2611" t="b">
        <v>1</v>
      </c>
      <c r="N2611" s="10" t="s">
        <v>8274</v>
      </c>
      <c r="O2611" t="s">
        <v>8310</v>
      </c>
      <c r="P2611" s="16">
        <f>ROUND(E2611/D2611*100,0)</f>
        <v>304</v>
      </c>
      <c r="Q2611" s="14">
        <f>(J2611/86400+25569)</f>
        <v>41075.237858796296</v>
      </c>
      <c r="R2611">
        <f t="shared" si="40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2">
        <v>1468444125</v>
      </c>
      <c r="K2612" t="b">
        <v>1</v>
      </c>
      <c r="L2612">
        <v>577</v>
      </c>
      <c r="M2612" t="b">
        <v>1</v>
      </c>
      <c r="N2612" s="10" t="s">
        <v>8274</v>
      </c>
      <c r="O2612" t="s">
        <v>8310</v>
      </c>
      <c r="P2612" s="16">
        <f>ROUND(E2612/D2612*100,0)</f>
        <v>141</v>
      </c>
      <c r="Q2612" s="14">
        <f>(J2612/86400+25569)</f>
        <v>42564.881076388891</v>
      </c>
      <c r="R2612">
        <f t="shared" si="40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2">
        <v>1480493014</v>
      </c>
      <c r="K2613" t="b">
        <v>1</v>
      </c>
      <c r="L2613">
        <v>3663</v>
      </c>
      <c r="M2613" t="b">
        <v>1</v>
      </c>
      <c r="N2613" s="10" t="s">
        <v>8274</v>
      </c>
      <c r="O2613" t="s">
        <v>8310</v>
      </c>
      <c r="P2613" s="16">
        <f>ROUND(E2613/D2613*100,0)</f>
        <v>2791</v>
      </c>
      <c r="Q2613" s="14">
        <f>(J2613/86400+25569)</f>
        <v>42704.335810185185</v>
      </c>
      <c r="R2613">
        <f t="shared" si="40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2">
        <v>1418095570</v>
      </c>
      <c r="K2614" t="b">
        <v>1</v>
      </c>
      <c r="L2614">
        <v>294</v>
      </c>
      <c r="M2614" t="b">
        <v>1</v>
      </c>
      <c r="N2614" s="10" t="s">
        <v>8274</v>
      </c>
      <c r="O2614" t="s">
        <v>8310</v>
      </c>
      <c r="P2614" s="16">
        <f>ROUND(E2614/D2614*100,0)</f>
        <v>172</v>
      </c>
      <c r="Q2614" s="14">
        <f>(J2614/86400+25569)</f>
        <v>41982.143171296295</v>
      </c>
      <c r="R2614">
        <f t="shared" si="40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2">
        <v>1345664294</v>
      </c>
      <c r="K2615" t="b">
        <v>1</v>
      </c>
      <c r="L2615">
        <v>28</v>
      </c>
      <c r="M2615" t="b">
        <v>1</v>
      </c>
      <c r="N2615" s="10" t="s">
        <v>8274</v>
      </c>
      <c r="O2615" t="s">
        <v>8310</v>
      </c>
      <c r="P2615" s="16">
        <f>ROUND(E2615/D2615*100,0)</f>
        <v>101</v>
      </c>
      <c r="Q2615" s="14">
        <f>(J2615/86400+25569)</f>
        <v>41143.81821759259</v>
      </c>
      <c r="R2615">
        <f t="shared" si="40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2">
        <v>1396371612</v>
      </c>
      <c r="K2616" t="b">
        <v>1</v>
      </c>
      <c r="L2616">
        <v>100</v>
      </c>
      <c r="M2616" t="b">
        <v>1</v>
      </c>
      <c r="N2616" s="10" t="s">
        <v>8274</v>
      </c>
      <c r="O2616" t="s">
        <v>8310</v>
      </c>
      <c r="P2616" s="16">
        <f>ROUND(E2616/D2616*100,0)</f>
        <v>102</v>
      </c>
      <c r="Q2616" s="14">
        <f>(J2616/86400+25569)</f>
        <v>41730.708472222221</v>
      </c>
      <c r="R2616">
        <f t="shared" si="40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2">
        <v>1458820564</v>
      </c>
      <c r="K2617" t="b">
        <v>0</v>
      </c>
      <c r="L2617">
        <v>72</v>
      </c>
      <c r="M2617" t="b">
        <v>1</v>
      </c>
      <c r="N2617" s="10" t="s">
        <v>8274</v>
      </c>
      <c r="O2617" t="s">
        <v>8310</v>
      </c>
      <c r="P2617" s="16">
        <f>ROUND(E2617/D2617*100,0)</f>
        <v>170</v>
      </c>
      <c r="Q2617" s="14">
        <f>(J2617/86400+25569)</f>
        <v>42453.49726851852</v>
      </c>
      <c r="R2617">
        <f t="shared" si="40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2">
        <v>1437954729</v>
      </c>
      <c r="K2618" t="b">
        <v>1</v>
      </c>
      <c r="L2618">
        <v>238</v>
      </c>
      <c r="M2618" t="b">
        <v>1</v>
      </c>
      <c r="N2618" s="10" t="s">
        <v>8274</v>
      </c>
      <c r="O2618" t="s">
        <v>8310</v>
      </c>
      <c r="P2618" s="16">
        <f>ROUND(E2618/D2618*100,0)</f>
        <v>115</v>
      </c>
      <c r="Q2618" s="14">
        <f>(J2618/86400+25569)</f>
        <v>42211.99454861111</v>
      </c>
      <c r="R2618">
        <f t="shared" si="40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2">
        <v>1411246751</v>
      </c>
      <c r="K2619" t="b">
        <v>1</v>
      </c>
      <c r="L2619">
        <v>159</v>
      </c>
      <c r="M2619" t="b">
        <v>1</v>
      </c>
      <c r="N2619" s="10" t="s">
        <v>8274</v>
      </c>
      <c r="O2619" t="s">
        <v>8310</v>
      </c>
      <c r="P2619" s="16">
        <f>ROUND(E2619/D2619*100,0)</f>
        <v>878</v>
      </c>
      <c r="Q2619" s="14">
        <f>(J2619/86400+25569)</f>
        <v>41902.874432870369</v>
      </c>
      <c r="R2619">
        <f t="shared" si="40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2">
        <v>1443812461</v>
      </c>
      <c r="K2620" t="b">
        <v>1</v>
      </c>
      <c r="L2620">
        <v>77</v>
      </c>
      <c r="M2620" t="b">
        <v>1</v>
      </c>
      <c r="N2620" s="10" t="s">
        <v>8274</v>
      </c>
      <c r="O2620" t="s">
        <v>8310</v>
      </c>
      <c r="P2620" s="16">
        <f>ROUND(E2620/D2620*100,0)</f>
        <v>105</v>
      </c>
      <c r="Q2620" s="14">
        <f>(J2620/86400+25569)</f>
        <v>42279.792372685188</v>
      </c>
      <c r="R2620">
        <f t="shared" si="40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2">
        <v>1443302004</v>
      </c>
      <c r="K2621" t="b">
        <v>1</v>
      </c>
      <c r="L2621">
        <v>53</v>
      </c>
      <c r="M2621" t="b">
        <v>1</v>
      </c>
      <c r="N2621" s="10" t="s">
        <v>8274</v>
      </c>
      <c r="O2621" t="s">
        <v>8310</v>
      </c>
      <c r="P2621" s="16">
        <f>ROUND(E2621/D2621*100,0)</f>
        <v>188</v>
      </c>
      <c r="Q2621" s="14">
        <f>(J2621/86400+25569)</f>
        <v>42273.884305555555</v>
      </c>
      <c r="R2621">
        <f t="shared" si="40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2">
        <v>1441339242</v>
      </c>
      <c r="K2622" t="b">
        <v>1</v>
      </c>
      <c r="L2622">
        <v>1251</v>
      </c>
      <c r="M2622" t="b">
        <v>1</v>
      </c>
      <c r="N2622" s="10" t="s">
        <v>8274</v>
      </c>
      <c r="O2622" t="s">
        <v>8310</v>
      </c>
      <c r="P2622" s="16">
        <f>ROUND(E2622/D2622*100,0)</f>
        <v>144</v>
      </c>
      <c r="Q2622" s="14">
        <f>(J2622/86400+25569)</f>
        <v>42251.16715277778</v>
      </c>
      <c r="R2622">
        <f t="shared" si="40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2">
        <v>1429638988</v>
      </c>
      <c r="K2623" t="b">
        <v>1</v>
      </c>
      <c r="L2623">
        <v>465</v>
      </c>
      <c r="M2623" t="b">
        <v>1</v>
      </c>
      <c r="N2623" s="10" t="s">
        <v>8274</v>
      </c>
      <c r="O2623" t="s">
        <v>8310</v>
      </c>
      <c r="P2623" s="16">
        <f>ROUND(E2623/D2623*100,0)</f>
        <v>146</v>
      </c>
      <c r="Q2623" s="14">
        <f>(J2623/86400+25569)</f>
        <v>42115.747546296298</v>
      </c>
      <c r="R2623">
        <f t="shared" si="40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2">
        <v>1479232216</v>
      </c>
      <c r="K2624" t="b">
        <v>0</v>
      </c>
      <c r="L2624">
        <v>74</v>
      </c>
      <c r="M2624" t="b">
        <v>1</v>
      </c>
      <c r="N2624" s="10" t="s">
        <v>8274</v>
      </c>
      <c r="O2624" t="s">
        <v>8310</v>
      </c>
      <c r="P2624" s="16">
        <f>ROUND(E2624/D2624*100,0)</f>
        <v>131</v>
      </c>
      <c r="Q2624" s="14">
        <f>(J2624/86400+25569)</f>
        <v>42689.74324074074</v>
      </c>
      <c r="R2624">
        <f t="shared" si="40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2">
        <v>1479449366</v>
      </c>
      <c r="K2625" t="b">
        <v>0</v>
      </c>
      <c r="L2625">
        <v>62</v>
      </c>
      <c r="M2625" t="b">
        <v>1</v>
      </c>
      <c r="N2625" s="10" t="s">
        <v>8274</v>
      </c>
      <c r="O2625" t="s">
        <v>8310</v>
      </c>
      <c r="P2625" s="16">
        <f>ROUND(E2625/D2625*100,0)</f>
        <v>114</v>
      </c>
      <c r="Q2625" s="14">
        <f>(J2625/86400+25569)</f>
        <v>42692.256550925929</v>
      </c>
      <c r="R2625">
        <f t="shared" si="40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2">
        <v>1345716422</v>
      </c>
      <c r="K2626" t="b">
        <v>0</v>
      </c>
      <c r="L2626">
        <v>3468</v>
      </c>
      <c r="M2626" t="b">
        <v>1</v>
      </c>
      <c r="N2626" s="10" t="s">
        <v>8274</v>
      </c>
      <c r="O2626" t="s">
        <v>8310</v>
      </c>
      <c r="P2626" s="16">
        <f>ROUND(E2626/D2626*100,0)</f>
        <v>1379</v>
      </c>
      <c r="Q2626" s="14">
        <f>(J2626/86400+25569)</f>
        <v>41144.421550925923</v>
      </c>
      <c r="R2626">
        <f t="shared" si="40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2">
        <v>1476559608</v>
      </c>
      <c r="K2627" t="b">
        <v>0</v>
      </c>
      <c r="L2627">
        <v>52</v>
      </c>
      <c r="M2627" t="b">
        <v>1</v>
      </c>
      <c r="N2627" s="10" t="s">
        <v>8274</v>
      </c>
      <c r="O2627" t="s">
        <v>8310</v>
      </c>
      <c r="P2627" s="16">
        <f>ROUND(E2627/D2627*100,0)</f>
        <v>956</v>
      </c>
      <c r="Q2627" s="14">
        <f>(J2627/86400+25569)</f>
        <v>42658.810277777782</v>
      </c>
      <c r="R2627">
        <f t="shared" ref="R2627:R2690" si="41">YEAR(Q2627)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2">
        <v>1430751869</v>
      </c>
      <c r="K2628" t="b">
        <v>0</v>
      </c>
      <c r="L2628">
        <v>50</v>
      </c>
      <c r="M2628" t="b">
        <v>1</v>
      </c>
      <c r="N2628" s="10" t="s">
        <v>8274</v>
      </c>
      <c r="O2628" t="s">
        <v>8310</v>
      </c>
      <c r="P2628" s="16">
        <f>ROUND(E2628/D2628*100,0)</f>
        <v>112</v>
      </c>
      <c r="Q2628" s="14">
        <f>(J2628/86400+25569)</f>
        <v>42128.628113425926</v>
      </c>
      <c r="R2628">
        <f t="shared" si="41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2">
        <v>1445975661</v>
      </c>
      <c r="K2629" t="b">
        <v>0</v>
      </c>
      <c r="L2629">
        <v>45</v>
      </c>
      <c r="M2629" t="b">
        <v>1</v>
      </c>
      <c r="N2629" s="10" t="s">
        <v>8274</v>
      </c>
      <c r="O2629" t="s">
        <v>8310</v>
      </c>
      <c r="P2629" s="16">
        <f>ROUND(E2629/D2629*100,0)</f>
        <v>647</v>
      </c>
      <c r="Q2629" s="14">
        <f>(J2629/86400+25569)</f>
        <v>42304.829409722224</v>
      </c>
      <c r="R2629">
        <f t="shared" si="41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2">
        <v>1415661067</v>
      </c>
      <c r="K2630" t="b">
        <v>0</v>
      </c>
      <c r="L2630">
        <v>21</v>
      </c>
      <c r="M2630" t="b">
        <v>1</v>
      </c>
      <c r="N2630" s="10" t="s">
        <v>8274</v>
      </c>
      <c r="O2630" t="s">
        <v>8310</v>
      </c>
      <c r="P2630" s="16">
        <f>ROUND(E2630/D2630*100,0)</f>
        <v>110</v>
      </c>
      <c r="Q2630" s="14">
        <f>(J2630/86400+25569)</f>
        <v>41953.966053240743</v>
      </c>
      <c r="R2630">
        <f t="shared" si="41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2">
        <v>1429016122</v>
      </c>
      <c r="K2631" t="b">
        <v>0</v>
      </c>
      <c r="L2631">
        <v>100</v>
      </c>
      <c r="M2631" t="b">
        <v>1</v>
      </c>
      <c r="N2631" s="10" t="s">
        <v>8274</v>
      </c>
      <c r="O2631" t="s">
        <v>8310</v>
      </c>
      <c r="P2631" s="16">
        <f>ROUND(E2631/D2631*100,0)</f>
        <v>128</v>
      </c>
      <c r="Q2631" s="14">
        <f>(J2631/86400+25569)</f>
        <v>42108.538449074069</v>
      </c>
      <c r="R2631">
        <f t="shared" si="41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2">
        <v>1464921112</v>
      </c>
      <c r="K2632" t="b">
        <v>0</v>
      </c>
      <c r="L2632">
        <v>81</v>
      </c>
      <c r="M2632" t="b">
        <v>1</v>
      </c>
      <c r="N2632" s="10" t="s">
        <v>8274</v>
      </c>
      <c r="O2632" t="s">
        <v>8310</v>
      </c>
      <c r="P2632" s="16">
        <f>ROUND(E2632/D2632*100,0)</f>
        <v>158</v>
      </c>
      <c r="Q2632" s="14">
        <f>(J2632/86400+25569)</f>
        <v>42524.105462962965</v>
      </c>
      <c r="R2632">
        <f t="shared" si="41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2">
        <v>1438488227</v>
      </c>
      <c r="K2633" t="b">
        <v>0</v>
      </c>
      <c r="L2633">
        <v>286</v>
      </c>
      <c r="M2633" t="b">
        <v>1</v>
      </c>
      <c r="N2633" s="10" t="s">
        <v>8274</v>
      </c>
      <c r="O2633" t="s">
        <v>8310</v>
      </c>
      <c r="P2633" s="16">
        <f>ROUND(E2633/D2633*100,0)</f>
        <v>115</v>
      </c>
      <c r="Q2633" s="14">
        <f>(J2633/86400+25569)</f>
        <v>42218.169293981482</v>
      </c>
      <c r="R2633">
        <f t="shared" si="41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2">
        <v>1462325339</v>
      </c>
      <c r="K2634" t="b">
        <v>0</v>
      </c>
      <c r="L2634">
        <v>42</v>
      </c>
      <c r="M2634" t="b">
        <v>1</v>
      </c>
      <c r="N2634" s="10" t="s">
        <v>8274</v>
      </c>
      <c r="O2634" t="s">
        <v>8310</v>
      </c>
      <c r="P2634" s="16">
        <f>ROUND(E2634/D2634*100,0)</f>
        <v>137</v>
      </c>
      <c r="Q2634" s="14">
        <f>(J2634/86400+25569)</f>
        <v>42494.061793981484</v>
      </c>
      <c r="R2634">
        <f t="shared" si="41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2">
        <v>1390938332</v>
      </c>
      <c r="K2635" t="b">
        <v>0</v>
      </c>
      <c r="L2635">
        <v>199</v>
      </c>
      <c r="M2635" t="b">
        <v>1</v>
      </c>
      <c r="N2635" s="10" t="s">
        <v>8274</v>
      </c>
      <c r="O2635" t="s">
        <v>8310</v>
      </c>
      <c r="P2635" s="16">
        <f>ROUND(E2635/D2635*100,0)</f>
        <v>355</v>
      </c>
      <c r="Q2635" s="14">
        <f>(J2635/86400+25569)</f>
        <v>41667.823287037041</v>
      </c>
      <c r="R2635">
        <f t="shared" si="41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2">
        <v>1472571921</v>
      </c>
      <c r="K2636" t="b">
        <v>0</v>
      </c>
      <c r="L2636">
        <v>25</v>
      </c>
      <c r="M2636" t="b">
        <v>1</v>
      </c>
      <c r="N2636" s="10" t="s">
        <v>8274</v>
      </c>
      <c r="O2636" t="s">
        <v>8310</v>
      </c>
      <c r="P2636" s="16">
        <f>ROUND(E2636/D2636*100,0)</f>
        <v>106</v>
      </c>
      <c r="Q2636" s="14">
        <f>(J2636/86400+25569)</f>
        <v>42612.656493055554</v>
      </c>
      <c r="R2636">
        <f t="shared" si="41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2">
        <v>1422917361</v>
      </c>
      <c r="K2637" t="b">
        <v>0</v>
      </c>
      <c r="L2637">
        <v>84</v>
      </c>
      <c r="M2637" t="b">
        <v>1</v>
      </c>
      <c r="N2637" s="10" t="s">
        <v>8274</v>
      </c>
      <c r="O2637" t="s">
        <v>8310</v>
      </c>
      <c r="P2637" s="16">
        <f>ROUND(E2637/D2637*100,0)</f>
        <v>100</v>
      </c>
      <c r="Q2637" s="14">
        <f>(J2637/86400+25569)</f>
        <v>42037.950937500005</v>
      </c>
      <c r="R2637">
        <f t="shared" si="41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2">
        <v>1474641914</v>
      </c>
      <c r="K2638" t="b">
        <v>0</v>
      </c>
      <c r="L2638">
        <v>50</v>
      </c>
      <c r="M2638" t="b">
        <v>1</v>
      </c>
      <c r="N2638" s="10" t="s">
        <v>8274</v>
      </c>
      <c r="O2638" t="s">
        <v>8310</v>
      </c>
      <c r="P2638" s="16">
        <f>ROUND(E2638/D2638*100,0)</f>
        <v>187</v>
      </c>
      <c r="Q2638" s="14">
        <f>(J2638/86400+25569)</f>
        <v>42636.614745370374</v>
      </c>
      <c r="R2638">
        <f t="shared" si="41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2">
        <v>1474895475</v>
      </c>
      <c r="K2639" t="b">
        <v>0</v>
      </c>
      <c r="L2639">
        <v>26</v>
      </c>
      <c r="M2639" t="b">
        <v>1</v>
      </c>
      <c r="N2639" s="10" t="s">
        <v>8274</v>
      </c>
      <c r="O2639" t="s">
        <v>8310</v>
      </c>
      <c r="P2639" s="16">
        <f>ROUND(E2639/D2639*100,0)</f>
        <v>166</v>
      </c>
      <c r="Q2639" s="14">
        <f>(J2639/86400+25569)</f>
        <v>42639.549479166672</v>
      </c>
      <c r="R2639">
        <f t="shared" si="41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2">
        <v>1418766895</v>
      </c>
      <c r="K2640" t="b">
        <v>0</v>
      </c>
      <c r="L2640">
        <v>14</v>
      </c>
      <c r="M2640" t="b">
        <v>1</v>
      </c>
      <c r="N2640" s="10" t="s">
        <v>8274</v>
      </c>
      <c r="O2640" t="s">
        <v>8310</v>
      </c>
      <c r="P2640" s="16">
        <f>ROUND(E2640/D2640*100,0)</f>
        <v>102</v>
      </c>
      <c r="Q2640" s="14">
        <f>(J2640/86400+25569)</f>
        <v>41989.913136574076</v>
      </c>
      <c r="R2640">
        <f t="shared" si="41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2">
        <v>1421786748</v>
      </c>
      <c r="K2641" t="b">
        <v>0</v>
      </c>
      <c r="L2641">
        <v>49</v>
      </c>
      <c r="M2641" t="b">
        <v>1</v>
      </c>
      <c r="N2641" s="10" t="s">
        <v>8274</v>
      </c>
      <c r="O2641" t="s">
        <v>8310</v>
      </c>
      <c r="P2641" s="16">
        <f>ROUND(E2641/D2641*100,0)</f>
        <v>164</v>
      </c>
      <c r="Q2641" s="14">
        <f>(J2641/86400+25569)</f>
        <v>42024.86513888889</v>
      </c>
      <c r="R2641">
        <f t="shared" si="41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2">
        <v>1428551474</v>
      </c>
      <c r="K2642" t="b">
        <v>0</v>
      </c>
      <c r="L2642">
        <v>69</v>
      </c>
      <c r="M2642" t="b">
        <v>1</v>
      </c>
      <c r="N2642" s="10" t="s">
        <v>8274</v>
      </c>
      <c r="O2642" t="s">
        <v>8310</v>
      </c>
      <c r="P2642" s="16">
        <f>ROUND(E2642/D2642*100,0)</f>
        <v>106</v>
      </c>
      <c r="Q2642" s="14">
        <f>(J2642/86400+25569)</f>
        <v>42103.160578703704</v>
      </c>
      <c r="R2642">
        <f t="shared" si="41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2">
        <v>1409341863</v>
      </c>
      <c r="K2643" t="b">
        <v>0</v>
      </c>
      <c r="L2643">
        <v>1</v>
      </c>
      <c r="M2643" t="b">
        <v>0</v>
      </c>
      <c r="N2643" s="10" t="s">
        <v>8274</v>
      </c>
      <c r="O2643" t="s">
        <v>8310</v>
      </c>
      <c r="P2643" s="16">
        <f>ROUND(E2643/D2643*100,0)</f>
        <v>1</v>
      </c>
      <c r="Q2643" s="14">
        <f>(J2643/86400+25569)</f>
        <v>41880.827118055553</v>
      </c>
      <c r="R2643">
        <f t="shared" si="41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2">
        <v>1465970108</v>
      </c>
      <c r="K2644" t="b">
        <v>0</v>
      </c>
      <c r="L2644">
        <v>0</v>
      </c>
      <c r="M2644" t="b">
        <v>0</v>
      </c>
      <c r="N2644" s="10" t="s">
        <v>8274</v>
      </c>
      <c r="O2644" t="s">
        <v>8310</v>
      </c>
      <c r="P2644" s="16">
        <f>ROUND(E2644/D2644*100,0)</f>
        <v>0</v>
      </c>
      <c r="Q2644" s="14">
        <f>(J2644/86400+25569)</f>
        <v>42536.246620370366</v>
      </c>
      <c r="R2644">
        <f t="shared" si="41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2">
        <v>1479218315</v>
      </c>
      <c r="K2645" t="b">
        <v>1</v>
      </c>
      <c r="L2645">
        <v>1501</v>
      </c>
      <c r="M2645" t="b">
        <v>0</v>
      </c>
      <c r="N2645" s="10" t="s">
        <v>8274</v>
      </c>
      <c r="O2645" t="s">
        <v>8310</v>
      </c>
      <c r="P2645" s="16">
        <f>ROUND(E2645/D2645*100,0)</f>
        <v>34</v>
      </c>
      <c r="Q2645" s="14">
        <f>(J2645/86400+25569)</f>
        <v>42689.582349537042</v>
      </c>
      <c r="R2645">
        <f t="shared" si="41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2">
        <v>1486580435</v>
      </c>
      <c r="K2646" t="b">
        <v>1</v>
      </c>
      <c r="L2646">
        <v>52</v>
      </c>
      <c r="M2646" t="b">
        <v>0</v>
      </c>
      <c r="N2646" s="10" t="s">
        <v>8274</v>
      </c>
      <c r="O2646" t="s">
        <v>8310</v>
      </c>
      <c r="P2646" s="16">
        <f>ROUND(E2646/D2646*100,0)</f>
        <v>2</v>
      </c>
      <c r="Q2646" s="14">
        <f>(J2646/86400+25569)</f>
        <v>42774.792071759264</v>
      </c>
      <c r="R2646">
        <f t="shared" si="41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2">
        <v>1412885603</v>
      </c>
      <c r="K2647" t="b">
        <v>1</v>
      </c>
      <c r="L2647">
        <v>23</v>
      </c>
      <c r="M2647" t="b">
        <v>0</v>
      </c>
      <c r="N2647" s="10" t="s">
        <v>8274</v>
      </c>
      <c r="O2647" t="s">
        <v>8310</v>
      </c>
      <c r="P2647" s="16">
        <f>ROUND(E2647/D2647*100,0)</f>
        <v>11</v>
      </c>
      <c r="Q2647" s="14">
        <f>(J2647/86400+25569)</f>
        <v>41921.842627314814</v>
      </c>
      <c r="R2647">
        <f t="shared" si="41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2">
        <v>1439191869</v>
      </c>
      <c r="K2648" t="b">
        <v>1</v>
      </c>
      <c r="L2648">
        <v>535</v>
      </c>
      <c r="M2648" t="b">
        <v>0</v>
      </c>
      <c r="N2648" s="10" t="s">
        <v>8274</v>
      </c>
      <c r="O2648" t="s">
        <v>8310</v>
      </c>
      <c r="P2648" s="16">
        <f>ROUND(E2648/D2648*100,0)</f>
        <v>8</v>
      </c>
      <c r="Q2648" s="14">
        <f>(J2648/86400+25569)</f>
        <v>42226.313298611116</v>
      </c>
      <c r="R2648">
        <f t="shared" si="41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2">
        <v>1436941019</v>
      </c>
      <c r="K2649" t="b">
        <v>0</v>
      </c>
      <c r="L2649">
        <v>3</v>
      </c>
      <c r="M2649" t="b">
        <v>0</v>
      </c>
      <c r="N2649" s="10" t="s">
        <v>8274</v>
      </c>
      <c r="O2649" t="s">
        <v>8310</v>
      </c>
      <c r="P2649" s="16">
        <f>ROUND(E2649/D2649*100,0)</f>
        <v>1</v>
      </c>
      <c r="Q2649" s="14">
        <f>(J2649/86400+25569)</f>
        <v>42200.261793981481</v>
      </c>
      <c r="R2649">
        <f t="shared" si="41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2">
        <v>1454951360</v>
      </c>
      <c r="K2650" t="b">
        <v>0</v>
      </c>
      <c r="L2650">
        <v>6</v>
      </c>
      <c r="M2650" t="b">
        <v>0</v>
      </c>
      <c r="N2650" s="10" t="s">
        <v>8274</v>
      </c>
      <c r="O2650" t="s">
        <v>8310</v>
      </c>
      <c r="P2650" s="16">
        <f>ROUND(E2650/D2650*100,0)</f>
        <v>1</v>
      </c>
      <c r="Q2650" s="14">
        <f>(J2650/86400+25569)</f>
        <v>42408.714814814812</v>
      </c>
      <c r="R2650">
        <f t="shared" si="41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2">
        <v>1449186941</v>
      </c>
      <c r="K2651" t="b">
        <v>0</v>
      </c>
      <c r="L2651">
        <v>3</v>
      </c>
      <c r="M2651" t="b">
        <v>0</v>
      </c>
      <c r="N2651" s="10" t="s">
        <v>8274</v>
      </c>
      <c r="O2651" t="s">
        <v>8310</v>
      </c>
      <c r="P2651" s="16">
        <f>ROUND(E2651/D2651*100,0)</f>
        <v>0</v>
      </c>
      <c r="Q2651" s="14">
        <f>(J2651/86400+25569)</f>
        <v>42341.99700231482</v>
      </c>
      <c r="R2651">
        <f t="shared" si="41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2">
        <v>1479740343</v>
      </c>
      <c r="K2652" t="b">
        <v>0</v>
      </c>
      <c r="L2652">
        <v>5</v>
      </c>
      <c r="M2652" t="b">
        <v>0</v>
      </c>
      <c r="N2652" s="10" t="s">
        <v>8274</v>
      </c>
      <c r="O2652" t="s">
        <v>8310</v>
      </c>
      <c r="P2652" s="16">
        <f>ROUND(E2652/D2652*100,0)</f>
        <v>1</v>
      </c>
      <c r="Q2652" s="14">
        <f>(J2652/86400+25569)</f>
        <v>42695.624340277776</v>
      </c>
      <c r="R2652">
        <f t="shared" si="41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2">
        <v>1447960809</v>
      </c>
      <c r="K2653" t="b">
        <v>0</v>
      </c>
      <c r="L2653">
        <v>17</v>
      </c>
      <c r="M2653" t="b">
        <v>0</v>
      </c>
      <c r="N2653" s="10" t="s">
        <v>8274</v>
      </c>
      <c r="O2653" t="s">
        <v>8310</v>
      </c>
      <c r="P2653" s="16">
        <f>ROUND(E2653/D2653*100,0)</f>
        <v>2</v>
      </c>
      <c r="Q2653" s="14">
        <f>(J2653/86400+25569)</f>
        <v>42327.805659722224</v>
      </c>
      <c r="R2653">
        <f t="shared" si="41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2">
        <v>1415591325</v>
      </c>
      <c r="K2654" t="b">
        <v>0</v>
      </c>
      <c r="L2654">
        <v>11</v>
      </c>
      <c r="M2654" t="b">
        <v>0</v>
      </c>
      <c r="N2654" s="10" t="s">
        <v>8274</v>
      </c>
      <c r="O2654" t="s">
        <v>8310</v>
      </c>
      <c r="P2654" s="16">
        <f>ROUND(E2654/D2654*100,0)</f>
        <v>1</v>
      </c>
      <c r="Q2654" s="14">
        <f>(J2654/86400+25569)</f>
        <v>41953.158854166672</v>
      </c>
      <c r="R2654">
        <f t="shared" si="41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2">
        <v>1399909127</v>
      </c>
      <c r="K2655" t="b">
        <v>0</v>
      </c>
      <c r="L2655">
        <v>70</v>
      </c>
      <c r="M2655" t="b">
        <v>0</v>
      </c>
      <c r="N2655" s="10" t="s">
        <v>8274</v>
      </c>
      <c r="O2655" t="s">
        <v>8310</v>
      </c>
      <c r="P2655" s="16">
        <f>ROUND(E2655/D2655*100,0)</f>
        <v>12</v>
      </c>
      <c r="Q2655" s="14">
        <f>(J2655/86400+25569)</f>
        <v>41771.651932870373</v>
      </c>
      <c r="R2655">
        <f t="shared" si="41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2">
        <v>1424442326</v>
      </c>
      <c r="K2656" t="b">
        <v>0</v>
      </c>
      <c r="L2656">
        <v>6</v>
      </c>
      <c r="M2656" t="b">
        <v>0</v>
      </c>
      <c r="N2656" s="10" t="s">
        <v>8274</v>
      </c>
      <c r="O2656" t="s">
        <v>8310</v>
      </c>
      <c r="P2656" s="16">
        <f>ROUND(E2656/D2656*100,0)</f>
        <v>0</v>
      </c>
      <c r="Q2656" s="14">
        <f>(J2656/86400+25569)</f>
        <v>42055.600995370369</v>
      </c>
      <c r="R2656">
        <f t="shared" si="41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2">
        <v>1452631647</v>
      </c>
      <c r="K2657" t="b">
        <v>0</v>
      </c>
      <c r="L2657">
        <v>43</v>
      </c>
      <c r="M2657" t="b">
        <v>0</v>
      </c>
      <c r="N2657" s="10" t="s">
        <v>8274</v>
      </c>
      <c r="O2657" t="s">
        <v>8310</v>
      </c>
      <c r="P2657" s="16">
        <f>ROUND(E2657/D2657*100,0)</f>
        <v>21</v>
      </c>
      <c r="Q2657" s="14">
        <f>(J2657/86400+25569)</f>
        <v>42381.866284722222</v>
      </c>
      <c r="R2657">
        <f t="shared" si="41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2">
        <v>1485966688</v>
      </c>
      <c r="K2658" t="b">
        <v>0</v>
      </c>
      <c r="L2658">
        <v>152</v>
      </c>
      <c r="M2658" t="b">
        <v>0</v>
      </c>
      <c r="N2658" s="10" t="s">
        <v>8274</v>
      </c>
      <c r="O2658" t="s">
        <v>8310</v>
      </c>
      <c r="P2658" s="16">
        <f>ROUND(E2658/D2658*100,0)</f>
        <v>11</v>
      </c>
      <c r="Q2658" s="14">
        <f>(J2658/86400+25569)</f>
        <v>42767.688518518524</v>
      </c>
      <c r="R2658">
        <f t="shared" si="41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2">
        <v>1467325053</v>
      </c>
      <c r="K2659" t="b">
        <v>0</v>
      </c>
      <c r="L2659">
        <v>59</v>
      </c>
      <c r="M2659" t="b">
        <v>0</v>
      </c>
      <c r="N2659" s="10" t="s">
        <v>8274</v>
      </c>
      <c r="O2659" t="s">
        <v>8310</v>
      </c>
      <c r="P2659" s="16">
        <f>ROUND(E2659/D2659*100,0)</f>
        <v>19</v>
      </c>
      <c r="Q2659" s="14">
        <f>(J2659/86400+25569)</f>
        <v>42551.928854166668</v>
      </c>
      <c r="R2659">
        <f t="shared" si="41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2">
        <v>1467321194</v>
      </c>
      <c r="K2660" t="b">
        <v>0</v>
      </c>
      <c r="L2660">
        <v>4</v>
      </c>
      <c r="M2660" t="b">
        <v>0</v>
      </c>
      <c r="N2660" s="10" t="s">
        <v>8274</v>
      </c>
      <c r="O2660" t="s">
        <v>8310</v>
      </c>
      <c r="P2660" s="16">
        <f>ROUND(E2660/D2660*100,0)</f>
        <v>0</v>
      </c>
      <c r="Q2660" s="14">
        <f>(J2660/86400+25569)</f>
        <v>42551.884189814809</v>
      </c>
      <c r="R2660">
        <f t="shared" si="41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2">
        <v>1426729210</v>
      </c>
      <c r="K2661" t="b">
        <v>0</v>
      </c>
      <c r="L2661">
        <v>10</v>
      </c>
      <c r="M2661" t="b">
        <v>0</v>
      </c>
      <c r="N2661" s="10" t="s">
        <v>8274</v>
      </c>
      <c r="O2661" t="s">
        <v>8310</v>
      </c>
      <c r="P2661" s="16">
        <f>ROUND(E2661/D2661*100,0)</f>
        <v>3</v>
      </c>
      <c r="Q2661" s="14">
        <f>(J2661/86400+25569)</f>
        <v>42082.069560185184</v>
      </c>
      <c r="R2661">
        <f t="shared" si="41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2">
        <v>1443200818</v>
      </c>
      <c r="K2662" t="b">
        <v>0</v>
      </c>
      <c r="L2662">
        <v>5</v>
      </c>
      <c r="M2662" t="b">
        <v>0</v>
      </c>
      <c r="N2662" s="10" t="s">
        <v>8274</v>
      </c>
      <c r="O2662" t="s">
        <v>8310</v>
      </c>
      <c r="P2662" s="16">
        <f>ROUND(E2662/D2662*100,0)</f>
        <v>0</v>
      </c>
      <c r="Q2662" s="14">
        <f>(J2662/86400+25569)</f>
        <v>42272.713171296295</v>
      </c>
      <c r="R2662">
        <f t="shared" si="41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2">
        <v>1380150010</v>
      </c>
      <c r="K2663" t="b">
        <v>0</v>
      </c>
      <c r="L2663">
        <v>60</v>
      </c>
      <c r="M2663" t="b">
        <v>1</v>
      </c>
      <c r="N2663" s="10" t="s">
        <v>8274</v>
      </c>
      <c r="O2663" t="s">
        <v>8311</v>
      </c>
      <c r="P2663" s="16">
        <f>ROUND(E2663/D2663*100,0)</f>
        <v>103</v>
      </c>
      <c r="Q2663" s="14">
        <f>(J2663/86400+25569)</f>
        <v>41542.958449074074</v>
      </c>
      <c r="R2663">
        <f t="shared" si="41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2">
        <v>1437587713</v>
      </c>
      <c r="K2664" t="b">
        <v>0</v>
      </c>
      <c r="L2664">
        <v>80</v>
      </c>
      <c r="M2664" t="b">
        <v>1</v>
      </c>
      <c r="N2664" s="10" t="s">
        <v>8274</v>
      </c>
      <c r="O2664" t="s">
        <v>8311</v>
      </c>
      <c r="P2664" s="16">
        <f>ROUND(E2664/D2664*100,0)</f>
        <v>107</v>
      </c>
      <c r="Q2664" s="14">
        <f>(J2664/86400+25569)</f>
        <v>42207.746678240743</v>
      </c>
      <c r="R2664">
        <f t="shared" si="41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2">
        <v>1438873007</v>
      </c>
      <c r="K2665" t="b">
        <v>0</v>
      </c>
      <c r="L2665">
        <v>56</v>
      </c>
      <c r="M2665" t="b">
        <v>1</v>
      </c>
      <c r="N2665" s="10" t="s">
        <v>8274</v>
      </c>
      <c r="O2665" t="s">
        <v>8311</v>
      </c>
      <c r="P2665" s="16">
        <f>ROUND(E2665/D2665*100,0)</f>
        <v>105</v>
      </c>
      <c r="Q2665" s="14">
        <f>(J2665/86400+25569)</f>
        <v>42222.622766203705</v>
      </c>
      <c r="R2665">
        <f t="shared" si="41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2">
        <v>1446683797</v>
      </c>
      <c r="K2666" t="b">
        <v>0</v>
      </c>
      <c r="L2666">
        <v>104</v>
      </c>
      <c r="M2666" t="b">
        <v>1</v>
      </c>
      <c r="N2666" s="10" t="s">
        <v>8274</v>
      </c>
      <c r="O2666" t="s">
        <v>8311</v>
      </c>
      <c r="P2666" s="16">
        <f>ROUND(E2666/D2666*100,0)</f>
        <v>103</v>
      </c>
      <c r="Q2666" s="14">
        <f>(J2666/86400+25569)</f>
        <v>42313.02542824074</v>
      </c>
      <c r="R2666">
        <f t="shared" si="41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2">
        <v>1426886974</v>
      </c>
      <c r="K2667" t="b">
        <v>0</v>
      </c>
      <c r="L2667">
        <v>46</v>
      </c>
      <c r="M2667" t="b">
        <v>1</v>
      </c>
      <c r="N2667" s="10" t="s">
        <v>8274</v>
      </c>
      <c r="O2667" t="s">
        <v>8311</v>
      </c>
      <c r="P2667" s="16">
        <f>ROUND(E2667/D2667*100,0)</f>
        <v>123</v>
      </c>
      <c r="Q2667" s="14">
        <f>(J2667/86400+25569)</f>
        <v>42083.895532407405</v>
      </c>
      <c r="R2667">
        <f t="shared" si="41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2">
        <v>1440008439</v>
      </c>
      <c r="K2668" t="b">
        <v>0</v>
      </c>
      <c r="L2668">
        <v>206</v>
      </c>
      <c r="M2668" t="b">
        <v>1</v>
      </c>
      <c r="N2668" s="10" t="s">
        <v>8274</v>
      </c>
      <c r="O2668" t="s">
        <v>8311</v>
      </c>
      <c r="P2668" s="16">
        <f>ROUND(E2668/D2668*100,0)</f>
        <v>159</v>
      </c>
      <c r="Q2668" s="14">
        <f>(J2668/86400+25569)</f>
        <v>42235.764340277776</v>
      </c>
      <c r="R2668">
        <f t="shared" si="41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2">
        <v>1452550416</v>
      </c>
      <c r="K2669" t="b">
        <v>0</v>
      </c>
      <c r="L2669">
        <v>18</v>
      </c>
      <c r="M2669" t="b">
        <v>1</v>
      </c>
      <c r="N2669" s="10" t="s">
        <v>8274</v>
      </c>
      <c r="O2669" t="s">
        <v>8311</v>
      </c>
      <c r="P2669" s="16">
        <f>ROUND(E2669/D2669*100,0)</f>
        <v>111</v>
      </c>
      <c r="Q2669" s="14">
        <f>(J2669/86400+25569)</f>
        <v>42380.926111111112</v>
      </c>
      <c r="R2669">
        <f t="shared" si="41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2">
        <v>1443449265</v>
      </c>
      <c r="K2670" t="b">
        <v>0</v>
      </c>
      <c r="L2670">
        <v>28</v>
      </c>
      <c r="M2670" t="b">
        <v>1</v>
      </c>
      <c r="N2670" s="10" t="s">
        <v>8274</v>
      </c>
      <c r="O2670" t="s">
        <v>8311</v>
      </c>
      <c r="P2670" s="16">
        <f>ROUND(E2670/D2670*100,0)</f>
        <v>171</v>
      </c>
      <c r="Q2670" s="14">
        <f>(J2670/86400+25569)</f>
        <v>42275.58871527778</v>
      </c>
      <c r="R2670">
        <f t="shared" si="41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2">
        <v>1447203096</v>
      </c>
      <c r="K2671" t="b">
        <v>0</v>
      </c>
      <c r="L2671">
        <v>11</v>
      </c>
      <c r="M2671" t="b">
        <v>1</v>
      </c>
      <c r="N2671" s="10" t="s">
        <v>8274</v>
      </c>
      <c r="O2671" t="s">
        <v>8311</v>
      </c>
      <c r="P2671" s="16">
        <f>ROUND(E2671/D2671*100,0)</f>
        <v>125</v>
      </c>
      <c r="Q2671" s="14">
        <f>(J2671/86400+25569)</f>
        <v>42319.035833333328</v>
      </c>
      <c r="R2671">
        <f t="shared" si="41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2">
        <v>1404174580</v>
      </c>
      <c r="K2672" t="b">
        <v>1</v>
      </c>
      <c r="L2672">
        <v>60</v>
      </c>
      <c r="M2672" t="b">
        <v>0</v>
      </c>
      <c r="N2672" s="10" t="s">
        <v>8274</v>
      </c>
      <c r="O2672" t="s">
        <v>8311</v>
      </c>
      <c r="P2672" s="16">
        <f>ROUND(E2672/D2672*100,0)</f>
        <v>6</v>
      </c>
      <c r="Q2672" s="14">
        <f>(J2672/86400+25569)</f>
        <v>41821.020601851851</v>
      </c>
      <c r="R2672">
        <f t="shared" si="41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2">
        <v>1416419916</v>
      </c>
      <c r="K2673" t="b">
        <v>1</v>
      </c>
      <c r="L2673">
        <v>84</v>
      </c>
      <c r="M2673" t="b">
        <v>0</v>
      </c>
      <c r="N2673" s="10" t="s">
        <v>8274</v>
      </c>
      <c r="O2673" t="s">
        <v>8311</v>
      </c>
      <c r="P2673" s="16">
        <f>ROUND(E2673/D2673*100,0)</f>
        <v>11</v>
      </c>
      <c r="Q2673" s="14">
        <f>(J2673/86400+25569)</f>
        <v>41962.749027777776</v>
      </c>
      <c r="R2673">
        <f t="shared" si="41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2">
        <v>1449436390</v>
      </c>
      <c r="K2674" t="b">
        <v>1</v>
      </c>
      <c r="L2674">
        <v>47</v>
      </c>
      <c r="M2674" t="b">
        <v>0</v>
      </c>
      <c r="N2674" s="10" t="s">
        <v>8274</v>
      </c>
      <c r="O2674" t="s">
        <v>8311</v>
      </c>
      <c r="P2674" s="16">
        <f>ROUND(E2674/D2674*100,0)</f>
        <v>33</v>
      </c>
      <c r="Q2674" s="14">
        <f>(J2674/86400+25569)</f>
        <v>42344.884143518517</v>
      </c>
      <c r="R2674">
        <f t="shared" si="41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2">
        <v>1412081999</v>
      </c>
      <c r="K2675" t="b">
        <v>1</v>
      </c>
      <c r="L2675">
        <v>66</v>
      </c>
      <c r="M2675" t="b">
        <v>0</v>
      </c>
      <c r="N2675" s="10" t="s">
        <v>8274</v>
      </c>
      <c r="O2675" t="s">
        <v>8311</v>
      </c>
      <c r="P2675" s="16">
        <f>ROUND(E2675/D2675*100,0)</f>
        <v>28</v>
      </c>
      <c r="Q2675" s="14">
        <f>(J2675/86400+25569)</f>
        <v>41912.541655092595</v>
      </c>
      <c r="R2675">
        <f t="shared" si="41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2">
        <v>1465398670</v>
      </c>
      <c r="K2676" t="b">
        <v>1</v>
      </c>
      <c r="L2676">
        <v>171</v>
      </c>
      <c r="M2676" t="b">
        <v>0</v>
      </c>
      <c r="N2676" s="10" t="s">
        <v>8274</v>
      </c>
      <c r="O2676" t="s">
        <v>8311</v>
      </c>
      <c r="P2676" s="16">
        <f>ROUND(E2676/D2676*100,0)</f>
        <v>63</v>
      </c>
      <c r="Q2676" s="14">
        <f>(J2676/86400+25569)</f>
        <v>42529.632754629631</v>
      </c>
      <c r="R2676">
        <f t="shared" si="41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2">
        <v>1413059689</v>
      </c>
      <c r="K2677" t="b">
        <v>1</v>
      </c>
      <c r="L2677">
        <v>29</v>
      </c>
      <c r="M2677" t="b">
        <v>0</v>
      </c>
      <c r="N2677" s="10" t="s">
        <v>8274</v>
      </c>
      <c r="O2677" t="s">
        <v>8311</v>
      </c>
      <c r="P2677" s="16">
        <f>ROUND(E2677/D2677*100,0)</f>
        <v>8</v>
      </c>
      <c r="Q2677" s="14">
        <f>(J2677/86400+25569)</f>
        <v>41923.857511574075</v>
      </c>
      <c r="R2677">
        <f t="shared" si="41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2">
        <v>1461337174</v>
      </c>
      <c r="K2678" t="b">
        <v>0</v>
      </c>
      <c r="L2678">
        <v>9</v>
      </c>
      <c r="M2678" t="b">
        <v>0</v>
      </c>
      <c r="N2678" s="10" t="s">
        <v>8274</v>
      </c>
      <c r="O2678" t="s">
        <v>8311</v>
      </c>
      <c r="P2678" s="16">
        <f>ROUND(E2678/D2678*100,0)</f>
        <v>50</v>
      </c>
      <c r="Q2678" s="14">
        <f>(J2678/86400+25569)</f>
        <v>42482.624699074076</v>
      </c>
      <c r="R2678">
        <f t="shared" si="41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2">
        <v>1401756143</v>
      </c>
      <c r="K2679" t="b">
        <v>0</v>
      </c>
      <c r="L2679">
        <v>27</v>
      </c>
      <c r="M2679" t="b">
        <v>0</v>
      </c>
      <c r="N2679" s="10" t="s">
        <v>8274</v>
      </c>
      <c r="O2679" t="s">
        <v>8311</v>
      </c>
      <c r="P2679" s="16">
        <f>ROUND(E2679/D2679*100,0)</f>
        <v>18</v>
      </c>
      <c r="Q2679" s="14">
        <f>(J2679/86400+25569)</f>
        <v>41793.029432870375</v>
      </c>
      <c r="R2679">
        <f t="shared" si="41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2">
        <v>1440529765</v>
      </c>
      <c r="K2680" t="b">
        <v>0</v>
      </c>
      <c r="L2680">
        <v>2</v>
      </c>
      <c r="M2680" t="b">
        <v>0</v>
      </c>
      <c r="N2680" s="10" t="s">
        <v>8274</v>
      </c>
      <c r="O2680" t="s">
        <v>8311</v>
      </c>
      <c r="P2680" s="16">
        <f>ROUND(E2680/D2680*100,0)</f>
        <v>0</v>
      </c>
      <c r="Q2680" s="14">
        <f>(J2680/86400+25569)</f>
        <v>42241.798206018517</v>
      </c>
      <c r="R2680">
        <f t="shared" si="41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2">
        <v>1422489694</v>
      </c>
      <c r="K2681" t="b">
        <v>0</v>
      </c>
      <c r="L2681">
        <v>3</v>
      </c>
      <c r="M2681" t="b">
        <v>0</v>
      </c>
      <c r="N2681" s="10" t="s">
        <v>8274</v>
      </c>
      <c r="O2681" t="s">
        <v>8311</v>
      </c>
      <c r="P2681" s="16">
        <f>ROUND(E2681/D2681*100,0)</f>
        <v>0</v>
      </c>
      <c r="Q2681" s="14">
        <f>(J2681/86400+25569)</f>
        <v>42033.001087962963</v>
      </c>
      <c r="R2681">
        <f t="shared" si="41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2">
        <v>1457327091</v>
      </c>
      <c r="K2682" t="b">
        <v>0</v>
      </c>
      <c r="L2682">
        <v>4</v>
      </c>
      <c r="M2682" t="b">
        <v>0</v>
      </c>
      <c r="N2682" s="10" t="s">
        <v>8274</v>
      </c>
      <c r="O2682" t="s">
        <v>8311</v>
      </c>
      <c r="P2682" s="16">
        <f>ROUND(E2682/D2682*100,0)</f>
        <v>1</v>
      </c>
      <c r="Q2682" s="14">
        <f>(J2682/86400+25569)</f>
        <v>42436.211701388893</v>
      </c>
      <c r="R2682">
        <f t="shared" si="41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2">
        <v>1402867750</v>
      </c>
      <c r="K2683" t="b">
        <v>0</v>
      </c>
      <c r="L2683">
        <v>2</v>
      </c>
      <c r="M2683" t="b">
        <v>0</v>
      </c>
      <c r="N2683" s="10" t="s">
        <v>8291</v>
      </c>
      <c r="O2683" t="s">
        <v>8292</v>
      </c>
      <c r="P2683" s="16">
        <f>ROUND(E2683/D2683*100,0)</f>
        <v>1</v>
      </c>
      <c r="Q2683" s="14">
        <f>(J2683/86400+25569)</f>
        <v>41805.895254629628</v>
      </c>
      <c r="R2683">
        <f t="shared" si="41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2">
        <v>1413838540</v>
      </c>
      <c r="K2684" t="b">
        <v>0</v>
      </c>
      <c r="L2684">
        <v>20</v>
      </c>
      <c r="M2684" t="b">
        <v>0</v>
      </c>
      <c r="N2684" s="10" t="s">
        <v>8291</v>
      </c>
      <c r="O2684" t="s">
        <v>8292</v>
      </c>
      <c r="P2684" s="16">
        <f>ROUND(E2684/D2684*100,0)</f>
        <v>28</v>
      </c>
      <c r="Q2684" s="14">
        <f>(J2684/86400+25569)</f>
        <v>41932.871990740743</v>
      </c>
      <c r="R2684">
        <f t="shared" si="41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2">
        <v>1422641240</v>
      </c>
      <c r="K2685" t="b">
        <v>0</v>
      </c>
      <c r="L2685">
        <v>3</v>
      </c>
      <c r="M2685" t="b">
        <v>0</v>
      </c>
      <c r="N2685" s="10" t="s">
        <v>8291</v>
      </c>
      <c r="O2685" t="s">
        <v>8292</v>
      </c>
      <c r="P2685" s="16">
        <f>ROUND(E2685/D2685*100,0)</f>
        <v>0</v>
      </c>
      <c r="Q2685" s="14">
        <f>(J2685/86400+25569)</f>
        <v>42034.75509259259</v>
      </c>
      <c r="R2685">
        <f t="shared" si="41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2">
        <v>1404165425</v>
      </c>
      <c r="K2686" t="b">
        <v>0</v>
      </c>
      <c r="L2686">
        <v>4</v>
      </c>
      <c r="M2686" t="b">
        <v>0</v>
      </c>
      <c r="N2686" s="10" t="s">
        <v>8291</v>
      </c>
      <c r="O2686" t="s">
        <v>8292</v>
      </c>
      <c r="P2686" s="16">
        <f>ROUND(E2686/D2686*100,0)</f>
        <v>1</v>
      </c>
      <c r="Q2686" s="14">
        <f>(J2686/86400+25569)</f>
        <v>41820.914641203708</v>
      </c>
      <c r="R2686">
        <f t="shared" si="41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2">
        <v>1424968930</v>
      </c>
      <c r="K2687" t="b">
        <v>0</v>
      </c>
      <c r="L2687">
        <v>1</v>
      </c>
      <c r="M2687" t="b">
        <v>0</v>
      </c>
      <c r="N2687" s="10" t="s">
        <v>8291</v>
      </c>
      <c r="O2687" t="s">
        <v>8292</v>
      </c>
      <c r="P2687" s="16">
        <f>ROUND(E2687/D2687*100,0)</f>
        <v>0</v>
      </c>
      <c r="Q2687" s="14">
        <f>(J2687/86400+25569)</f>
        <v>42061.69594907407</v>
      </c>
      <c r="R2687">
        <f t="shared" si="41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2">
        <v>1410391423</v>
      </c>
      <c r="K2688" t="b">
        <v>0</v>
      </c>
      <c r="L2688">
        <v>0</v>
      </c>
      <c r="M2688" t="b">
        <v>0</v>
      </c>
      <c r="N2688" s="10" t="s">
        <v>8291</v>
      </c>
      <c r="O2688" t="s">
        <v>8292</v>
      </c>
      <c r="P2688" s="16">
        <f>ROUND(E2688/D2688*100,0)</f>
        <v>0</v>
      </c>
      <c r="Q2688" s="14">
        <f>(J2688/86400+25569)</f>
        <v>41892.974803240737</v>
      </c>
      <c r="R2688">
        <f t="shared" si="41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2">
        <v>1432999318</v>
      </c>
      <c r="K2689" t="b">
        <v>0</v>
      </c>
      <c r="L2689">
        <v>0</v>
      </c>
      <c r="M2689" t="b">
        <v>0</v>
      </c>
      <c r="N2689" s="10" t="s">
        <v>8291</v>
      </c>
      <c r="O2689" t="s">
        <v>8292</v>
      </c>
      <c r="P2689" s="16">
        <f>ROUND(E2689/D2689*100,0)</f>
        <v>0</v>
      </c>
      <c r="Q2689" s="14">
        <f>(J2689/86400+25569)</f>
        <v>42154.64025462963</v>
      </c>
      <c r="R2689">
        <f t="shared" si="41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2">
        <v>1422067870</v>
      </c>
      <c r="K2690" t="b">
        <v>0</v>
      </c>
      <c r="L2690">
        <v>14</v>
      </c>
      <c r="M2690" t="b">
        <v>0</v>
      </c>
      <c r="N2690" s="10" t="s">
        <v>8291</v>
      </c>
      <c r="O2690" t="s">
        <v>8292</v>
      </c>
      <c r="P2690" s="16">
        <f>ROUND(E2690/D2690*100,0)</f>
        <v>0</v>
      </c>
      <c r="Q2690" s="14">
        <f>(J2690/86400+25569)</f>
        <v>42028.11886574074</v>
      </c>
      <c r="R2690">
        <f t="shared" si="41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2">
        <v>1467327890</v>
      </c>
      <c r="K2691" t="b">
        <v>0</v>
      </c>
      <c r="L2691">
        <v>1</v>
      </c>
      <c r="M2691" t="b">
        <v>0</v>
      </c>
      <c r="N2691" s="10" t="s">
        <v>8291</v>
      </c>
      <c r="O2691" t="s">
        <v>8292</v>
      </c>
      <c r="P2691" s="16">
        <f>ROUND(E2691/D2691*100,0)</f>
        <v>0</v>
      </c>
      <c r="Q2691" s="14">
        <f>(J2691/86400+25569)</f>
        <v>42551.961689814816</v>
      </c>
      <c r="R2691">
        <f t="shared" ref="R2691:R2754" si="42">YEAR(Q2691)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2">
        <v>1429410676</v>
      </c>
      <c r="K2692" t="b">
        <v>0</v>
      </c>
      <c r="L2692">
        <v>118</v>
      </c>
      <c r="M2692" t="b">
        <v>0</v>
      </c>
      <c r="N2692" s="10" t="s">
        <v>8291</v>
      </c>
      <c r="O2692" t="s">
        <v>8292</v>
      </c>
      <c r="P2692" s="16">
        <f>ROUND(E2692/D2692*100,0)</f>
        <v>11</v>
      </c>
      <c r="Q2692" s="14">
        <f>(J2692/86400+25569)</f>
        <v>42113.105046296296</v>
      </c>
      <c r="R2692">
        <f t="shared" si="42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2">
        <v>1427390557</v>
      </c>
      <c r="K2693" t="b">
        <v>0</v>
      </c>
      <c r="L2693">
        <v>2</v>
      </c>
      <c r="M2693" t="b">
        <v>0</v>
      </c>
      <c r="N2693" s="10" t="s">
        <v>8291</v>
      </c>
      <c r="O2693" t="s">
        <v>8292</v>
      </c>
      <c r="P2693" s="16">
        <f>ROUND(E2693/D2693*100,0)</f>
        <v>0</v>
      </c>
      <c r="Q2693" s="14">
        <f>(J2693/86400+25569)</f>
        <v>42089.724039351851</v>
      </c>
      <c r="R2693">
        <f t="shared" si="42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2">
        <v>1424678460</v>
      </c>
      <c r="K2694" t="b">
        <v>0</v>
      </c>
      <c r="L2694">
        <v>1</v>
      </c>
      <c r="M2694" t="b">
        <v>0</v>
      </c>
      <c r="N2694" s="10" t="s">
        <v>8291</v>
      </c>
      <c r="O2694" t="s">
        <v>8292</v>
      </c>
      <c r="P2694" s="16">
        <f>ROUND(E2694/D2694*100,0)</f>
        <v>1</v>
      </c>
      <c r="Q2694" s="14">
        <f>(J2694/86400+25569)</f>
        <v>42058.334027777775</v>
      </c>
      <c r="R2694">
        <f t="shared" si="42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2">
        <v>1405307966</v>
      </c>
      <c r="K2695" t="b">
        <v>0</v>
      </c>
      <c r="L2695">
        <v>3</v>
      </c>
      <c r="M2695" t="b">
        <v>0</v>
      </c>
      <c r="N2695" s="10" t="s">
        <v>8291</v>
      </c>
      <c r="O2695" t="s">
        <v>8292</v>
      </c>
      <c r="P2695" s="16">
        <f>ROUND(E2695/D2695*100,0)</f>
        <v>1</v>
      </c>
      <c r="Q2695" s="14">
        <f>(J2695/86400+25569)</f>
        <v>41834.138495370367</v>
      </c>
      <c r="R2695">
        <f t="shared" si="42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2">
        <v>1409109739</v>
      </c>
      <c r="K2696" t="b">
        <v>0</v>
      </c>
      <c r="L2696">
        <v>1</v>
      </c>
      <c r="M2696" t="b">
        <v>0</v>
      </c>
      <c r="N2696" s="10" t="s">
        <v>8291</v>
      </c>
      <c r="O2696" t="s">
        <v>8292</v>
      </c>
      <c r="P2696" s="16">
        <f>ROUND(E2696/D2696*100,0)</f>
        <v>0</v>
      </c>
      <c r="Q2696" s="14">
        <f>(J2696/86400+25569)</f>
        <v>41878.140497685185</v>
      </c>
      <c r="R2696">
        <f t="shared" si="42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2">
        <v>1423801318</v>
      </c>
      <c r="K2697" t="b">
        <v>0</v>
      </c>
      <c r="L2697">
        <v>3</v>
      </c>
      <c r="M2697" t="b">
        <v>0</v>
      </c>
      <c r="N2697" s="10" t="s">
        <v>8291</v>
      </c>
      <c r="O2697" t="s">
        <v>8292</v>
      </c>
      <c r="P2697" s="16">
        <f>ROUND(E2697/D2697*100,0)</f>
        <v>0</v>
      </c>
      <c r="Q2697" s="14">
        <f>(J2697/86400+25569)</f>
        <v>42048.181921296295</v>
      </c>
      <c r="R2697">
        <f t="shared" si="42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2">
        <v>1416600960</v>
      </c>
      <c r="K2698" t="b">
        <v>0</v>
      </c>
      <c r="L2698">
        <v>38</v>
      </c>
      <c r="M2698" t="b">
        <v>0</v>
      </c>
      <c r="N2698" s="10" t="s">
        <v>8291</v>
      </c>
      <c r="O2698" t="s">
        <v>8292</v>
      </c>
      <c r="P2698" s="16">
        <f>ROUND(E2698/D2698*100,0)</f>
        <v>6</v>
      </c>
      <c r="Q2698" s="14">
        <f>(J2698/86400+25569)</f>
        <v>41964.844444444447</v>
      </c>
      <c r="R2698">
        <f t="shared" si="42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2">
        <v>1435876423</v>
      </c>
      <c r="K2699" t="b">
        <v>0</v>
      </c>
      <c r="L2699">
        <v>52</v>
      </c>
      <c r="M2699" t="b">
        <v>0</v>
      </c>
      <c r="N2699" s="10" t="s">
        <v>8291</v>
      </c>
      <c r="O2699" t="s">
        <v>8292</v>
      </c>
      <c r="P2699" s="16">
        <f>ROUND(E2699/D2699*100,0)</f>
        <v>26</v>
      </c>
      <c r="Q2699" s="14">
        <f>(J2699/86400+25569)</f>
        <v>42187.940081018518</v>
      </c>
      <c r="R2699">
        <f t="shared" si="42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2">
        <v>1401312808</v>
      </c>
      <c r="K2700" t="b">
        <v>0</v>
      </c>
      <c r="L2700">
        <v>2</v>
      </c>
      <c r="M2700" t="b">
        <v>0</v>
      </c>
      <c r="N2700" s="10" t="s">
        <v>8291</v>
      </c>
      <c r="O2700" t="s">
        <v>8292</v>
      </c>
      <c r="P2700" s="16">
        <f>ROUND(E2700/D2700*100,0)</f>
        <v>0</v>
      </c>
      <c r="Q2700" s="14">
        <f>(J2700/86400+25569)</f>
        <v>41787.898240740738</v>
      </c>
      <c r="R2700">
        <f t="shared" si="42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2">
        <v>1404941463</v>
      </c>
      <c r="K2701" t="b">
        <v>0</v>
      </c>
      <c r="L2701">
        <v>0</v>
      </c>
      <c r="M2701" t="b">
        <v>0</v>
      </c>
      <c r="N2701" s="10" t="s">
        <v>8291</v>
      </c>
      <c r="O2701" t="s">
        <v>8292</v>
      </c>
      <c r="P2701" s="16">
        <f>ROUND(E2701/D2701*100,0)</f>
        <v>0</v>
      </c>
      <c r="Q2701" s="14">
        <f>(J2701/86400+25569)</f>
        <v>41829.896562499998</v>
      </c>
      <c r="R2701">
        <f t="shared" si="42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2">
        <v>1408481972</v>
      </c>
      <c r="K2702" t="b">
        <v>0</v>
      </c>
      <c r="L2702">
        <v>4</v>
      </c>
      <c r="M2702" t="b">
        <v>0</v>
      </c>
      <c r="N2702" s="10" t="s">
        <v>8291</v>
      </c>
      <c r="O2702" t="s">
        <v>8292</v>
      </c>
      <c r="P2702" s="16">
        <f>ROUND(E2702/D2702*100,0)</f>
        <v>1</v>
      </c>
      <c r="Q2702" s="14">
        <f>(J2702/86400+25569)</f>
        <v>41870.874675925923</v>
      </c>
      <c r="R2702">
        <f t="shared" si="42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2">
        <v>1488911734</v>
      </c>
      <c r="K2703" t="b">
        <v>0</v>
      </c>
      <c r="L2703">
        <v>46</v>
      </c>
      <c r="M2703" t="b">
        <v>0</v>
      </c>
      <c r="N2703" s="10" t="s">
        <v>8272</v>
      </c>
      <c r="O2703" t="s">
        <v>8312</v>
      </c>
      <c r="P2703" s="16">
        <f>ROUND(E2703/D2703*100,0)</f>
        <v>46</v>
      </c>
      <c r="Q2703" s="14">
        <f>(J2703/86400+25569)</f>
        <v>42801.774699074071</v>
      </c>
      <c r="R2703">
        <f t="shared" si="42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2">
        <v>1488827677</v>
      </c>
      <c r="K2704" t="b">
        <v>1</v>
      </c>
      <c r="L2704">
        <v>26</v>
      </c>
      <c r="M2704" t="b">
        <v>0</v>
      </c>
      <c r="N2704" s="10" t="s">
        <v>8272</v>
      </c>
      <c r="O2704" t="s">
        <v>8312</v>
      </c>
      <c r="P2704" s="16">
        <f>ROUND(E2704/D2704*100,0)</f>
        <v>34</v>
      </c>
      <c r="Q2704" s="14">
        <f>(J2704/86400+25569)</f>
        <v>42800.801817129628</v>
      </c>
      <c r="R2704">
        <f t="shared" si="42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2">
        <v>1485016430</v>
      </c>
      <c r="K2705" t="b">
        <v>0</v>
      </c>
      <c r="L2705">
        <v>45</v>
      </c>
      <c r="M2705" t="b">
        <v>0</v>
      </c>
      <c r="N2705" s="10" t="s">
        <v>8272</v>
      </c>
      <c r="O2705" t="s">
        <v>8312</v>
      </c>
      <c r="P2705" s="16">
        <f>ROUND(E2705/D2705*100,0)</f>
        <v>104</v>
      </c>
      <c r="Q2705" s="14">
        <f>(J2705/86400+25569)</f>
        <v>42756.690162037034</v>
      </c>
      <c r="R2705">
        <f t="shared" si="42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2">
        <v>1487709714</v>
      </c>
      <c r="K2706" t="b">
        <v>0</v>
      </c>
      <c r="L2706">
        <v>7</v>
      </c>
      <c r="M2706" t="b">
        <v>0</v>
      </c>
      <c r="N2706" s="10" t="s">
        <v>8272</v>
      </c>
      <c r="O2706" t="s">
        <v>8312</v>
      </c>
      <c r="P2706" s="16">
        <f>ROUND(E2706/D2706*100,0)</f>
        <v>6</v>
      </c>
      <c r="Q2706" s="14">
        <f>(J2706/86400+25569)</f>
        <v>42787.862430555557</v>
      </c>
      <c r="R2706">
        <f t="shared" si="42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2">
        <v>1486504758</v>
      </c>
      <c r="K2707" t="b">
        <v>0</v>
      </c>
      <c r="L2707">
        <v>8</v>
      </c>
      <c r="M2707" t="b">
        <v>0</v>
      </c>
      <c r="N2707" s="10" t="s">
        <v>8272</v>
      </c>
      <c r="O2707" t="s">
        <v>8312</v>
      </c>
      <c r="P2707" s="16">
        <f>ROUND(E2707/D2707*100,0)</f>
        <v>11</v>
      </c>
      <c r="Q2707" s="14">
        <f>(J2707/86400+25569)</f>
        <v>42773.916180555556</v>
      </c>
      <c r="R2707">
        <f t="shared" si="42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2">
        <v>1410937483</v>
      </c>
      <c r="K2708" t="b">
        <v>1</v>
      </c>
      <c r="L2708">
        <v>263</v>
      </c>
      <c r="M2708" t="b">
        <v>1</v>
      </c>
      <c r="N2708" s="10" t="s">
        <v>8272</v>
      </c>
      <c r="O2708" t="s">
        <v>8312</v>
      </c>
      <c r="P2708" s="16">
        <f>ROUND(E2708/D2708*100,0)</f>
        <v>112</v>
      </c>
      <c r="Q2708" s="14">
        <f>(J2708/86400+25569)</f>
        <v>41899.294942129629</v>
      </c>
      <c r="R2708">
        <f t="shared" si="42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2">
        <v>1367088443</v>
      </c>
      <c r="K2709" t="b">
        <v>1</v>
      </c>
      <c r="L2709">
        <v>394</v>
      </c>
      <c r="M2709" t="b">
        <v>1</v>
      </c>
      <c r="N2709" s="10" t="s">
        <v>8272</v>
      </c>
      <c r="O2709" t="s">
        <v>8312</v>
      </c>
      <c r="P2709" s="16">
        <f>ROUND(E2709/D2709*100,0)</f>
        <v>351</v>
      </c>
      <c r="Q2709" s="14">
        <f>(J2709/86400+25569)</f>
        <v>41391.782905092594</v>
      </c>
      <c r="R2709">
        <f t="shared" si="42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2">
        <v>1463935526</v>
      </c>
      <c r="K2710" t="b">
        <v>1</v>
      </c>
      <c r="L2710">
        <v>1049</v>
      </c>
      <c r="M2710" t="b">
        <v>1</v>
      </c>
      <c r="N2710" s="10" t="s">
        <v>8272</v>
      </c>
      <c r="O2710" t="s">
        <v>8312</v>
      </c>
      <c r="P2710" s="16">
        <f>ROUND(E2710/D2710*100,0)</f>
        <v>233</v>
      </c>
      <c r="Q2710" s="14">
        <f>(J2710/86400+25569)</f>
        <v>42512.698217592595</v>
      </c>
      <c r="R2710">
        <f t="shared" si="42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2">
        <v>1472528141</v>
      </c>
      <c r="K2711" t="b">
        <v>1</v>
      </c>
      <c r="L2711">
        <v>308</v>
      </c>
      <c r="M2711" t="b">
        <v>1</v>
      </c>
      <c r="N2711" s="10" t="s">
        <v>8272</v>
      </c>
      <c r="O2711" t="s">
        <v>8312</v>
      </c>
      <c r="P2711" s="16">
        <f>ROUND(E2711/D2711*100,0)</f>
        <v>102</v>
      </c>
      <c r="Q2711" s="14">
        <f>(J2711/86400+25569)</f>
        <v>42612.149780092594</v>
      </c>
      <c r="R2711">
        <f t="shared" si="42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2">
        <v>1404797428</v>
      </c>
      <c r="K2712" t="b">
        <v>1</v>
      </c>
      <c r="L2712">
        <v>1088</v>
      </c>
      <c r="M2712" t="b">
        <v>1</v>
      </c>
      <c r="N2712" s="10" t="s">
        <v>8272</v>
      </c>
      <c r="O2712" t="s">
        <v>8312</v>
      </c>
      <c r="P2712" s="16">
        <f>ROUND(E2712/D2712*100,0)</f>
        <v>154</v>
      </c>
      <c r="Q2712" s="14">
        <f>(J2712/86400+25569)</f>
        <v>41828.229490740741</v>
      </c>
      <c r="R2712">
        <f t="shared" si="42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2">
        <v>1400694790</v>
      </c>
      <c r="K2713" t="b">
        <v>1</v>
      </c>
      <c r="L2713">
        <v>73</v>
      </c>
      <c r="M2713" t="b">
        <v>1</v>
      </c>
      <c r="N2713" s="10" t="s">
        <v>8272</v>
      </c>
      <c r="O2713" t="s">
        <v>8312</v>
      </c>
      <c r="P2713" s="16">
        <f>ROUND(E2713/D2713*100,0)</f>
        <v>101</v>
      </c>
      <c r="Q2713" s="14">
        <f>(J2713/86400+25569)</f>
        <v>41780.745254629626</v>
      </c>
      <c r="R2713">
        <f t="shared" si="42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2">
        <v>1370568560</v>
      </c>
      <c r="K2714" t="b">
        <v>1</v>
      </c>
      <c r="L2714">
        <v>143</v>
      </c>
      <c r="M2714" t="b">
        <v>1</v>
      </c>
      <c r="N2714" s="10" t="s">
        <v>8272</v>
      </c>
      <c r="O2714" t="s">
        <v>8312</v>
      </c>
      <c r="P2714" s="16">
        <f>ROUND(E2714/D2714*100,0)</f>
        <v>131</v>
      </c>
      <c r="Q2714" s="14">
        <f>(J2714/86400+25569)</f>
        <v>41432.062037037038</v>
      </c>
      <c r="R2714">
        <f t="shared" si="42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2">
        <v>1447515684</v>
      </c>
      <c r="K2715" t="b">
        <v>1</v>
      </c>
      <c r="L2715">
        <v>1420</v>
      </c>
      <c r="M2715" t="b">
        <v>1</v>
      </c>
      <c r="N2715" s="10" t="s">
        <v>8272</v>
      </c>
      <c r="O2715" t="s">
        <v>8312</v>
      </c>
      <c r="P2715" s="16">
        <f>ROUND(E2715/D2715*100,0)</f>
        <v>102</v>
      </c>
      <c r="Q2715" s="14">
        <f>(J2715/86400+25569)</f>
        <v>42322.653749999998</v>
      </c>
      <c r="R2715">
        <f t="shared" si="42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2">
        <v>1474040596</v>
      </c>
      <c r="K2716" t="b">
        <v>1</v>
      </c>
      <c r="L2716">
        <v>305</v>
      </c>
      <c r="M2716" t="b">
        <v>1</v>
      </c>
      <c r="N2716" s="10" t="s">
        <v>8272</v>
      </c>
      <c r="O2716" t="s">
        <v>8312</v>
      </c>
      <c r="P2716" s="16">
        <f>ROUND(E2716/D2716*100,0)</f>
        <v>116</v>
      </c>
      <c r="Q2716" s="14">
        <f>(J2716/86400+25569)</f>
        <v>42629.655046296291</v>
      </c>
      <c r="R2716">
        <f t="shared" si="42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2">
        <v>1453109628</v>
      </c>
      <c r="K2717" t="b">
        <v>1</v>
      </c>
      <c r="L2717">
        <v>551</v>
      </c>
      <c r="M2717" t="b">
        <v>1</v>
      </c>
      <c r="N2717" s="10" t="s">
        <v>8272</v>
      </c>
      <c r="O2717" t="s">
        <v>8312</v>
      </c>
      <c r="P2717" s="16">
        <f>ROUND(E2717/D2717*100,0)</f>
        <v>265</v>
      </c>
      <c r="Q2717" s="14">
        <f>(J2717/86400+25569)</f>
        <v>42387.398472222223</v>
      </c>
      <c r="R2717">
        <f t="shared" si="42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2">
        <v>1441699193</v>
      </c>
      <c r="K2718" t="b">
        <v>1</v>
      </c>
      <c r="L2718">
        <v>187</v>
      </c>
      <c r="M2718" t="b">
        <v>1</v>
      </c>
      <c r="N2718" s="10" t="s">
        <v>8272</v>
      </c>
      <c r="O2718" t="s">
        <v>8312</v>
      </c>
      <c r="P2718" s="16">
        <f>ROUND(E2718/D2718*100,0)</f>
        <v>120</v>
      </c>
      <c r="Q2718" s="14">
        <f>(J2718/86400+25569)</f>
        <v>42255.333252314813</v>
      </c>
      <c r="R2718">
        <f t="shared" si="42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2">
        <v>1414015049</v>
      </c>
      <c r="K2719" t="b">
        <v>1</v>
      </c>
      <c r="L2719">
        <v>325</v>
      </c>
      <c r="M2719" t="b">
        <v>1</v>
      </c>
      <c r="N2719" s="10" t="s">
        <v>8272</v>
      </c>
      <c r="O2719" t="s">
        <v>8312</v>
      </c>
      <c r="P2719" s="16">
        <f>ROUND(E2719/D2719*100,0)</f>
        <v>120</v>
      </c>
      <c r="Q2719" s="14">
        <f>(J2719/86400+25569)</f>
        <v>41934.914918981478</v>
      </c>
      <c r="R2719">
        <f t="shared" si="42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2">
        <v>1459865945</v>
      </c>
      <c r="K2720" t="b">
        <v>1</v>
      </c>
      <c r="L2720">
        <v>148</v>
      </c>
      <c r="M2720" t="b">
        <v>1</v>
      </c>
      <c r="N2720" s="10" t="s">
        <v>8272</v>
      </c>
      <c r="O2720" t="s">
        <v>8312</v>
      </c>
      <c r="P2720" s="16">
        <f>ROUND(E2720/D2720*100,0)</f>
        <v>104</v>
      </c>
      <c r="Q2720" s="14">
        <f>(J2720/86400+25569)</f>
        <v>42465.596585648149</v>
      </c>
      <c r="R2720">
        <f t="shared" si="42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2">
        <v>1455756294</v>
      </c>
      <c r="K2721" t="b">
        <v>0</v>
      </c>
      <c r="L2721">
        <v>69</v>
      </c>
      <c r="M2721" t="b">
        <v>1</v>
      </c>
      <c r="N2721" s="10" t="s">
        <v>8272</v>
      </c>
      <c r="O2721" t="s">
        <v>8312</v>
      </c>
      <c r="P2721" s="16">
        <f>ROUND(E2721/D2721*100,0)</f>
        <v>109</v>
      </c>
      <c r="Q2721" s="14">
        <f>(J2721/86400+25569)</f>
        <v>42418.031180555554</v>
      </c>
      <c r="R2721">
        <f t="shared" si="42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2">
        <v>1476270653</v>
      </c>
      <c r="K2722" t="b">
        <v>0</v>
      </c>
      <c r="L2722">
        <v>173</v>
      </c>
      <c r="M2722" t="b">
        <v>1</v>
      </c>
      <c r="N2722" s="10" t="s">
        <v>8272</v>
      </c>
      <c r="O2722" t="s">
        <v>8312</v>
      </c>
      <c r="P2722" s="16">
        <f>ROUND(E2722/D2722*100,0)</f>
        <v>118</v>
      </c>
      <c r="Q2722" s="14">
        <f>(J2722/86400+25569)</f>
        <v>42655.465891203705</v>
      </c>
      <c r="R2722">
        <f t="shared" si="42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2">
        <v>1375880598</v>
      </c>
      <c r="K2723" t="b">
        <v>0</v>
      </c>
      <c r="L2723">
        <v>269</v>
      </c>
      <c r="M2723" t="b">
        <v>1</v>
      </c>
      <c r="N2723" s="10" t="s">
        <v>8274</v>
      </c>
      <c r="O2723" t="s">
        <v>8304</v>
      </c>
      <c r="P2723" s="16">
        <f>ROUND(E2723/D2723*100,0)</f>
        <v>1462</v>
      </c>
      <c r="Q2723" s="14">
        <f>(J2723/86400+25569)</f>
        <v>41493.543958333335</v>
      </c>
      <c r="R2723">
        <f t="shared" si="42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2">
        <v>1480538053</v>
      </c>
      <c r="K2724" t="b">
        <v>0</v>
      </c>
      <c r="L2724">
        <v>185</v>
      </c>
      <c r="M2724" t="b">
        <v>1</v>
      </c>
      <c r="N2724" s="10" t="s">
        <v>8274</v>
      </c>
      <c r="O2724" t="s">
        <v>8304</v>
      </c>
      <c r="P2724" s="16">
        <f>ROUND(E2724/D2724*100,0)</f>
        <v>253</v>
      </c>
      <c r="Q2724" s="14">
        <f>(J2724/86400+25569)</f>
        <v>42704.857094907406</v>
      </c>
      <c r="R2724">
        <f t="shared" si="42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2">
        <v>1414872488</v>
      </c>
      <c r="K2725" t="b">
        <v>0</v>
      </c>
      <c r="L2725">
        <v>176</v>
      </c>
      <c r="M2725" t="b">
        <v>1</v>
      </c>
      <c r="N2725" s="10" t="s">
        <v>8274</v>
      </c>
      <c r="O2725" t="s">
        <v>8304</v>
      </c>
      <c r="P2725" s="16">
        <f>ROUND(E2725/D2725*100,0)</f>
        <v>140</v>
      </c>
      <c r="Q2725" s="14">
        <f>(J2725/86400+25569)</f>
        <v>41944.83898148148</v>
      </c>
      <c r="R2725">
        <f t="shared" si="42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2">
        <v>1436860259</v>
      </c>
      <c r="K2726" t="b">
        <v>0</v>
      </c>
      <c r="L2726">
        <v>1019</v>
      </c>
      <c r="M2726" t="b">
        <v>1</v>
      </c>
      <c r="N2726" s="10" t="s">
        <v>8274</v>
      </c>
      <c r="O2726" t="s">
        <v>8304</v>
      </c>
      <c r="P2726" s="16">
        <f>ROUND(E2726/D2726*100,0)</f>
        <v>297</v>
      </c>
      <c r="Q2726" s="14">
        <f>(J2726/86400+25569)</f>
        <v>42199.32707175926</v>
      </c>
      <c r="R2726">
        <f t="shared" si="42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2">
        <v>1484070735</v>
      </c>
      <c r="K2727" t="b">
        <v>0</v>
      </c>
      <c r="L2727">
        <v>113</v>
      </c>
      <c r="M2727" t="b">
        <v>1</v>
      </c>
      <c r="N2727" s="10" t="s">
        <v>8274</v>
      </c>
      <c r="O2727" t="s">
        <v>8304</v>
      </c>
      <c r="P2727" s="16">
        <f>ROUND(E2727/D2727*100,0)</f>
        <v>145</v>
      </c>
      <c r="Q2727" s="14">
        <f>(J2727/86400+25569)</f>
        <v>42745.744618055556</v>
      </c>
      <c r="R2727">
        <f t="shared" si="42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2">
        <v>1458741311</v>
      </c>
      <c r="K2728" t="b">
        <v>0</v>
      </c>
      <c r="L2728">
        <v>404</v>
      </c>
      <c r="M2728" t="b">
        <v>1</v>
      </c>
      <c r="N2728" s="10" t="s">
        <v>8274</v>
      </c>
      <c r="O2728" t="s">
        <v>8304</v>
      </c>
      <c r="P2728" s="16">
        <f>ROUND(E2728/D2728*100,0)</f>
        <v>106</v>
      </c>
      <c r="Q2728" s="14">
        <f>(J2728/86400+25569)</f>
        <v>42452.579988425925</v>
      </c>
      <c r="R2728">
        <f t="shared" si="42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2">
        <v>1436804063</v>
      </c>
      <c r="K2729" t="b">
        <v>0</v>
      </c>
      <c r="L2729">
        <v>707</v>
      </c>
      <c r="M2729" t="b">
        <v>1</v>
      </c>
      <c r="N2729" s="10" t="s">
        <v>8274</v>
      </c>
      <c r="O2729" t="s">
        <v>8304</v>
      </c>
      <c r="P2729" s="16">
        <f>ROUND(E2729/D2729*100,0)</f>
        <v>493</v>
      </c>
      <c r="Q2729" s="14">
        <f>(J2729/86400+25569)</f>
        <v>42198.676655092597</v>
      </c>
      <c r="R2729">
        <f t="shared" si="42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2">
        <v>1448461434</v>
      </c>
      <c r="K2730" t="b">
        <v>0</v>
      </c>
      <c r="L2730">
        <v>392</v>
      </c>
      <c r="M2730" t="b">
        <v>1</v>
      </c>
      <c r="N2730" s="10" t="s">
        <v>8274</v>
      </c>
      <c r="O2730" t="s">
        <v>8304</v>
      </c>
      <c r="P2730" s="16">
        <f>ROUND(E2730/D2730*100,0)</f>
        <v>202</v>
      </c>
      <c r="Q2730" s="14">
        <f>(J2730/86400+25569)</f>
        <v>42333.59993055556</v>
      </c>
      <c r="R2730">
        <f t="shared" si="42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2">
        <v>1427867197</v>
      </c>
      <c r="K2731" t="b">
        <v>0</v>
      </c>
      <c r="L2731">
        <v>23</v>
      </c>
      <c r="M2731" t="b">
        <v>1</v>
      </c>
      <c r="N2731" s="10" t="s">
        <v>8274</v>
      </c>
      <c r="O2731" t="s">
        <v>8304</v>
      </c>
      <c r="P2731" s="16">
        <f>ROUND(E2731/D2731*100,0)</f>
        <v>104</v>
      </c>
      <c r="Q2731" s="14">
        <f>(J2731/86400+25569)</f>
        <v>42095.240706018521</v>
      </c>
      <c r="R2731">
        <f t="shared" si="42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2">
        <v>1363611575</v>
      </c>
      <c r="K2732" t="b">
        <v>0</v>
      </c>
      <c r="L2732">
        <v>682</v>
      </c>
      <c r="M2732" t="b">
        <v>1</v>
      </c>
      <c r="N2732" s="10" t="s">
        <v>8274</v>
      </c>
      <c r="O2732" t="s">
        <v>8304</v>
      </c>
      <c r="P2732" s="16">
        <f>ROUND(E2732/D2732*100,0)</f>
        <v>170</v>
      </c>
      <c r="Q2732" s="14">
        <f>(J2732/86400+25569)</f>
        <v>41351.541377314818</v>
      </c>
      <c r="R2732">
        <f t="shared" si="42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2">
        <v>1408624622</v>
      </c>
      <c r="K2733" t="b">
        <v>0</v>
      </c>
      <c r="L2733">
        <v>37</v>
      </c>
      <c r="M2733" t="b">
        <v>1</v>
      </c>
      <c r="N2733" s="10" t="s">
        <v>8274</v>
      </c>
      <c r="O2733" t="s">
        <v>8304</v>
      </c>
      <c r="P2733" s="16">
        <f>ROUND(E2733/D2733*100,0)</f>
        <v>104</v>
      </c>
      <c r="Q2733" s="14">
        <f>(J2733/86400+25569)</f>
        <v>41872.525717592594</v>
      </c>
      <c r="R2733">
        <f t="shared" si="42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2">
        <v>1366917828</v>
      </c>
      <c r="K2734" t="b">
        <v>0</v>
      </c>
      <c r="L2734">
        <v>146</v>
      </c>
      <c r="M2734" t="b">
        <v>1</v>
      </c>
      <c r="N2734" s="10" t="s">
        <v>8274</v>
      </c>
      <c r="O2734" t="s">
        <v>8304</v>
      </c>
      <c r="P2734" s="16">
        <f>ROUND(E2734/D2734*100,0)</f>
        <v>118</v>
      </c>
      <c r="Q2734" s="14">
        <f>(J2734/86400+25569)</f>
        <v>41389.808194444442</v>
      </c>
      <c r="R2734">
        <f t="shared" si="42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2">
        <v>1423463574</v>
      </c>
      <c r="K2735" t="b">
        <v>0</v>
      </c>
      <c r="L2735">
        <v>119</v>
      </c>
      <c r="M2735" t="b">
        <v>1</v>
      </c>
      <c r="N2735" s="10" t="s">
        <v>8274</v>
      </c>
      <c r="O2735" t="s">
        <v>8304</v>
      </c>
      <c r="P2735" s="16">
        <f>ROUND(E2735/D2735*100,0)</f>
        <v>108</v>
      </c>
      <c r="Q2735" s="14">
        <f>(J2735/86400+25569)</f>
        <v>42044.272847222222</v>
      </c>
      <c r="R2735">
        <f t="shared" si="42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2">
        <v>1473782592</v>
      </c>
      <c r="K2736" t="b">
        <v>0</v>
      </c>
      <c r="L2736">
        <v>163</v>
      </c>
      <c r="M2736" t="b">
        <v>1</v>
      </c>
      <c r="N2736" s="10" t="s">
        <v>8274</v>
      </c>
      <c r="O2736" t="s">
        <v>8304</v>
      </c>
      <c r="P2736" s="16">
        <f>ROUND(E2736/D2736*100,0)</f>
        <v>2260300</v>
      </c>
      <c r="Q2736" s="14">
        <f>(J2736/86400+25569)</f>
        <v>42626.668888888889</v>
      </c>
      <c r="R2736">
        <f t="shared" si="42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2">
        <v>1360551250</v>
      </c>
      <c r="K2737" t="b">
        <v>0</v>
      </c>
      <c r="L2737">
        <v>339</v>
      </c>
      <c r="M2737" t="b">
        <v>1</v>
      </c>
      <c r="N2737" s="10" t="s">
        <v>8274</v>
      </c>
      <c r="O2737" t="s">
        <v>8304</v>
      </c>
      <c r="P2737" s="16">
        <f>ROUND(E2737/D2737*100,0)</f>
        <v>978</v>
      </c>
      <c r="Q2737" s="14">
        <f>(J2737/86400+25569)</f>
        <v>41316.120949074073</v>
      </c>
      <c r="R2737">
        <f t="shared" si="42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2">
        <v>1395676773</v>
      </c>
      <c r="K2738" t="b">
        <v>0</v>
      </c>
      <c r="L2738">
        <v>58</v>
      </c>
      <c r="M2738" t="b">
        <v>1</v>
      </c>
      <c r="N2738" s="10" t="s">
        <v>8274</v>
      </c>
      <c r="O2738" t="s">
        <v>8304</v>
      </c>
      <c r="P2738" s="16">
        <f>ROUND(E2738/D2738*100,0)</f>
        <v>123</v>
      </c>
      <c r="Q2738" s="14">
        <f>(J2738/86400+25569)</f>
        <v>41722.666354166664</v>
      </c>
      <c r="R2738">
        <f t="shared" si="42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2">
        <v>1386108087</v>
      </c>
      <c r="K2739" t="b">
        <v>0</v>
      </c>
      <c r="L2739">
        <v>456</v>
      </c>
      <c r="M2739" t="b">
        <v>1</v>
      </c>
      <c r="N2739" s="10" t="s">
        <v>8274</v>
      </c>
      <c r="O2739" t="s">
        <v>8304</v>
      </c>
      <c r="P2739" s="16">
        <f>ROUND(E2739/D2739*100,0)</f>
        <v>246</v>
      </c>
      <c r="Q2739" s="14">
        <f>(J2739/86400+25569)</f>
        <v>41611.917673611111</v>
      </c>
      <c r="R2739">
        <f t="shared" si="42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2">
        <v>1473218804</v>
      </c>
      <c r="K2740" t="b">
        <v>0</v>
      </c>
      <c r="L2740">
        <v>15</v>
      </c>
      <c r="M2740" t="b">
        <v>1</v>
      </c>
      <c r="N2740" s="10" t="s">
        <v>8274</v>
      </c>
      <c r="O2740" t="s">
        <v>8304</v>
      </c>
      <c r="P2740" s="16">
        <f>ROUND(E2740/D2740*100,0)</f>
        <v>148</v>
      </c>
      <c r="Q2740" s="14">
        <f>(J2740/86400+25569)</f>
        <v>42620.143564814818</v>
      </c>
      <c r="R2740">
        <f t="shared" si="42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2">
        <v>1395436717</v>
      </c>
      <c r="K2741" t="b">
        <v>0</v>
      </c>
      <c r="L2741">
        <v>191</v>
      </c>
      <c r="M2741" t="b">
        <v>1</v>
      </c>
      <c r="N2741" s="10" t="s">
        <v>8274</v>
      </c>
      <c r="O2741" t="s">
        <v>8304</v>
      </c>
      <c r="P2741" s="16">
        <f>ROUND(E2741/D2741*100,0)</f>
        <v>384</v>
      </c>
      <c r="Q2741" s="14">
        <f>(J2741/86400+25569)</f>
        <v>41719.887928240743</v>
      </c>
      <c r="R2741">
        <f t="shared" si="42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2">
        <v>1423529152</v>
      </c>
      <c r="K2742" t="b">
        <v>0</v>
      </c>
      <c r="L2742">
        <v>17</v>
      </c>
      <c r="M2742" t="b">
        <v>1</v>
      </c>
      <c r="N2742" s="10" t="s">
        <v>8274</v>
      </c>
      <c r="O2742" t="s">
        <v>8304</v>
      </c>
      <c r="P2742" s="16">
        <f>ROUND(E2742/D2742*100,0)</f>
        <v>103</v>
      </c>
      <c r="Q2742" s="14">
        <f>(J2742/86400+25569)</f>
        <v>42045.031851851847</v>
      </c>
      <c r="R2742">
        <f t="shared" si="42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2">
        <v>1412005602</v>
      </c>
      <c r="K2743" t="b">
        <v>0</v>
      </c>
      <c r="L2743">
        <v>4</v>
      </c>
      <c r="M2743" t="b">
        <v>0</v>
      </c>
      <c r="N2743" s="10" t="s">
        <v>8277</v>
      </c>
      <c r="O2743" t="s">
        <v>8313</v>
      </c>
      <c r="P2743" s="16">
        <f>ROUND(E2743/D2743*100,0)</f>
        <v>0</v>
      </c>
      <c r="Q2743" s="14">
        <f>(J2743/86400+25569)</f>
        <v>41911.657430555555</v>
      </c>
      <c r="R2743">
        <f t="shared" si="42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2">
        <v>1335892587</v>
      </c>
      <c r="K2744" t="b">
        <v>0</v>
      </c>
      <c r="L2744">
        <v>18</v>
      </c>
      <c r="M2744" t="b">
        <v>0</v>
      </c>
      <c r="N2744" s="10" t="s">
        <v>8277</v>
      </c>
      <c r="O2744" t="s">
        <v>8313</v>
      </c>
      <c r="P2744" s="16">
        <f>ROUND(E2744/D2744*100,0)</f>
        <v>29</v>
      </c>
      <c r="Q2744" s="14">
        <f>(J2744/86400+25569)</f>
        <v>41030.719756944447</v>
      </c>
      <c r="R2744">
        <f t="shared" si="42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2">
        <v>1474271607</v>
      </c>
      <c r="K2745" t="b">
        <v>0</v>
      </c>
      <c r="L2745">
        <v>0</v>
      </c>
      <c r="M2745" t="b">
        <v>0</v>
      </c>
      <c r="N2745" s="10" t="s">
        <v>8277</v>
      </c>
      <c r="O2745" t="s">
        <v>8313</v>
      </c>
      <c r="P2745" s="16">
        <f>ROUND(E2745/D2745*100,0)</f>
        <v>0</v>
      </c>
      <c r="Q2745" s="14">
        <f>(J2745/86400+25569)</f>
        <v>42632.328784722224</v>
      </c>
      <c r="R2745">
        <f t="shared" si="42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2">
        <v>1327886998</v>
      </c>
      <c r="K2746" t="b">
        <v>0</v>
      </c>
      <c r="L2746">
        <v>22</v>
      </c>
      <c r="M2746" t="b">
        <v>0</v>
      </c>
      <c r="N2746" s="10" t="s">
        <v>8277</v>
      </c>
      <c r="O2746" t="s">
        <v>8313</v>
      </c>
      <c r="P2746" s="16">
        <f>ROUND(E2746/D2746*100,0)</f>
        <v>5</v>
      </c>
      <c r="Q2746" s="14">
        <f>(J2746/86400+25569)</f>
        <v>40938.062476851854</v>
      </c>
      <c r="R2746">
        <f t="shared" si="42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2">
        <v>1337125368</v>
      </c>
      <c r="K2747" t="b">
        <v>0</v>
      </c>
      <c r="L2747">
        <v>49</v>
      </c>
      <c r="M2747" t="b">
        <v>0</v>
      </c>
      <c r="N2747" s="10" t="s">
        <v>8277</v>
      </c>
      <c r="O2747" t="s">
        <v>8313</v>
      </c>
      <c r="P2747" s="16">
        <f>ROUND(E2747/D2747*100,0)</f>
        <v>22</v>
      </c>
      <c r="Q2747" s="14">
        <f>(J2747/86400+25569)</f>
        <v>41044.988055555557</v>
      </c>
      <c r="R2747">
        <f t="shared" si="42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2">
        <v>1406745911</v>
      </c>
      <c r="K2748" t="b">
        <v>0</v>
      </c>
      <c r="L2748">
        <v>19</v>
      </c>
      <c r="M2748" t="b">
        <v>0</v>
      </c>
      <c r="N2748" s="10" t="s">
        <v>8277</v>
      </c>
      <c r="O2748" t="s">
        <v>8313</v>
      </c>
      <c r="P2748" s="16">
        <f>ROUND(E2748/D2748*100,0)</f>
        <v>27</v>
      </c>
      <c r="Q2748" s="14">
        <f>(J2748/86400+25569)</f>
        <v>41850.781377314815</v>
      </c>
      <c r="R2748">
        <f t="shared" si="42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2">
        <v>1337095997</v>
      </c>
      <c r="K2749" t="b">
        <v>0</v>
      </c>
      <c r="L2749">
        <v>4</v>
      </c>
      <c r="M2749" t="b">
        <v>0</v>
      </c>
      <c r="N2749" s="10" t="s">
        <v>8277</v>
      </c>
      <c r="O2749" t="s">
        <v>8313</v>
      </c>
      <c r="P2749" s="16">
        <f>ROUND(E2749/D2749*100,0)</f>
        <v>28</v>
      </c>
      <c r="Q2749" s="14">
        <f>(J2749/86400+25569)</f>
        <v>41044.648113425923</v>
      </c>
      <c r="R2749">
        <f t="shared" si="42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2">
        <v>1470243802</v>
      </c>
      <c r="K2750" t="b">
        <v>0</v>
      </c>
      <c r="L2750">
        <v>4</v>
      </c>
      <c r="M2750" t="b">
        <v>0</v>
      </c>
      <c r="N2750" s="10" t="s">
        <v>8277</v>
      </c>
      <c r="O2750" t="s">
        <v>8313</v>
      </c>
      <c r="P2750" s="16">
        <f>ROUND(E2750/D2750*100,0)</f>
        <v>1</v>
      </c>
      <c r="Q2750" s="14">
        <f>(J2750/86400+25569)</f>
        <v>42585.7106712963</v>
      </c>
      <c r="R2750">
        <f t="shared" si="42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2">
        <v>1425582637</v>
      </c>
      <c r="K2751" t="b">
        <v>0</v>
      </c>
      <c r="L2751">
        <v>2</v>
      </c>
      <c r="M2751" t="b">
        <v>0</v>
      </c>
      <c r="N2751" s="10" t="s">
        <v>8277</v>
      </c>
      <c r="O2751" t="s">
        <v>8313</v>
      </c>
      <c r="P2751" s="16">
        <f>ROUND(E2751/D2751*100,0)</f>
        <v>1</v>
      </c>
      <c r="Q2751" s="14">
        <f>(J2751/86400+25569)</f>
        <v>42068.799039351856</v>
      </c>
      <c r="R2751">
        <f t="shared" si="42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2">
        <v>1340055345</v>
      </c>
      <c r="K2752" t="b">
        <v>0</v>
      </c>
      <c r="L2752">
        <v>0</v>
      </c>
      <c r="M2752" t="b">
        <v>0</v>
      </c>
      <c r="N2752" s="10" t="s">
        <v>8277</v>
      </c>
      <c r="O2752" t="s">
        <v>8313</v>
      </c>
      <c r="P2752" s="16">
        <f>ROUND(E2752/D2752*100,0)</f>
        <v>0</v>
      </c>
      <c r="Q2752" s="14">
        <f>(J2752/86400+25569)</f>
        <v>41078.899826388893</v>
      </c>
      <c r="R2752">
        <f t="shared" si="42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2">
        <v>1397855842</v>
      </c>
      <c r="K2753" t="b">
        <v>0</v>
      </c>
      <c r="L2753">
        <v>0</v>
      </c>
      <c r="M2753" t="b">
        <v>0</v>
      </c>
      <c r="N2753" s="10" t="s">
        <v>8277</v>
      </c>
      <c r="O2753" t="s">
        <v>8313</v>
      </c>
      <c r="P2753" s="16">
        <f>ROUND(E2753/D2753*100,0)</f>
        <v>0</v>
      </c>
      <c r="Q2753" s="14">
        <f>(J2753/86400+25569)</f>
        <v>41747.887060185181</v>
      </c>
      <c r="R2753">
        <f t="shared" si="42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2">
        <v>1320776504</v>
      </c>
      <c r="K2754" t="b">
        <v>0</v>
      </c>
      <c r="L2754">
        <v>14</v>
      </c>
      <c r="M2754" t="b">
        <v>0</v>
      </c>
      <c r="N2754" s="10" t="s">
        <v>8277</v>
      </c>
      <c r="O2754" t="s">
        <v>8313</v>
      </c>
      <c r="P2754" s="16">
        <f>ROUND(E2754/D2754*100,0)</f>
        <v>11</v>
      </c>
      <c r="Q2754" s="14">
        <f>(J2754/86400+25569)</f>
        <v>40855.765092592592</v>
      </c>
      <c r="R2754">
        <f t="shared" si="42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2">
        <v>1343425023</v>
      </c>
      <c r="K2755" t="b">
        <v>0</v>
      </c>
      <c r="L2755">
        <v>8</v>
      </c>
      <c r="M2755" t="b">
        <v>0</v>
      </c>
      <c r="N2755" s="10" t="s">
        <v>8277</v>
      </c>
      <c r="O2755" t="s">
        <v>8313</v>
      </c>
      <c r="P2755" s="16">
        <f>ROUND(E2755/D2755*100,0)</f>
        <v>19</v>
      </c>
      <c r="Q2755" s="14">
        <f>(J2755/86400+25569)</f>
        <v>41117.900729166664</v>
      </c>
      <c r="R2755">
        <f t="shared" ref="R2755:R2818" si="43">YEAR(Q2755)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2">
        <v>1407856551</v>
      </c>
      <c r="K2756" t="b">
        <v>0</v>
      </c>
      <c r="L2756">
        <v>0</v>
      </c>
      <c r="M2756" t="b">
        <v>0</v>
      </c>
      <c r="N2756" s="10" t="s">
        <v>8277</v>
      </c>
      <c r="O2756" t="s">
        <v>8313</v>
      </c>
      <c r="P2756" s="16">
        <f>ROUND(E2756/D2756*100,0)</f>
        <v>0</v>
      </c>
      <c r="Q2756" s="14">
        <f>(J2756/86400+25569)</f>
        <v>41863.636006944442</v>
      </c>
      <c r="R2756">
        <f t="shared" si="43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2">
        <v>1425927527</v>
      </c>
      <c r="K2757" t="b">
        <v>0</v>
      </c>
      <c r="L2757">
        <v>15</v>
      </c>
      <c r="M2757" t="b">
        <v>0</v>
      </c>
      <c r="N2757" s="10" t="s">
        <v>8277</v>
      </c>
      <c r="O2757" t="s">
        <v>8313</v>
      </c>
      <c r="P2757" s="16">
        <f>ROUND(E2757/D2757*100,0)</f>
        <v>52</v>
      </c>
      <c r="Q2757" s="14">
        <f>(J2757/86400+25569)</f>
        <v>42072.790821759263</v>
      </c>
      <c r="R2757">
        <f t="shared" si="43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2">
        <v>1386884201</v>
      </c>
      <c r="K2758" t="b">
        <v>0</v>
      </c>
      <c r="L2758">
        <v>33</v>
      </c>
      <c r="M2758" t="b">
        <v>0</v>
      </c>
      <c r="N2758" s="10" t="s">
        <v>8277</v>
      </c>
      <c r="O2758" t="s">
        <v>8313</v>
      </c>
      <c r="P2758" s="16">
        <f>ROUND(E2758/D2758*100,0)</f>
        <v>10</v>
      </c>
      <c r="Q2758" s="14">
        <f>(J2758/86400+25569)</f>
        <v>41620.900474537033</v>
      </c>
      <c r="R2758">
        <f t="shared" si="43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2">
        <v>1469202332</v>
      </c>
      <c r="K2759" t="b">
        <v>0</v>
      </c>
      <c r="L2759">
        <v>2</v>
      </c>
      <c r="M2759" t="b">
        <v>0</v>
      </c>
      <c r="N2759" s="10" t="s">
        <v>8277</v>
      </c>
      <c r="O2759" t="s">
        <v>8313</v>
      </c>
      <c r="P2759" s="16">
        <f>ROUND(E2759/D2759*100,0)</f>
        <v>1</v>
      </c>
      <c r="Q2759" s="14">
        <f>(J2759/86400+25569)</f>
        <v>42573.65662037037</v>
      </c>
      <c r="R2759">
        <f t="shared" si="43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2">
        <v>1474886183</v>
      </c>
      <c r="K2760" t="b">
        <v>0</v>
      </c>
      <c r="L2760">
        <v>6</v>
      </c>
      <c r="M2760" t="b">
        <v>0</v>
      </c>
      <c r="N2760" s="10" t="s">
        <v>8277</v>
      </c>
      <c r="O2760" t="s">
        <v>8313</v>
      </c>
      <c r="P2760" s="16">
        <f>ROUND(E2760/D2760*100,0)</f>
        <v>12</v>
      </c>
      <c r="Q2760" s="14">
        <f>(J2760/86400+25569)</f>
        <v>42639.441932870366</v>
      </c>
      <c r="R2760">
        <f t="shared" si="43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2">
        <v>1464943666</v>
      </c>
      <c r="K2761" t="b">
        <v>0</v>
      </c>
      <c r="L2761">
        <v>2</v>
      </c>
      <c r="M2761" t="b">
        <v>0</v>
      </c>
      <c r="N2761" s="10" t="s">
        <v>8277</v>
      </c>
      <c r="O2761" t="s">
        <v>8313</v>
      </c>
      <c r="P2761" s="16">
        <f>ROUND(E2761/D2761*100,0)</f>
        <v>11</v>
      </c>
      <c r="Q2761" s="14">
        <f>(J2761/86400+25569)</f>
        <v>42524.36650462963</v>
      </c>
      <c r="R2761">
        <f t="shared" si="43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2">
        <v>1369134258</v>
      </c>
      <c r="K2762" t="b">
        <v>0</v>
      </c>
      <c r="L2762">
        <v>0</v>
      </c>
      <c r="M2762" t="b">
        <v>0</v>
      </c>
      <c r="N2762" s="10" t="s">
        <v>8277</v>
      </c>
      <c r="O2762" t="s">
        <v>8313</v>
      </c>
      <c r="P2762" s="16">
        <f>ROUND(E2762/D2762*100,0)</f>
        <v>0</v>
      </c>
      <c r="Q2762" s="14">
        <f>(J2762/86400+25569)</f>
        <v>41415.461319444446</v>
      </c>
      <c r="R2762">
        <f t="shared" si="43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2">
        <v>1354584693</v>
      </c>
      <c r="K2763" t="b">
        <v>0</v>
      </c>
      <c r="L2763">
        <v>4</v>
      </c>
      <c r="M2763" t="b">
        <v>0</v>
      </c>
      <c r="N2763" s="10" t="s">
        <v>8277</v>
      </c>
      <c r="O2763" t="s">
        <v>8313</v>
      </c>
      <c r="P2763" s="16">
        <f>ROUND(E2763/D2763*100,0)</f>
        <v>1</v>
      </c>
      <c r="Q2763" s="14">
        <f>(J2763/86400+25569)</f>
        <v>41247.063576388886</v>
      </c>
      <c r="R2763">
        <f t="shared" si="43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2">
        <v>1326934395</v>
      </c>
      <c r="K2764" t="b">
        <v>0</v>
      </c>
      <c r="L2764">
        <v>1</v>
      </c>
      <c r="M2764" t="b">
        <v>0</v>
      </c>
      <c r="N2764" s="10" t="s">
        <v>8277</v>
      </c>
      <c r="O2764" t="s">
        <v>8313</v>
      </c>
      <c r="P2764" s="16">
        <f>ROUND(E2764/D2764*100,0)</f>
        <v>1</v>
      </c>
      <c r="Q2764" s="14">
        <f>(J2764/86400+25569)</f>
        <v>40927.036979166667</v>
      </c>
      <c r="R2764">
        <f t="shared" si="43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2">
        <v>1365515684</v>
      </c>
      <c r="K2765" t="b">
        <v>0</v>
      </c>
      <c r="L2765">
        <v>3</v>
      </c>
      <c r="M2765" t="b">
        <v>0</v>
      </c>
      <c r="N2765" s="10" t="s">
        <v>8277</v>
      </c>
      <c r="O2765" t="s">
        <v>8313</v>
      </c>
      <c r="P2765" s="16">
        <f>ROUND(E2765/D2765*100,0)</f>
        <v>0</v>
      </c>
      <c r="Q2765" s="14">
        <f>(J2765/86400+25569)</f>
        <v>41373.579675925925</v>
      </c>
      <c r="R2765">
        <f t="shared" si="43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2">
        <v>1335855631</v>
      </c>
      <c r="K2766" t="b">
        <v>0</v>
      </c>
      <c r="L2766">
        <v>4</v>
      </c>
      <c r="M2766" t="b">
        <v>0</v>
      </c>
      <c r="N2766" s="10" t="s">
        <v>8277</v>
      </c>
      <c r="O2766" t="s">
        <v>8313</v>
      </c>
      <c r="P2766" s="16">
        <f>ROUND(E2766/D2766*100,0)</f>
        <v>1</v>
      </c>
      <c r="Q2766" s="14">
        <f>(J2766/86400+25569)</f>
        <v>41030.292025462964</v>
      </c>
      <c r="R2766">
        <f t="shared" si="43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2">
        <v>1350050028</v>
      </c>
      <c r="K2767" t="b">
        <v>0</v>
      </c>
      <c r="L2767">
        <v>0</v>
      </c>
      <c r="M2767" t="b">
        <v>0</v>
      </c>
      <c r="N2767" s="10" t="s">
        <v>8277</v>
      </c>
      <c r="O2767" t="s">
        <v>8313</v>
      </c>
      <c r="P2767" s="16">
        <f>ROUND(E2767/D2767*100,0)</f>
        <v>0</v>
      </c>
      <c r="Q2767" s="14">
        <f>(J2767/86400+25569)</f>
        <v>41194.579027777778</v>
      </c>
      <c r="R2767">
        <f t="shared" si="43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2">
        <v>1310486518</v>
      </c>
      <c r="K2768" t="b">
        <v>0</v>
      </c>
      <c r="L2768">
        <v>4</v>
      </c>
      <c r="M2768" t="b">
        <v>0</v>
      </c>
      <c r="N2768" s="10" t="s">
        <v>8277</v>
      </c>
      <c r="O2768" t="s">
        <v>8313</v>
      </c>
      <c r="P2768" s="16">
        <f>ROUND(E2768/D2768*100,0)</f>
        <v>2</v>
      </c>
      <c r="Q2768" s="14">
        <f>(J2768/86400+25569)</f>
        <v>40736.668032407411</v>
      </c>
      <c r="R2768">
        <f t="shared" si="43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2">
        <v>1434582050</v>
      </c>
      <c r="K2769" t="b">
        <v>0</v>
      </c>
      <c r="L2769">
        <v>3</v>
      </c>
      <c r="M2769" t="b">
        <v>0</v>
      </c>
      <c r="N2769" s="10" t="s">
        <v>8277</v>
      </c>
      <c r="O2769" t="s">
        <v>8313</v>
      </c>
      <c r="P2769" s="16">
        <f>ROUND(E2769/D2769*100,0)</f>
        <v>1</v>
      </c>
      <c r="Q2769" s="14">
        <f>(J2769/86400+25569)</f>
        <v>42172.958912037036</v>
      </c>
      <c r="R2769">
        <f t="shared" si="43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2">
        <v>1330440323</v>
      </c>
      <c r="K2770" t="b">
        <v>0</v>
      </c>
      <c r="L2770">
        <v>34</v>
      </c>
      <c r="M2770" t="b">
        <v>0</v>
      </c>
      <c r="N2770" s="10" t="s">
        <v>8277</v>
      </c>
      <c r="O2770" t="s">
        <v>8313</v>
      </c>
      <c r="P2770" s="16">
        <f>ROUND(E2770/D2770*100,0)</f>
        <v>14</v>
      </c>
      <c r="Q2770" s="14">
        <f>(J2770/86400+25569)</f>
        <v>40967.614849537036</v>
      </c>
      <c r="R2770">
        <f t="shared" si="43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2">
        <v>1397677790</v>
      </c>
      <c r="K2771" t="b">
        <v>0</v>
      </c>
      <c r="L2771">
        <v>2</v>
      </c>
      <c r="M2771" t="b">
        <v>0</v>
      </c>
      <c r="N2771" s="10" t="s">
        <v>8277</v>
      </c>
      <c r="O2771" t="s">
        <v>8313</v>
      </c>
      <c r="P2771" s="16">
        <f>ROUND(E2771/D2771*100,0)</f>
        <v>0</v>
      </c>
      <c r="Q2771" s="14">
        <f>(J2771/86400+25569)</f>
        <v>41745.826273148152</v>
      </c>
      <c r="R2771">
        <f t="shared" si="43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2">
        <v>1392569730</v>
      </c>
      <c r="K2772" t="b">
        <v>0</v>
      </c>
      <c r="L2772">
        <v>33</v>
      </c>
      <c r="M2772" t="b">
        <v>0</v>
      </c>
      <c r="N2772" s="10" t="s">
        <v>8277</v>
      </c>
      <c r="O2772" t="s">
        <v>8313</v>
      </c>
      <c r="P2772" s="16">
        <f>ROUND(E2772/D2772*100,0)</f>
        <v>10</v>
      </c>
      <c r="Q2772" s="14">
        <f>(J2772/86400+25569)</f>
        <v>41686.705208333333</v>
      </c>
      <c r="R2772">
        <f t="shared" si="43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2">
        <v>1355489140</v>
      </c>
      <c r="K2773" t="b">
        <v>0</v>
      </c>
      <c r="L2773">
        <v>0</v>
      </c>
      <c r="M2773" t="b">
        <v>0</v>
      </c>
      <c r="N2773" s="10" t="s">
        <v>8277</v>
      </c>
      <c r="O2773" t="s">
        <v>8313</v>
      </c>
      <c r="P2773" s="16">
        <f>ROUND(E2773/D2773*100,0)</f>
        <v>0</v>
      </c>
      <c r="Q2773" s="14">
        <f>(J2773/86400+25569)</f>
        <v>41257.531712962962</v>
      </c>
      <c r="R2773">
        <f t="shared" si="43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2">
        <v>1379710294</v>
      </c>
      <c r="K2774" t="b">
        <v>0</v>
      </c>
      <c r="L2774">
        <v>0</v>
      </c>
      <c r="M2774" t="b">
        <v>0</v>
      </c>
      <c r="N2774" s="10" t="s">
        <v>8277</v>
      </c>
      <c r="O2774" t="s">
        <v>8313</v>
      </c>
      <c r="P2774" s="16">
        <f>ROUND(E2774/D2774*100,0)</f>
        <v>0</v>
      </c>
      <c r="Q2774" s="14">
        <f>(J2774/86400+25569)</f>
        <v>41537.869143518517</v>
      </c>
      <c r="R2774">
        <f t="shared" si="43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2">
        <v>1460666721</v>
      </c>
      <c r="K2775" t="b">
        <v>0</v>
      </c>
      <c r="L2775">
        <v>1</v>
      </c>
      <c r="M2775" t="b">
        <v>0</v>
      </c>
      <c r="N2775" s="10" t="s">
        <v>8277</v>
      </c>
      <c r="O2775" t="s">
        <v>8313</v>
      </c>
      <c r="P2775" s="16">
        <f>ROUND(E2775/D2775*100,0)</f>
        <v>0</v>
      </c>
      <c r="Q2775" s="14">
        <f>(J2775/86400+25569)</f>
        <v>42474.86482638889</v>
      </c>
      <c r="R2775">
        <f t="shared" si="43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2">
        <v>1360119728</v>
      </c>
      <c r="K2776" t="b">
        <v>0</v>
      </c>
      <c r="L2776">
        <v>13</v>
      </c>
      <c r="M2776" t="b">
        <v>0</v>
      </c>
      <c r="N2776" s="10" t="s">
        <v>8277</v>
      </c>
      <c r="O2776" t="s">
        <v>8313</v>
      </c>
      <c r="P2776" s="16">
        <f>ROUND(E2776/D2776*100,0)</f>
        <v>14</v>
      </c>
      <c r="Q2776" s="14">
        <f>(J2776/86400+25569)</f>
        <v>41311.126481481479</v>
      </c>
      <c r="R2776">
        <f t="shared" si="43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2">
        <v>1321402754</v>
      </c>
      <c r="K2777" t="b">
        <v>0</v>
      </c>
      <c r="L2777">
        <v>2</v>
      </c>
      <c r="M2777" t="b">
        <v>0</v>
      </c>
      <c r="N2777" s="10" t="s">
        <v>8277</v>
      </c>
      <c r="O2777" t="s">
        <v>8313</v>
      </c>
      <c r="P2777" s="16">
        <f>ROUND(E2777/D2777*100,0)</f>
        <v>3</v>
      </c>
      <c r="Q2777" s="14">
        <f>(J2777/86400+25569)</f>
        <v>40863.013356481482</v>
      </c>
      <c r="R2777">
        <f t="shared" si="43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2">
        <v>1431414476</v>
      </c>
      <c r="K2778" t="b">
        <v>0</v>
      </c>
      <c r="L2778">
        <v>36</v>
      </c>
      <c r="M2778" t="b">
        <v>0</v>
      </c>
      <c r="N2778" s="10" t="s">
        <v>8277</v>
      </c>
      <c r="O2778" t="s">
        <v>8313</v>
      </c>
      <c r="P2778" s="16">
        <f>ROUND(E2778/D2778*100,0)</f>
        <v>8</v>
      </c>
      <c r="Q2778" s="14">
        <f>(J2778/86400+25569)</f>
        <v>42136.297175925924</v>
      </c>
      <c r="R2778">
        <f t="shared" si="43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2">
        <v>1434557004</v>
      </c>
      <c r="K2779" t="b">
        <v>0</v>
      </c>
      <c r="L2779">
        <v>1</v>
      </c>
      <c r="M2779" t="b">
        <v>0</v>
      </c>
      <c r="N2779" s="10" t="s">
        <v>8277</v>
      </c>
      <c r="O2779" t="s">
        <v>8313</v>
      </c>
      <c r="P2779" s="16">
        <f>ROUND(E2779/D2779*100,0)</f>
        <v>0</v>
      </c>
      <c r="Q2779" s="14">
        <f>(J2779/86400+25569)</f>
        <v>42172.669027777782</v>
      </c>
      <c r="R2779">
        <f t="shared" si="43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2">
        <v>1406417306</v>
      </c>
      <c r="K2780" t="b">
        <v>0</v>
      </c>
      <c r="L2780">
        <v>15</v>
      </c>
      <c r="M2780" t="b">
        <v>0</v>
      </c>
      <c r="N2780" s="10" t="s">
        <v>8277</v>
      </c>
      <c r="O2780" t="s">
        <v>8313</v>
      </c>
      <c r="P2780" s="16">
        <f>ROUND(E2780/D2780*100,0)</f>
        <v>26</v>
      </c>
      <c r="Q2780" s="14">
        <f>(J2780/86400+25569)</f>
        <v>41846.978078703702</v>
      </c>
      <c r="R2780">
        <f t="shared" si="43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2">
        <v>1445609021</v>
      </c>
      <c r="K2781" t="b">
        <v>0</v>
      </c>
      <c r="L2781">
        <v>1</v>
      </c>
      <c r="M2781" t="b">
        <v>0</v>
      </c>
      <c r="N2781" s="10" t="s">
        <v>8277</v>
      </c>
      <c r="O2781" t="s">
        <v>8313</v>
      </c>
      <c r="P2781" s="16">
        <f>ROUND(E2781/D2781*100,0)</f>
        <v>2</v>
      </c>
      <c r="Q2781" s="14">
        <f>(J2781/86400+25569)</f>
        <v>42300.585891203707</v>
      </c>
      <c r="R2781">
        <f t="shared" si="43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2">
        <v>1486550688</v>
      </c>
      <c r="K2782" t="b">
        <v>0</v>
      </c>
      <c r="L2782">
        <v>0</v>
      </c>
      <c r="M2782" t="b">
        <v>0</v>
      </c>
      <c r="N2782" s="10" t="s">
        <v>8277</v>
      </c>
      <c r="O2782" t="s">
        <v>8313</v>
      </c>
      <c r="P2782" s="16">
        <f>ROUND(E2782/D2782*100,0)</f>
        <v>0</v>
      </c>
      <c r="Q2782" s="14">
        <f>(J2782/86400+25569)</f>
        <v>42774.447777777779</v>
      </c>
      <c r="R2782">
        <f t="shared" si="43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2">
        <v>1421274954</v>
      </c>
      <c r="K2783" t="b">
        <v>0</v>
      </c>
      <c r="L2783">
        <v>28</v>
      </c>
      <c r="M2783" t="b">
        <v>1</v>
      </c>
      <c r="N2783" s="10" t="s">
        <v>8272</v>
      </c>
      <c r="O2783" t="s">
        <v>8273</v>
      </c>
      <c r="P2783" s="16">
        <f>ROUND(E2783/D2783*100,0)</f>
        <v>105</v>
      </c>
      <c r="Q2783" s="14">
        <f>(J2783/86400+25569)</f>
        <v>42018.94159722222</v>
      </c>
      <c r="R2783">
        <f t="shared" si="43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2">
        <v>1421964718</v>
      </c>
      <c r="K2784" t="b">
        <v>0</v>
      </c>
      <c r="L2784">
        <v>18</v>
      </c>
      <c r="M2784" t="b">
        <v>1</v>
      </c>
      <c r="N2784" s="10" t="s">
        <v>8272</v>
      </c>
      <c r="O2784" t="s">
        <v>8273</v>
      </c>
      <c r="P2784" s="16">
        <f>ROUND(E2784/D2784*100,0)</f>
        <v>120</v>
      </c>
      <c r="Q2784" s="14">
        <f>(J2784/86400+25569)</f>
        <v>42026.924976851849</v>
      </c>
      <c r="R2784">
        <f t="shared" si="43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2">
        <v>1428583846</v>
      </c>
      <c r="K2785" t="b">
        <v>0</v>
      </c>
      <c r="L2785">
        <v>61</v>
      </c>
      <c r="M2785" t="b">
        <v>1</v>
      </c>
      <c r="N2785" s="10" t="s">
        <v>8272</v>
      </c>
      <c r="O2785" t="s">
        <v>8273</v>
      </c>
      <c r="P2785" s="16">
        <f>ROUND(E2785/D2785*100,0)</f>
        <v>115</v>
      </c>
      <c r="Q2785" s="14">
        <f>(J2785/86400+25569)</f>
        <v>42103.535254629634</v>
      </c>
      <c r="R2785">
        <f t="shared" si="43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2">
        <v>1412794443</v>
      </c>
      <c r="K2786" t="b">
        <v>0</v>
      </c>
      <c r="L2786">
        <v>108</v>
      </c>
      <c r="M2786" t="b">
        <v>1</v>
      </c>
      <c r="N2786" s="10" t="s">
        <v>8272</v>
      </c>
      <c r="O2786" t="s">
        <v>8273</v>
      </c>
      <c r="P2786" s="16">
        <f>ROUND(E2786/D2786*100,0)</f>
        <v>119</v>
      </c>
      <c r="Q2786" s="14">
        <f>(J2786/86400+25569)</f>
        <v>41920.787534722222</v>
      </c>
      <c r="R2786">
        <f t="shared" si="43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2">
        <v>1467865967</v>
      </c>
      <c r="K2787" t="b">
        <v>0</v>
      </c>
      <c r="L2787">
        <v>142</v>
      </c>
      <c r="M2787" t="b">
        <v>1</v>
      </c>
      <c r="N2787" s="10" t="s">
        <v>8272</v>
      </c>
      <c r="O2787" t="s">
        <v>8273</v>
      </c>
      <c r="P2787" s="16">
        <f>ROUND(E2787/D2787*100,0)</f>
        <v>105</v>
      </c>
      <c r="Q2787" s="14">
        <f>(J2787/86400+25569)</f>
        <v>42558.189432870371</v>
      </c>
      <c r="R2787">
        <f t="shared" si="43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2">
        <v>1403703580</v>
      </c>
      <c r="K2788" t="b">
        <v>0</v>
      </c>
      <c r="L2788">
        <v>74</v>
      </c>
      <c r="M2788" t="b">
        <v>1</v>
      </c>
      <c r="N2788" s="10" t="s">
        <v>8272</v>
      </c>
      <c r="O2788" t="s">
        <v>8273</v>
      </c>
      <c r="P2788" s="16">
        <f>ROUND(E2788/D2788*100,0)</f>
        <v>118</v>
      </c>
      <c r="Q2788" s="14">
        <f>(J2788/86400+25569)</f>
        <v>41815.569212962961</v>
      </c>
      <c r="R2788">
        <f t="shared" si="43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2">
        <v>1403066752</v>
      </c>
      <c r="K2789" t="b">
        <v>0</v>
      </c>
      <c r="L2789">
        <v>38</v>
      </c>
      <c r="M2789" t="b">
        <v>1</v>
      </c>
      <c r="N2789" s="10" t="s">
        <v>8272</v>
      </c>
      <c r="O2789" t="s">
        <v>8273</v>
      </c>
      <c r="P2789" s="16">
        <f>ROUND(E2789/D2789*100,0)</f>
        <v>120</v>
      </c>
      <c r="Q2789" s="14">
        <f>(J2789/86400+25569)</f>
        <v>41808.198518518519</v>
      </c>
      <c r="R2789">
        <f t="shared" si="43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2">
        <v>1467219043</v>
      </c>
      <c r="K2790" t="b">
        <v>0</v>
      </c>
      <c r="L2790">
        <v>20</v>
      </c>
      <c r="M2790" t="b">
        <v>1</v>
      </c>
      <c r="N2790" s="10" t="s">
        <v>8272</v>
      </c>
      <c r="O2790" t="s">
        <v>8273</v>
      </c>
      <c r="P2790" s="16">
        <f>ROUND(E2790/D2790*100,0)</f>
        <v>103</v>
      </c>
      <c r="Q2790" s="14">
        <f>(J2790/86400+25569)</f>
        <v>42550.701886574076</v>
      </c>
      <c r="R2790">
        <f t="shared" si="43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2">
        <v>1424477934</v>
      </c>
      <c r="K2791" t="b">
        <v>0</v>
      </c>
      <c r="L2791">
        <v>24</v>
      </c>
      <c r="M2791" t="b">
        <v>1</v>
      </c>
      <c r="N2791" s="10" t="s">
        <v>8272</v>
      </c>
      <c r="O2791" t="s">
        <v>8273</v>
      </c>
      <c r="P2791" s="16">
        <f>ROUND(E2791/D2791*100,0)</f>
        <v>101</v>
      </c>
      <c r="Q2791" s="14">
        <f>(J2791/86400+25569)</f>
        <v>42056.013124999998</v>
      </c>
      <c r="R2791">
        <f t="shared" si="43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2">
        <v>1421101903</v>
      </c>
      <c r="K2792" t="b">
        <v>0</v>
      </c>
      <c r="L2792">
        <v>66</v>
      </c>
      <c r="M2792" t="b">
        <v>1</v>
      </c>
      <c r="N2792" s="10" t="s">
        <v>8272</v>
      </c>
      <c r="O2792" t="s">
        <v>8273</v>
      </c>
      <c r="P2792" s="16">
        <f>ROUND(E2792/D2792*100,0)</f>
        <v>105</v>
      </c>
      <c r="Q2792" s="14">
        <f>(J2792/86400+25569)</f>
        <v>42016.938692129625</v>
      </c>
      <c r="R2792">
        <f t="shared" si="43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2">
        <v>1470778559</v>
      </c>
      <c r="K2793" t="b">
        <v>0</v>
      </c>
      <c r="L2793">
        <v>28</v>
      </c>
      <c r="M2793" t="b">
        <v>1</v>
      </c>
      <c r="N2793" s="10" t="s">
        <v>8272</v>
      </c>
      <c r="O2793" t="s">
        <v>8273</v>
      </c>
      <c r="P2793" s="16">
        <f>ROUND(E2793/D2793*100,0)</f>
        <v>103</v>
      </c>
      <c r="Q2793" s="14">
        <f>(J2793/86400+25569)</f>
        <v>42591.899988425925</v>
      </c>
      <c r="R2793">
        <f t="shared" si="43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2">
        <v>1435469559</v>
      </c>
      <c r="K2794" t="b">
        <v>0</v>
      </c>
      <c r="L2794">
        <v>24</v>
      </c>
      <c r="M2794" t="b">
        <v>1</v>
      </c>
      <c r="N2794" s="10" t="s">
        <v>8272</v>
      </c>
      <c r="O2794" t="s">
        <v>8273</v>
      </c>
      <c r="P2794" s="16">
        <f>ROUND(E2794/D2794*100,0)</f>
        <v>108</v>
      </c>
      <c r="Q2794" s="14">
        <f>(J2794/86400+25569)</f>
        <v>42183.231006944443</v>
      </c>
      <c r="R2794">
        <f t="shared" si="43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2">
        <v>1434881005</v>
      </c>
      <c r="K2795" t="b">
        <v>0</v>
      </c>
      <c r="L2795">
        <v>73</v>
      </c>
      <c r="M2795" t="b">
        <v>1</v>
      </c>
      <c r="N2795" s="10" t="s">
        <v>8272</v>
      </c>
      <c r="O2795" t="s">
        <v>8273</v>
      </c>
      <c r="P2795" s="16">
        <f>ROUND(E2795/D2795*100,0)</f>
        <v>111</v>
      </c>
      <c r="Q2795" s="14">
        <f>(J2795/86400+25569)</f>
        <v>42176.419039351851</v>
      </c>
      <c r="R2795">
        <f t="shared" si="43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2">
        <v>1455640559</v>
      </c>
      <c r="K2796" t="b">
        <v>0</v>
      </c>
      <c r="L2796">
        <v>3</v>
      </c>
      <c r="M2796" t="b">
        <v>1</v>
      </c>
      <c r="N2796" s="10" t="s">
        <v>8272</v>
      </c>
      <c r="O2796" t="s">
        <v>8273</v>
      </c>
      <c r="P2796" s="16">
        <f>ROUND(E2796/D2796*100,0)</f>
        <v>150</v>
      </c>
      <c r="Q2796" s="14">
        <f>(J2796/86400+25569)</f>
        <v>42416.691655092596</v>
      </c>
      <c r="R2796">
        <f t="shared" si="43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2">
        <v>1400675841</v>
      </c>
      <c r="K2797" t="b">
        <v>0</v>
      </c>
      <c r="L2797">
        <v>20</v>
      </c>
      <c r="M2797" t="b">
        <v>1</v>
      </c>
      <c r="N2797" s="10" t="s">
        <v>8272</v>
      </c>
      <c r="O2797" t="s">
        <v>8273</v>
      </c>
      <c r="P2797" s="16">
        <f>ROUND(E2797/D2797*100,0)</f>
        <v>104</v>
      </c>
      <c r="Q2797" s="14">
        <f>(J2797/86400+25569)</f>
        <v>41780.525937500002</v>
      </c>
      <c r="R2797">
        <f t="shared" si="43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2">
        <v>1401972028</v>
      </c>
      <c r="K2798" t="b">
        <v>0</v>
      </c>
      <c r="L2798">
        <v>21</v>
      </c>
      <c r="M2798" t="b">
        <v>1</v>
      </c>
      <c r="N2798" s="10" t="s">
        <v>8272</v>
      </c>
      <c r="O2798" t="s">
        <v>8273</v>
      </c>
      <c r="P2798" s="16">
        <f>ROUND(E2798/D2798*100,0)</f>
        <v>116</v>
      </c>
      <c r="Q2798" s="14">
        <f>(J2798/86400+25569)</f>
        <v>41795.528101851851</v>
      </c>
      <c r="R2798">
        <f t="shared" si="43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2">
        <v>1402266840</v>
      </c>
      <c r="K2799" t="b">
        <v>0</v>
      </c>
      <c r="L2799">
        <v>94</v>
      </c>
      <c r="M2799" t="b">
        <v>1</v>
      </c>
      <c r="N2799" s="10" t="s">
        <v>8272</v>
      </c>
      <c r="O2799" t="s">
        <v>8273</v>
      </c>
      <c r="P2799" s="16">
        <f>ROUND(E2799/D2799*100,0)</f>
        <v>103</v>
      </c>
      <c r="Q2799" s="14">
        <f>(J2799/86400+25569)</f>
        <v>41798.94027777778</v>
      </c>
      <c r="R2799">
        <f t="shared" si="43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2">
        <v>1437063121</v>
      </c>
      <c r="K2800" t="b">
        <v>0</v>
      </c>
      <c r="L2800">
        <v>139</v>
      </c>
      <c r="M2800" t="b">
        <v>1</v>
      </c>
      <c r="N2800" s="10" t="s">
        <v>8272</v>
      </c>
      <c r="O2800" t="s">
        <v>8273</v>
      </c>
      <c r="P2800" s="16">
        <f>ROUND(E2800/D2800*100,0)</f>
        <v>101</v>
      </c>
      <c r="Q2800" s="14">
        <f>(J2800/86400+25569)</f>
        <v>42201.675011574072</v>
      </c>
      <c r="R2800">
        <f t="shared" si="43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2">
        <v>1463466070</v>
      </c>
      <c r="K2801" t="b">
        <v>0</v>
      </c>
      <c r="L2801">
        <v>130</v>
      </c>
      <c r="M2801" t="b">
        <v>1</v>
      </c>
      <c r="N2801" s="10" t="s">
        <v>8272</v>
      </c>
      <c r="O2801" t="s">
        <v>8273</v>
      </c>
      <c r="P2801" s="16">
        <f>ROUND(E2801/D2801*100,0)</f>
        <v>117</v>
      </c>
      <c r="Q2801" s="14">
        <f>(J2801/86400+25569)</f>
        <v>42507.264699074076</v>
      </c>
      <c r="R2801">
        <f t="shared" si="43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2">
        <v>1415193366</v>
      </c>
      <c r="K2802" t="b">
        <v>0</v>
      </c>
      <c r="L2802">
        <v>31</v>
      </c>
      <c r="M2802" t="b">
        <v>1</v>
      </c>
      <c r="N2802" s="10" t="s">
        <v>8272</v>
      </c>
      <c r="O2802" t="s">
        <v>8273</v>
      </c>
      <c r="P2802" s="16">
        <f>ROUND(E2802/D2802*100,0)</f>
        <v>133</v>
      </c>
      <c r="Q2802" s="14">
        <f>(J2802/86400+25569)</f>
        <v>41948.552847222221</v>
      </c>
      <c r="R2802">
        <f t="shared" si="43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2">
        <v>1411019409</v>
      </c>
      <c r="K2803" t="b">
        <v>0</v>
      </c>
      <c r="L2803">
        <v>13</v>
      </c>
      <c r="M2803" t="b">
        <v>1</v>
      </c>
      <c r="N2803" s="10" t="s">
        <v>8272</v>
      </c>
      <c r="O2803" t="s">
        <v>8273</v>
      </c>
      <c r="P2803" s="16">
        <f>ROUND(E2803/D2803*100,0)</f>
        <v>133</v>
      </c>
      <c r="Q2803" s="14">
        <f>(J2803/86400+25569)</f>
        <v>41900.243159722224</v>
      </c>
      <c r="R2803">
        <f t="shared" si="43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2">
        <v>1436283107</v>
      </c>
      <c r="K2804" t="b">
        <v>0</v>
      </c>
      <c r="L2804">
        <v>90</v>
      </c>
      <c r="M2804" t="b">
        <v>1</v>
      </c>
      <c r="N2804" s="10" t="s">
        <v>8272</v>
      </c>
      <c r="O2804" t="s">
        <v>8273</v>
      </c>
      <c r="P2804" s="16">
        <f>ROUND(E2804/D2804*100,0)</f>
        <v>102</v>
      </c>
      <c r="Q2804" s="14">
        <f>(J2804/86400+25569)</f>
        <v>42192.64707175926</v>
      </c>
      <c r="R2804">
        <f t="shared" si="43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2">
        <v>1433295276</v>
      </c>
      <c r="K2805" t="b">
        <v>0</v>
      </c>
      <c r="L2805">
        <v>141</v>
      </c>
      <c r="M2805" t="b">
        <v>1</v>
      </c>
      <c r="N2805" s="10" t="s">
        <v>8272</v>
      </c>
      <c r="O2805" t="s">
        <v>8273</v>
      </c>
      <c r="P2805" s="16">
        <f>ROUND(E2805/D2805*100,0)</f>
        <v>128</v>
      </c>
      <c r="Q2805" s="14">
        <f>(J2805/86400+25569)</f>
        <v>42158.065694444449</v>
      </c>
      <c r="R2805">
        <f t="shared" si="43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2">
        <v>1409395990</v>
      </c>
      <c r="K2806" t="b">
        <v>0</v>
      </c>
      <c r="L2806">
        <v>23</v>
      </c>
      <c r="M2806" t="b">
        <v>1</v>
      </c>
      <c r="N2806" s="10" t="s">
        <v>8272</v>
      </c>
      <c r="O2806" t="s">
        <v>8273</v>
      </c>
      <c r="P2806" s="16">
        <f>ROUND(E2806/D2806*100,0)</f>
        <v>115</v>
      </c>
      <c r="Q2806" s="14">
        <f>(J2806/86400+25569)</f>
        <v>41881.453587962962</v>
      </c>
      <c r="R2806">
        <f t="shared" si="43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2">
        <v>1438085273</v>
      </c>
      <c r="K2807" t="b">
        <v>0</v>
      </c>
      <c r="L2807">
        <v>18</v>
      </c>
      <c r="M2807" t="b">
        <v>1</v>
      </c>
      <c r="N2807" s="10" t="s">
        <v>8272</v>
      </c>
      <c r="O2807" t="s">
        <v>8273</v>
      </c>
      <c r="P2807" s="16">
        <f>ROUND(E2807/D2807*100,0)</f>
        <v>110</v>
      </c>
      <c r="Q2807" s="14">
        <f>(J2807/86400+25569)</f>
        <v>42213.505474537036</v>
      </c>
      <c r="R2807">
        <f t="shared" si="43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2">
        <v>1435645490</v>
      </c>
      <c r="K2808" t="b">
        <v>0</v>
      </c>
      <c r="L2808">
        <v>76</v>
      </c>
      <c r="M2808" t="b">
        <v>1</v>
      </c>
      <c r="N2808" s="10" t="s">
        <v>8272</v>
      </c>
      <c r="O2808" t="s">
        <v>8273</v>
      </c>
      <c r="P2808" s="16">
        <f>ROUND(E2808/D2808*100,0)</f>
        <v>112</v>
      </c>
      <c r="Q2808" s="14">
        <f>(J2808/86400+25569)</f>
        <v>42185.267245370371</v>
      </c>
      <c r="R2808">
        <f t="shared" si="43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2">
        <v>1433019438</v>
      </c>
      <c r="K2809" t="b">
        <v>0</v>
      </c>
      <c r="L2809">
        <v>93</v>
      </c>
      <c r="M2809" t="b">
        <v>1</v>
      </c>
      <c r="N2809" s="10" t="s">
        <v>8272</v>
      </c>
      <c r="O2809" t="s">
        <v>8273</v>
      </c>
      <c r="P2809" s="16">
        <f>ROUND(E2809/D2809*100,0)</f>
        <v>126</v>
      </c>
      <c r="Q2809" s="14">
        <f>(J2809/86400+25569)</f>
        <v>42154.873124999998</v>
      </c>
      <c r="R2809">
        <f t="shared" si="43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2">
        <v>1437682735</v>
      </c>
      <c r="K2810" t="b">
        <v>0</v>
      </c>
      <c r="L2810">
        <v>69</v>
      </c>
      <c r="M2810" t="b">
        <v>1</v>
      </c>
      <c r="N2810" s="10" t="s">
        <v>8272</v>
      </c>
      <c r="O2810" t="s">
        <v>8273</v>
      </c>
      <c r="P2810" s="16">
        <f>ROUND(E2810/D2810*100,0)</f>
        <v>100</v>
      </c>
      <c r="Q2810" s="14">
        <f>(J2810/86400+25569)</f>
        <v>42208.84646990741</v>
      </c>
      <c r="R2810">
        <f t="shared" si="43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2">
        <v>1458647725</v>
      </c>
      <c r="K2811" t="b">
        <v>0</v>
      </c>
      <c r="L2811">
        <v>21</v>
      </c>
      <c r="M2811" t="b">
        <v>1</v>
      </c>
      <c r="N2811" s="10" t="s">
        <v>8272</v>
      </c>
      <c r="O2811" t="s">
        <v>8273</v>
      </c>
      <c r="P2811" s="16">
        <f>ROUND(E2811/D2811*100,0)</f>
        <v>102</v>
      </c>
      <c r="Q2811" s="14">
        <f>(J2811/86400+25569)</f>
        <v>42451.496817129635</v>
      </c>
      <c r="R2811">
        <f t="shared" si="43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2">
        <v>1398828064</v>
      </c>
      <c r="K2812" t="b">
        <v>0</v>
      </c>
      <c r="L2812">
        <v>57</v>
      </c>
      <c r="M2812" t="b">
        <v>1</v>
      </c>
      <c r="N2812" s="10" t="s">
        <v>8272</v>
      </c>
      <c r="O2812" t="s">
        <v>8273</v>
      </c>
      <c r="P2812" s="16">
        <f>ROUND(E2812/D2812*100,0)</f>
        <v>108</v>
      </c>
      <c r="Q2812" s="14">
        <f>(J2812/86400+25569)</f>
        <v>41759.13962962963</v>
      </c>
      <c r="R2812">
        <f t="shared" si="43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2">
        <v>1422100503</v>
      </c>
      <c r="K2813" t="b">
        <v>0</v>
      </c>
      <c r="L2813">
        <v>108</v>
      </c>
      <c r="M2813" t="b">
        <v>1</v>
      </c>
      <c r="N2813" s="10" t="s">
        <v>8272</v>
      </c>
      <c r="O2813" t="s">
        <v>8273</v>
      </c>
      <c r="P2813" s="16">
        <f>ROUND(E2813/D2813*100,0)</f>
        <v>100</v>
      </c>
      <c r="Q2813" s="14">
        <f>(J2813/86400+25569)</f>
        <v>42028.496562500004</v>
      </c>
      <c r="R2813">
        <f t="shared" si="43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2">
        <v>1424368298</v>
      </c>
      <c r="K2814" t="b">
        <v>0</v>
      </c>
      <c r="L2814">
        <v>83</v>
      </c>
      <c r="M2814" t="b">
        <v>1</v>
      </c>
      <c r="N2814" s="10" t="s">
        <v>8272</v>
      </c>
      <c r="O2814" t="s">
        <v>8273</v>
      </c>
      <c r="P2814" s="16">
        <f>ROUND(E2814/D2814*100,0)</f>
        <v>113</v>
      </c>
      <c r="Q2814" s="14">
        <f>(J2814/86400+25569)</f>
        <v>42054.74418981481</v>
      </c>
      <c r="R2814">
        <f t="shared" si="43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2">
        <v>1479577761</v>
      </c>
      <c r="K2815" t="b">
        <v>0</v>
      </c>
      <c r="L2815">
        <v>96</v>
      </c>
      <c r="M2815" t="b">
        <v>1</v>
      </c>
      <c r="N2815" s="10" t="s">
        <v>8272</v>
      </c>
      <c r="O2815" t="s">
        <v>8273</v>
      </c>
      <c r="P2815" s="16">
        <f>ROUND(E2815/D2815*100,0)</f>
        <v>128</v>
      </c>
      <c r="Q2815" s="14">
        <f>(J2815/86400+25569)</f>
        <v>42693.742604166662</v>
      </c>
      <c r="R2815">
        <f t="shared" si="43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2">
        <v>1428572115</v>
      </c>
      <c r="K2816" t="b">
        <v>0</v>
      </c>
      <c r="L2816">
        <v>64</v>
      </c>
      <c r="M2816" t="b">
        <v>1</v>
      </c>
      <c r="N2816" s="10" t="s">
        <v>8272</v>
      </c>
      <c r="O2816" t="s">
        <v>8273</v>
      </c>
      <c r="P2816" s="16">
        <f>ROUND(E2816/D2816*100,0)</f>
        <v>108</v>
      </c>
      <c r="Q2816" s="14">
        <f>(J2816/86400+25569)</f>
        <v>42103.399479166663</v>
      </c>
      <c r="R2816">
        <f t="shared" si="43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2">
        <v>1468003109</v>
      </c>
      <c r="K2817" t="b">
        <v>0</v>
      </c>
      <c r="L2817">
        <v>14</v>
      </c>
      <c r="M2817" t="b">
        <v>1</v>
      </c>
      <c r="N2817" s="10" t="s">
        <v>8272</v>
      </c>
      <c r="O2817" t="s">
        <v>8273</v>
      </c>
      <c r="P2817" s="16">
        <f>ROUND(E2817/D2817*100,0)</f>
        <v>242</v>
      </c>
      <c r="Q2817" s="14">
        <f>(J2817/86400+25569)</f>
        <v>42559.776724537034</v>
      </c>
      <c r="R2817">
        <f t="shared" si="43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2">
        <v>1435921992</v>
      </c>
      <c r="K2818" t="b">
        <v>0</v>
      </c>
      <c r="L2818">
        <v>169</v>
      </c>
      <c r="M2818" t="b">
        <v>1</v>
      </c>
      <c r="N2818" s="10" t="s">
        <v>8272</v>
      </c>
      <c r="O2818" t="s">
        <v>8273</v>
      </c>
      <c r="P2818" s="16">
        <f>ROUND(E2818/D2818*100,0)</f>
        <v>142</v>
      </c>
      <c r="Q2818" s="14">
        <f>(J2818/86400+25569)</f>
        <v>42188.467499999999</v>
      </c>
      <c r="R2818">
        <f t="shared" si="43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2">
        <v>1421680462</v>
      </c>
      <c r="K2819" t="b">
        <v>0</v>
      </c>
      <c r="L2819">
        <v>33</v>
      </c>
      <c r="M2819" t="b">
        <v>1</v>
      </c>
      <c r="N2819" s="10" t="s">
        <v>8272</v>
      </c>
      <c r="O2819" t="s">
        <v>8273</v>
      </c>
      <c r="P2819" s="16">
        <f>ROUND(E2819/D2819*100,0)</f>
        <v>130</v>
      </c>
      <c r="Q2819" s="14">
        <f>(J2819/86400+25569)</f>
        <v>42023.634976851856</v>
      </c>
      <c r="R2819">
        <f t="shared" ref="R2819:R2882" si="44">YEAR(Q2819)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2">
        <v>1441290086</v>
      </c>
      <c r="K2820" t="b">
        <v>0</v>
      </c>
      <c r="L2820">
        <v>102</v>
      </c>
      <c r="M2820" t="b">
        <v>1</v>
      </c>
      <c r="N2820" s="10" t="s">
        <v>8272</v>
      </c>
      <c r="O2820" t="s">
        <v>8273</v>
      </c>
      <c r="P2820" s="16">
        <f>ROUND(E2820/D2820*100,0)</f>
        <v>106</v>
      </c>
      <c r="Q2820" s="14">
        <f>(J2820/86400+25569)</f>
        <v>42250.598217592589</v>
      </c>
      <c r="R2820">
        <f t="shared" si="44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2">
        <v>1431693409</v>
      </c>
      <c r="K2821" t="b">
        <v>0</v>
      </c>
      <c r="L2821">
        <v>104</v>
      </c>
      <c r="M2821" t="b">
        <v>1</v>
      </c>
      <c r="N2821" s="10" t="s">
        <v>8272</v>
      </c>
      <c r="O2821" t="s">
        <v>8273</v>
      </c>
      <c r="P2821" s="16">
        <f>ROUND(E2821/D2821*100,0)</f>
        <v>105</v>
      </c>
      <c r="Q2821" s="14">
        <f>(J2821/86400+25569)</f>
        <v>42139.525567129633</v>
      </c>
      <c r="R2821">
        <f t="shared" si="44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2">
        <v>1454337589</v>
      </c>
      <c r="K2822" t="b">
        <v>0</v>
      </c>
      <c r="L2822">
        <v>20</v>
      </c>
      <c r="M2822" t="b">
        <v>1</v>
      </c>
      <c r="N2822" s="10" t="s">
        <v>8272</v>
      </c>
      <c r="O2822" t="s">
        <v>8273</v>
      </c>
      <c r="P2822" s="16">
        <f>ROUND(E2822/D2822*100,0)</f>
        <v>136</v>
      </c>
      <c r="Q2822" s="14">
        <f>(J2822/86400+25569)</f>
        <v>42401.610983796301</v>
      </c>
      <c r="R2822">
        <f t="shared" si="44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2">
        <v>1408918135</v>
      </c>
      <c r="K2823" t="b">
        <v>0</v>
      </c>
      <c r="L2823">
        <v>35</v>
      </c>
      <c r="M2823" t="b">
        <v>1</v>
      </c>
      <c r="N2823" s="10" t="s">
        <v>8272</v>
      </c>
      <c r="O2823" t="s">
        <v>8273</v>
      </c>
      <c r="P2823" s="16">
        <f>ROUND(E2823/D2823*100,0)</f>
        <v>100</v>
      </c>
      <c r="Q2823" s="14">
        <f>(J2823/86400+25569)</f>
        <v>41875.922858796301</v>
      </c>
      <c r="R2823">
        <f t="shared" si="44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2">
        <v>1424881492</v>
      </c>
      <c r="K2824" t="b">
        <v>0</v>
      </c>
      <c r="L2824">
        <v>94</v>
      </c>
      <c r="M2824" t="b">
        <v>1</v>
      </c>
      <c r="N2824" s="10" t="s">
        <v>8272</v>
      </c>
      <c r="O2824" t="s">
        <v>8273</v>
      </c>
      <c r="P2824" s="16">
        <f>ROUND(E2824/D2824*100,0)</f>
        <v>100</v>
      </c>
      <c r="Q2824" s="14">
        <f>(J2824/86400+25569)</f>
        <v>42060.683935185181</v>
      </c>
      <c r="R2824">
        <f t="shared" si="44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2">
        <v>1425428206</v>
      </c>
      <c r="K2825" t="b">
        <v>0</v>
      </c>
      <c r="L2825">
        <v>14</v>
      </c>
      <c r="M2825" t="b">
        <v>1</v>
      </c>
      <c r="N2825" s="10" t="s">
        <v>8272</v>
      </c>
      <c r="O2825" t="s">
        <v>8273</v>
      </c>
      <c r="P2825" s="16">
        <f>ROUND(E2825/D2825*100,0)</f>
        <v>124</v>
      </c>
      <c r="Q2825" s="14">
        <f>(J2825/86400+25569)</f>
        <v>42067.011643518519</v>
      </c>
      <c r="R2825">
        <f t="shared" si="44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2">
        <v>1431412196</v>
      </c>
      <c r="K2826" t="b">
        <v>0</v>
      </c>
      <c r="L2826">
        <v>15</v>
      </c>
      <c r="M2826" t="b">
        <v>1</v>
      </c>
      <c r="N2826" s="10" t="s">
        <v>8272</v>
      </c>
      <c r="O2826" t="s">
        <v>8273</v>
      </c>
      <c r="P2826" s="16">
        <f>ROUND(E2826/D2826*100,0)</f>
        <v>117</v>
      </c>
      <c r="Q2826" s="14">
        <f>(J2826/86400+25569)</f>
        <v>42136.270787037036</v>
      </c>
      <c r="R2826">
        <f t="shared" si="44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2">
        <v>1446663686</v>
      </c>
      <c r="K2827" t="b">
        <v>0</v>
      </c>
      <c r="L2827">
        <v>51</v>
      </c>
      <c r="M2827" t="b">
        <v>1</v>
      </c>
      <c r="N2827" s="10" t="s">
        <v>8272</v>
      </c>
      <c r="O2827" t="s">
        <v>8273</v>
      </c>
      <c r="P2827" s="16">
        <f>ROUND(E2827/D2827*100,0)</f>
        <v>103</v>
      </c>
      <c r="Q2827" s="14">
        <f>(J2827/86400+25569)</f>
        <v>42312.792662037042</v>
      </c>
      <c r="R2827">
        <f t="shared" si="44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2">
        <v>1434415812</v>
      </c>
      <c r="K2828" t="b">
        <v>0</v>
      </c>
      <c r="L2828">
        <v>19</v>
      </c>
      <c r="M2828" t="b">
        <v>1</v>
      </c>
      <c r="N2828" s="10" t="s">
        <v>8272</v>
      </c>
      <c r="O2828" t="s">
        <v>8273</v>
      </c>
      <c r="P2828" s="16">
        <f>ROUND(E2828/D2828*100,0)</f>
        <v>108</v>
      </c>
      <c r="Q2828" s="14">
        <f>(J2828/86400+25569)</f>
        <v>42171.034861111111</v>
      </c>
      <c r="R2828">
        <f t="shared" si="44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2">
        <v>1462379066</v>
      </c>
      <c r="K2829" t="b">
        <v>0</v>
      </c>
      <c r="L2829">
        <v>23</v>
      </c>
      <c r="M2829" t="b">
        <v>1</v>
      </c>
      <c r="N2829" s="10" t="s">
        <v>8272</v>
      </c>
      <c r="O2829" t="s">
        <v>8273</v>
      </c>
      <c r="P2829" s="16">
        <f>ROUND(E2829/D2829*100,0)</f>
        <v>120</v>
      </c>
      <c r="Q2829" s="14">
        <f>(J2829/86400+25569)</f>
        <v>42494.683634259258</v>
      </c>
      <c r="R2829">
        <f t="shared" si="44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2">
        <v>1441606869</v>
      </c>
      <c r="K2830" t="b">
        <v>0</v>
      </c>
      <c r="L2830">
        <v>97</v>
      </c>
      <c r="M2830" t="b">
        <v>1</v>
      </c>
      <c r="N2830" s="10" t="s">
        <v>8272</v>
      </c>
      <c r="O2830" t="s">
        <v>8273</v>
      </c>
      <c r="P2830" s="16">
        <f>ROUND(E2830/D2830*100,0)</f>
        <v>100</v>
      </c>
      <c r="Q2830" s="14">
        <f>(J2830/86400+25569)</f>
        <v>42254.264687499999</v>
      </c>
      <c r="R2830">
        <f t="shared" si="44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2">
        <v>1462443918</v>
      </c>
      <c r="K2831" t="b">
        <v>0</v>
      </c>
      <c r="L2831">
        <v>76</v>
      </c>
      <c r="M2831" t="b">
        <v>1</v>
      </c>
      <c r="N2831" s="10" t="s">
        <v>8272</v>
      </c>
      <c r="O2831" t="s">
        <v>8273</v>
      </c>
      <c r="P2831" s="16">
        <f>ROUND(E2831/D2831*100,0)</f>
        <v>107</v>
      </c>
      <c r="Q2831" s="14">
        <f>(J2831/86400+25569)</f>
        <v>42495.434236111112</v>
      </c>
      <c r="R2831">
        <f t="shared" si="44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2">
        <v>1398802148</v>
      </c>
      <c r="K2832" t="b">
        <v>0</v>
      </c>
      <c r="L2832">
        <v>11</v>
      </c>
      <c r="M2832" t="b">
        <v>1</v>
      </c>
      <c r="N2832" s="10" t="s">
        <v>8272</v>
      </c>
      <c r="O2832" t="s">
        <v>8273</v>
      </c>
      <c r="P2832" s="16">
        <f>ROUND(E2832/D2832*100,0)</f>
        <v>100</v>
      </c>
      <c r="Q2832" s="14">
        <f>(J2832/86400+25569)</f>
        <v>41758.839675925927</v>
      </c>
      <c r="R2832">
        <f t="shared" si="44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2">
        <v>1434484070</v>
      </c>
      <c r="K2833" t="b">
        <v>0</v>
      </c>
      <c r="L2833">
        <v>52</v>
      </c>
      <c r="M2833" t="b">
        <v>1</v>
      </c>
      <c r="N2833" s="10" t="s">
        <v>8272</v>
      </c>
      <c r="O2833" t="s">
        <v>8273</v>
      </c>
      <c r="P2833" s="16">
        <f>ROUND(E2833/D2833*100,0)</f>
        <v>111</v>
      </c>
      <c r="Q2833" s="14">
        <f>(J2833/86400+25569)</f>
        <v>42171.824884259258</v>
      </c>
      <c r="R2833">
        <f t="shared" si="44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2">
        <v>1414342894</v>
      </c>
      <c r="K2834" t="b">
        <v>0</v>
      </c>
      <c r="L2834">
        <v>95</v>
      </c>
      <c r="M2834" t="b">
        <v>1</v>
      </c>
      <c r="N2834" s="10" t="s">
        <v>8272</v>
      </c>
      <c r="O2834" t="s">
        <v>8273</v>
      </c>
      <c r="P2834" s="16">
        <f>ROUND(E2834/D2834*100,0)</f>
        <v>115</v>
      </c>
      <c r="Q2834" s="14">
        <f>(J2834/86400+25569)</f>
        <v>41938.709421296298</v>
      </c>
      <c r="R2834">
        <f t="shared" si="44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2">
        <v>1442804633</v>
      </c>
      <c r="K2835" t="b">
        <v>0</v>
      </c>
      <c r="L2835">
        <v>35</v>
      </c>
      <c r="M2835" t="b">
        <v>1</v>
      </c>
      <c r="N2835" s="10" t="s">
        <v>8272</v>
      </c>
      <c r="O2835" t="s">
        <v>8273</v>
      </c>
      <c r="P2835" s="16">
        <f>ROUND(E2835/D2835*100,0)</f>
        <v>108</v>
      </c>
      <c r="Q2835" s="14">
        <f>(J2835/86400+25569)</f>
        <v>42268.127696759257</v>
      </c>
      <c r="R2835">
        <f t="shared" si="44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2">
        <v>1421362930</v>
      </c>
      <c r="K2836" t="b">
        <v>0</v>
      </c>
      <c r="L2836">
        <v>21</v>
      </c>
      <c r="M2836" t="b">
        <v>1</v>
      </c>
      <c r="N2836" s="10" t="s">
        <v>8272</v>
      </c>
      <c r="O2836" t="s">
        <v>8273</v>
      </c>
      <c r="P2836" s="16">
        <f>ROUND(E2836/D2836*100,0)</f>
        <v>170</v>
      </c>
      <c r="Q2836" s="14">
        <f>(J2836/86400+25569)</f>
        <v>42019.959837962961</v>
      </c>
      <c r="R2836">
        <f t="shared" si="44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2">
        <v>1446742417</v>
      </c>
      <c r="K2837" t="b">
        <v>0</v>
      </c>
      <c r="L2837">
        <v>93</v>
      </c>
      <c r="M2837" t="b">
        <v>1</v>
      </c>
      <c r="N2837" s="10" t="s">
        <v>8272</v>
      </c>
      <c r="O2837" t="s">
        <v>8273</v>
      </c>
      <c r="P2837" s="16">
        <f>ROUND(E2837/D2837*100,0)</f>
        <v>187</v>
      </c>
      <c r="Q2837" s="14">
        <f>(J2837/86400+25569)</f>
        <v>42313.703900462962</v>
      </c>
      <c r="R2837">
        <f t="shared" si="44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2">
        <v>1484115418</v>
      </c>
      <c r="K2838" t="b">
        <v>0</v>
      </c>
      <c r="L2838">
        <v>11</v>
      </c>
      <c r="M2838" t="b">
        <v>1</v>
      </c>
      <c r="N2838" s="10" t="s">
        <v>8272</v>
      </c>
      <c r="O2838" t="s">
        <v>8273</v>
      </c>
      <c r="P2838" s="16">
        <f>ROUND(E2838/D2838*100,0)</f>
        <v>108</v>
      </c>
      <c r="Q2838" s="14">
        <f>(J2838/86400+25569)</f>
        <v>42746.261782407411</v>
      </c>
      <c r="R2838">
        <f t="shared" si="44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2">
        <v>1446241684</v>
      </c>
      <c r="K2839" t="b">
        <v>0</v>
      </c>
      <c r="L2839">
        <v>21</v>
      </c>
      <c r="M2839" t="b">
        <v>1</v>
      </c>
      <c r="N2839" s="10" t="s">
        <v>8272</v>
      </c>
      <c r="O2839" t="s">
        <v>8273</v>
      </c>
      <c r="P2839" s="16">
        <f>ROUND(E2839/D2839*100,0)</f>
        <v>100</v>
      </c>
      <c r="Q2839" s="14">
        <f>(J2839/86400+25569)</f>
        <v>42307.908379629633</v>
      </c>
      <c r="R2839">
        <f t="shared" si="44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2">
        <v>1406039696</v>
      </c>
      <c r="K2840" t="b">
        <v>0</v>
      </c>
      <c r="L2840">
        <v>54</v>
      </c>
      <c r="M2840" t="b">
        <v>1</v>
      </c>
      <c r="N2840" s="10" t="s">
        <v>8272</v>
      </c>
      <c r="O2840" t="s">
        <v>8273</v>
      </c>
      <c r="P2840" s="16">
        <f>ROUND(E2840/D2840*100,0)</f>
        <v>120</v>
      </c>
      <c r="Q2840" s="14">
        <f>(J2840/86400+25569)</f>
        <v>41842.607592592591</v>
      </c>
      <c r="R2840">
        <f t="shared" si="44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2">
        <v>1406958354</v>
      </c>
      <c r="K2841" t="b">
        <v>0</v>
      </c>
      <c r="L2841">
        <v>31</v>
      </c>
      <c r="M2841" t="b">
        <v>1</v>
      </c>
      <c r="N2841" s="10" t="s">
        <v>8272</v>
      </c>
      <c r="O2841" t="s">
        <v>8273</v>
      </c>
      <c r="P2841" s="16">
        <f>ROUND(E2841/D2841*100,0)</f>
        <v>111</v>
      </c>
      <c r="Q2841" s="14">
        <f>(J2841/86400+25569)</f>
        <v>41853.240208333329</v>
      </c>
      <c r="R2841">
        <f t="shared" si="44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2">
        <v>1424825479</v>
      </c>
      <c r="K2842" t="b">
        <v>0</v>
      </c>
      <c r="L2842">
        <v>132</v>
      </c>
      <c r="M2842" t="b">
        <v>1</v>
      </c>
      <c r="N2842" s="10" t="s">
        <v>8272</v>
      </c>
      <c r="O2842" t="s">
        <v>8273</v>
      </c>
      <c r="P2842" s="16">
        <f>ROUND(E2842/D2842*100,0)</f>
        <v>104</v>
      </c>
      <c r="Q2842" s="14">
        <f>(J2842/86400+25569)</f>
        <v>42060.035636574074</v>
      </c>
      <c r="R2842">
        <f t="shared" si="44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2">
        <v>1444844697</v>
      </c>
      <c r="K2843" t="b">
        <v>0</v>
      </c>
      <c r="L2843">
        <v>1</v>
      </c>
      <c r="M2843" t="b">
        <v>0</v>
      </c>
      <c r="N2843" s="10" t="s">
        <v>8272</v>
      </c>
      <c r="O2843" t="s">
        <v>8273</v>
      </c>
      <c r="P2843" s="16">
        <f>ROUND(E2843/D2843*100,0)</f>
        <v>1</v>
      </c>
      <c r="Q2843" s="14">
        <f>(J2843/86400+25569)</f>
        <v>42291.739548611113</v>
      </c>
      <c r="R2843">
        <f t="shared" si="44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2">
        <v>1401058295</v>
      </c>
      <c r="K2844" t="b">
        <v>0</v>
      </c>
      <c r="L2844">
        <v>0</v>
      </c>
      <c r="M2844" t="b">
        <v>0</v>
      </c>
      <c r="N2844" s="10" t="s">
        <v>8272</v>
      </c>
      <c r="O2844" t="s">
        <v>8273</v>
      </c>
      <c r="P2844" s="16">
        <f>ROUND(E2844/D2844*100,0)</f>
        <v>0</v>
      </c>
      <c r="Q2844" s="14">
        <f>(J2844/86400+25569)</f>
        <v>41784.95248842593</v>
      </c>
      <c r="R2844">
        <f t="shared" si="44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2">
        <v>1462210950</v>
      </c>
      <c r="K2845" t="b">
        <v>0</v>
      </c>
      <c r="L2845">
        <v>0</v>
      </c>
      <c r="M2845" t="b">
        <v>0</v>
      </c>
      <c r="N2845" s="10" t="s">
        <v>8272</v>
      </c>
      <c r="O2845" t="s">
        <v>8273</v>
      </c>
      <c r="P2845" s="16">
        <f>ROUND(E2845/D2845*100,0)</f>
        <v>0</v>
      </c>
      <c r="Q2845" s="14">
        <f>(J2845/86400+25569)</f>
        <v>42492.737847222219</v>
      </c>
      <c r="R2845">
        <f t="shared" si="44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2">
        <v>1480943180</v>
      </c>
      <c r="K2846" t="b">
        <v>0</v>
      </c>
      <c r="L2846">
        <v>1</v>
      </c>
      <c r="M2846" t="b">
        <v>0</v>
      </c>
      <c r="N2846" s="10" t="s">
        <v>8272</v>
      </c>
      <c r="O2846" t="s">
        <v>8273</v>
      </c>
      <c r="P2846" s="16">
        <f>ROUND(E2846/D2846*100,0)</f>
        <v>5</v>
      </c>
      <c r="Q2846" s="14">
        <f>(J2846/86400+25569)</f>
        <v>42709.546064814815</v>
      </c>
      <c r="R2846">
        <f t="shared" si="44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2">
        <v>1428539033</v>
      </c>
      <c r="K2847" t="b">
        <v>0</v>
      </c>
      <c r="L2847">
        <v>39</v>
      </c>
      <c r="M2847" t="b">
        <v>0</v>
      </c>
      <c r="N2847" s="10" t="s">
        <v>8272</v>
      </c>
      <c r="O2847" t="s">
        <v>8273</v>
      </c>
      <c r="P2847" s="16">
        <f>ROUND(E2847/D2847*100,0)</f>
        <v>32</v>
      </c>
      <c r="Q2847" s="14">
        <f>(J2847/86400+25569)</f>
        <v>42103.016585648147</v>
      </c>
      <c r="R2847">
        <f t="shared" si="44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2">
        <v>1429029394</v>
      </c>
      <c r="K2848" t="b">
        <v>0</v>
      </c>
      <c r="L2848">
        <v>0</v>
      </c>
      <c r="M2848" t="b">
        <v>0</v>
      </c>
      <c r="N2848" s="10" t="s">
        <v>8272</v>
      </c>
      <c r="O2848" t="s">
        <v>8273</v>
      </c>
      <c r="P2848" s="16">
        <f>ROUND(E2848/D2848*100,0)</f>
        <v>0</v>
      </c>
      <c r="Q2848" s="14">
        <f>(J2848/86400+25569)</f>
        <v>42108.692060185189</v>
      </c>
      <c r="R2848">
        <f t="shared" si="44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2">
        <v>1458847265</v>
      </c>
      <c r="K2849" t="b">
        <v>0</v>
      </c>
      <c r="L2849">
        <v>0</v>
      </c>
      <c r="M2849" t="b">
        <v>0</v>
      </c>
      <c r="N2849" s="10" t="s">
        <v>8272</v>
      </c>
      <c r="O2849" t="s">
        <v>8273</v>
      </c>
      <c r="P2849" s="16">
        <f>ROUND(E2849/D2849*100,0)</f>
        <v>0</v>
      </c>
      <c r="Q2849" s="14">
        <f>(J2849/86400+25569)</f>
        <v>42453.806307870371</v>
      </c>
      <c r="R2849">
        <f t="shared" si="44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2">
        <v>1430321659</v>
      </c>
      <c r="K2850" t="b">
        <v>0</v>
      </c>
      <c r="L2850">
        <v>3</v>
      </c>
      <c r="M2850" t="b">
        <v>0</v>
      </c>
      <c r="N2850" s="10" t="s">
        <v>8272</v>
      </c>
      <c r="O2850" t="s">
        <v>8273</v>
      </c>
      <c r="P2850" s="16">
        <f>ROUND(E2850/D2850*100,0)</f>
        <v>0</v>
      </c>
      <c r="Q2850" s="14">
        <f>(J2850/86400+25569)</f>
        <v>42123.648831018523</v>
      </c>
      <c r="R2850">
        <f t="shared" si="44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2">
        <v>1458814600</v>
      </c>
      <c r="K2851" t="b">
        <v>0</v>
      </c>
      <c r="L2851">
        <v>1</v>
      </c>
      <c r="M2851" t="b">
        <v>0</v>
      </c>
      <c r="N2851" s="10" t="s">
        <v>8272</v>
      </c>
      <c r="O2851" t="s">
        <v>8273</v>
      </c>
      <c r="P2851" s="16">
        <f>ROUND(E2851/D2851*100,0)</f>
        <v>1</v>
      </c>
      <c r="Q2851" s="14">
        <f>(J2851/86400+25569)</f>
        <v>42453.428240740745</v>
      </c>
      <c r="R2851">
        <f t="shared" si="44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2">
        <v>1407370211</v>
      </c>
      <c r="K2852" t="b">
        <v>0</v>
      </c>
      <c r="L2852">
        <v>13</v>
      </c>
      <c r="M2852" t="b">
        <v>0</v>
      </c>
      <c r="N2852" s="10" t="s">
        <v>8272</v>
      </c>
      <c r="O2852" t="s">
        <v>8273</v>
      </c>
      <c r="P2852" s="16">
        <f>ROUND(E2852/D2852*100,0)</f>
        <v>4</v>
      </c>
      <c r="Q2852" s="14">
        <f>(J2852/86400+25569)</f>
        <v>41858.007071759261</v>
      </c>
      <c r="R2852">
        <f t="shared" si="44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2">
        <v>1453334629</v>
      </c>
      <c r="K2853" t="b">
        <v>0</v>
      </c>
      <c r="L2853">
        <v>0</v>
      </c>
      <c r="M2853" t="b">
        <v>0</v>
      </c>
      <c r="N2853" s="10" t="s">
        <v>8272</v>
      </c>
      <c r="O2853" t="s">
        <v>8273</v>
      </c>
      <c r="P2853" s="16">
        <f>ROUND(E2853/D2853*100,0)</f>
        <v>0</v>
      </c>
      <c r="Q2853" s="14">
        <f>(J2853/86400+25569)</f>
        <v>42390.002650462964</v>
      </c>
      <c r="R2853">
        <f t="shared" si="44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2">
        <v>1400720703</v>
      </c>
      <c r="K2854" t="b">
        <v>0</v>
      </c>
      <c r="L2854">
        <v>6</v>
      </c>
      <c r="M2854" t="b">
        <v>0</v>
      </c>
      <c r="N2854" s="10" t="s">
        <v>8272</v>
      </c>
      <c r="O2854" t="s">
        <v>8273</v>
      </c>
      <c r="P2854" s="16">
        <f>ROUND(E2854/D2854*100,0)</f>
        <v>2</v>
      </c>
      <c r="Q2854" s="14">
        <f>(J2854/86400+25569)</f>
        <v>41781.045173611114</v>
      </c>
      <c r="R2854">
        <f t="shared" si="44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2">
        <v>1405485297</v>
      </c>
      <c r="K2855" t="b">
        <v>0</v>
      </c>
      <c r="L2855">
        <v>0</v>
      </c>
      <c r="M2855" t="b">
        <v>0</v>
      </c>
      <c r="N2855" s="10" t="s">
        <v>8272</v>
      </c>
      <c r="O2855" t="s">
        <v>8273</v>
      </c>
      <c r="P2855" s="16">
        <f>ROUND(E2855/D2855*100,0)</f>
        <v>0</v>
      </c>
      <c r="Q2855" s="14">
        <f>(J2855/86400+25569)</f>
        <v>41836.190937499996</v>
      </c>
      <c r="R2855">
        <f t="shared" si="44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2">
        <v>1429290719</v>
      </c>
      <c r="K2856" t="b">
        <v>0</v>
      </c>
      <c r="L2856">
        <v>14</v>
      </c>
      <c r="M2856" t="b">
        <v>0</v>
      </c>
      <c r="N2856" s="10" t="s">
        <v>8272</v>
      </c>
      <c r="O2856" t="s">
        <v>8273</v>
      </c>
      <c r="P2856" s="16">
        <f>ROUND(E2856/D2856*100,0)</f>
        <v>42</v>
      </c>
      <c r="Q2856" s="14">
        <f>(J2856/86400+25569)</f>
        <v>42111.71665509259</v>
      </c>
      <c r="R2856">
        <f t="shared" si="44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2">
        <v>1451607071</v>
      </c>
      <c r="K2857" t="b">
        <v>0</v>
      </c>
      <c r="L2857">
        <v>5</v>
      </c>
      <c r="M2857" t="b">
        <v>0</v>
      </c>
      <c r="N2857" s="10" t="s">
        <v>8272</v>
      </c>
      <c r="O2857" t="s">
        <v>8273</v>
      </c>
      <c r="P2857" s="16">
        <f>ROUND(E2857/D2857*100,0)</f>
        <v>50</v>
      </c>
      <c r="Q2857" s="14">
        <f>(J2857/86400+25569)</f>
        <v>42370.007766203707</v>
      </c>
      <c r="R2857">
        <f t="shared" si="44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2">
        <v>1433897647</v>
      </c>
      <c r="K2858" t="b">
        <v>0</v>
      </c>
      <c r="L2858">
        <v>6</v>
      </c>
      <c r="M2858" t="b">
        <v>0</v>
      </c>
      <c r="N2858" s="10" t="s">
        <v>8272</v>
      </c>
      <c r="O2858" t="s">
        <v>8273</v>
      </c>
      <c r="P2858" s="16">
        <f>ROUND(E2858/D2858*100,0)</f>
        <v>5</v>
      </c>
      <c r="Q2858" s="14">
        <f>(J2858/86400+25569)</f>
        <v>42165.037581018521</v>
      </c>
      <c r="R2858">
        <f t="shared" si="44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2">
        <v>1482444295</v>
      </c>
      <c r="K2859" t="b">
        <v>0</v>
      </c>
      <c r="L2859">
        <v>15</v>
      </c>
      <c r="M2859" t="b">
        <v>0</v>
      </c>
      <c r="N2859" s="10" t="s">
        <v>8272</v>
      </c>
      <c r="O2859" t="s">
        <v>8273</v>
      </c>
      <c r="P2859" s="16">
        <f>ROUND(E2859/D2859*100,0)</f>
        <v>20</v>
      </c>
      <c r="Q2859" s="14">
        <f>(J2859/86400+25569)</f>
        <v>42726.920081018514</v>
      </c>
      <c r="R2859">
        <f t="shared" si="44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2">
        <v>1415711095</v>
      </c>
      <c r="K2860" t="b">
        <v>0</v>
      </c>
      <c r="L2860">
        <v>0</v>
      </c>
      <c r="M2860" t="b">
        <v>0</v>
      </c>
      <c r="N2860" s="10" t="s">
        <v>8272</v>
      </c>
      <c r="O2860" t="s">
        <v>8273</v>
      </c>
      <c r="P2860" s="16">
        <f>ROUND(E2860/D2860*100,0)</f>
        <v>0</v>
      </c>
      <c r="Q2860" s="14">
        <f>(J2860/86400+25569)</f>
        <v>41954.545081018514</v>
      </c>
      <c r="R2860">
        <f t="shared" si="44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2">
        <v>1439800904</v>
      </c>
      <c r="K2861" t="b">
        <v>0</v>
      </c>
      <c r="L2861">
        <v>1</v>
      </c>
      <c r="M2861" t="b">
        <v>0</v>
      </c>
      <c r="N2861" s="10" t="s">
        <v>8272</v>
      </c>
      <c r="O2861" t="s">
        <v>8273</v>
      </c>
      <c r="P2861" s="16">
        <f>ROUND(E2861/D2861*100,0)</f>
        <v>2</v>
      </c>
      <c r="Q2861" s="14">
        <f>(J2861/86400+25569)</f>
        <v>42233.362314814818</v>
      </c>
      <c r="R2861">
        <f t="shared" si="44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2">
        <v>1461179576</v>
      </c>
      <c r="K2862" t="b">
        <v>0</v>
      </c>
      <c r="L2862">
        <v>9</v>
      </c>
      <c r="M2862" t="b">
        <v>0</v>
      </c>
      <c r="N2862" s="10" t="s">
        <v>8272</v>
      </c>
      <c r="O2862" t="s">
        <v>8273</v>
      </c>
      <c r="P2862" s="16">
        <f>ROUND(E2862/D2862*100,0)</f>
        <v>7</v>
      </c>
      <c r="Q2862" s="14">
        <f>(J2862/86400+25569)</f>
        <v>42480.80064814815</v>
      </c>
      <c r="R2862">
        <f t="shared" si="44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2">
        <v>1441894248</v>
      </c>
      <c r="K2863" t="b">
        <v>0</v>
      </c>
      <c r="L2863">
        <v>3</v>
      </c>
      <c r="M2863" t="b">
        <v>0</v>
      </c>
      <c r="N2863" s="10" t="s">
        <v>8272</v>
      </c>
      <c r="O2863" t="s">
        <v>8273</v>
      </c>
      <c r="P2863" s="16">
        <f>ROUND(E2863/D2863*100,0)</f>
        <v>32</v>
      </c>
      <c r="Q2863" s="14">
        <f>(J2863/86400+25569)</f>
        <v>42257.590833333335</v>
      </c>
      <c r="R2863">
        <f t="shared" si="44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2">
        <v>1401044229</v>
      </c>
      <c r="K2864" t="b">
        <v>0</v>
      </c>
      <c r="L2864">
        <v>3</v>
      </c>
      <c r="M2864" t="b">
        <v>0</v>
      </c>
      <c r="N2864" s="10" t="s">
        <v>8272</v>
      </c>
      <c r="O2864" t="s">
        <v>8273</v>
      </c>
      <c r="P2864" s="16">
        <f>ROUND(E2864/D2864*100,0)</f>
        <v>0</v>
      </c>
      <c r="Q2864" s="14">
        <f>(J2864/86400+25569)</f>
        <v>41784.789687500001</v>
      </c>
      <c r="R2864">
        <f t="shared" si="44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2">
        <v>1405095123</v>
      </c>
      <c r="K2865" t="b">
        <v>0</v>
      </c>
      <c r="L2865">
        <v>1</v>
      </c>
      <c r="M2865" t="b">
        <v>0</v>
      </c>
      <c r="N2865" s="10" t="s">
        <v>8272</v>
      </c>
      <c r="O2865" t="s">
        <v>8273</v>
      </c>
      <c r="P2865" s="16">
        <f>ROUND(E2865/D2865*100,0)</f>
        <v>0</v>
      </c>
      <c r="Q2865" s="14">
        <f>(J2865/86400+25569)</f>
        <v>41831.675034722226</v>
      </c>
      <c r="R2865">
        <f t="shared" si="44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2">
        <v>1434552207</v>
      </c>
      <c r="K2866" t="b">
        <v>0</v>
      </c>
      <c r="L2866">
        <v>3</v>
      </c>
      <c r="M2866" t="b">
        <v>0</v>
      </c>
      <c r="N2866" s="10" t="s">
        <v>8272</v>
      </c>
      <c r="O2866" t="s">
        <v>8273</v>
      </c>
      <c r="P2866" s="16">
        <f>ROUND(E2866/D2866*100,0)</f>
        <v>2</v>
      </c>
      <c r="Q2866" s="14">
        <f>(J2866/86400+25569)</f>
        <v>42172.613506944443</v>
      </c>
      <c r="R2866">
        <f t="shared" si="44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2">
        <v>1415328259</v>
      </c>
      <c r="K2867" t="b">
        <v>0</v>
      </c>
      <c r="L2867">
        <v>0</v>
      </c>
      <c r="M2867" t="b">
        <v>0</v>
      </c>
      <c r="N2867" s="10" t="s">
        <v>8272</v>
      </c>
      <c r="O2867" t="s">
        <v>8273</v>
      </c>
      <c r="P2867" s="16">
        <f>ROUND(E2867/D2867*100,0)</f>
        <v>0</v>
      </c>
      <c r="Q2867" s="14">
        <f>(J2867/86400+25569)</f>
        <v>41950.114108796297</v>
      </c>
      <c r="R2867">
        <f t="shared" si="44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2">
        <v>1473893721</v>
      </c>
      <c r="K2868" t="b">
        <v>0</v>
      </c>
      <c r="L2868">
        <v>2</v>
      </c>
      <c r="M2868" t="b">
        <v>0</v>
      </c>
      <c r="N2868" s="10" t="s">
        <v>8272</v>
      </c>
      <c r="O2868" t="s">
        <v>8273</v>
      </c>
      <c r="P2868" s="16">
        <f>ROUND(E2868/D2868*100,0)</f>
        <v>1</v>
      </c>
      <c r="Q2868" s="14">
        <f>(J2868/86400+25569)</f>
        <v>42627.955104166671</v>
      </c>
      <c r="R2868">
        <f t="shared" si="44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2">
        <v>1465533672</v>
      </c>
      <c r="K2869" t="b">
        <v>0</v>
      </c>
      <c r="L2869">
        <v>10</v>
      </c>
      <c r="M2869" t="b">
        <v>0</v>
      </c>
      <c r="N2869" s="10" t="s">
        <v>8272</v>
      </c>
      <c r="O2869" t="s">
        <v>8273</v>
      </c>
      <c r="P2869" s="16">
        <f>ROUND(E2869/D2869*100,0)</f>
        <v>20</v>
      </c>
      <c r="Q2869" s="14">
        <f>(J2869/86400+25569)</f>
        <v>42531.195277777777</v>
      </c>
      <c r="R2869">
        <f t="shared" si="44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2">
        <v>1473105054</v>
      </c>
      <c r="K2870" t="b">
        <v>0</v>
      </c>
      <c r="L2870">
        <v>60</v>
      </c>
      <c r="M2870" t="b">
        <v>0</v>
      </c>
      <c r="N2870" s="10" t="s">
        <v>8272</v>
      </c>
      <c r="O2870" t="s">
        <v>8273</v>
      </c>
      <c r="P2870" s="16">
        <f>ROUND(E2870/D2870*100,0)</f>
        <v>42</v>
      </c>
      <c r="Q2870" s="14">
        <f>(J2870/86400+25569)</f>
        <v>42618.827013888891</v>
      </c>
      <c r="R2870">
        <f t="shared" si="44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2">
        <v>1466345681</v>
      </c>
      <c r="K2871" t="b">
        <v>0</v>
      </c>
      <c r="L2871">
        <v>5</v>
      </c>
      <c r="M2871" t="b">
        <v>0</v>
      </c>
      <c r="N2871" s="10" t="s">
        <v>8272</v>
      </c>
      <c r="O2871" t="s">
        <v>8273</v>
      </c>
      <c r="P2871" s="16">
        <f>ROUND(E2871/D2871*100,0)</f>
        <v>1</v>
      </c>
      <c r="Q2871" s="14">
        <f>(J2871/86400+25569)</f>
        <v>42540.593530092592</v>
      </c>
      <c r="R2871">
        <f t="shared" si="44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2">
        <v>1397709165</v>
      </c>
      <c r="K2872" t="b">
        <v>0</v>
      </c>
      <c r="L2872">
        <v>9</v>
      </c>
      <c r="M2872" t="b">
        <v>0</v>
      </c>
      <c r="N2872" s="10" t="s">
        <v>8272</v>
      </c>
      <c r="O2872" t="s">
        <v>8273</v>
      </c>
      <c r="P2872" s="16">
        <f>ROUND(E2872/D2872*100,0)</f>
        <v>15</v>
      </c>
      <c r="Q2872" s="14">
        <f>(J2872/86400+25569)</f>
        <v>41746.189409722225</v>
      </c>
      <c r="R2872">
        <f t="shared" si="44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2">
        <v>1417455813</v>
      </c>
      <c r="K2873" t="b">
        <v>0</v>
      </c>
      <c r="L2873">
        <v>13</v>
      </c>
      <c r="M2873" t="b">
        <v>0</v>
      </c>
      <c r="N2873" s="10" t="s">
        <v>8272</v>
      </c>
      <c r="O2873" t="s">
        <v>8273</v>
      </c>
      <c r="P2873" s="16">
        <f>ROUND(E2873/D2873*100,0)</f>
        <v>5</v>
      </c>
      <c r="Q2873" s="14">
        <f>(J2873/86400+25569)</f>
        <v>41974.738576388889</v>
      </c>
      <c r="R2873">
        <f t="shared" si="44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2">
        <v>1429584438</v>
      </c>
      <c r="K2874" t="b">
        <v>0</v>
      </c>
      <c r="L2874">
        <v>0</v>
      </c>
      <c r="M2874" t="b">
        <v>0</v>
      </c>
      <c r="N2874" s="10" t="s">
        <v>8272</v>
      </c>
      <c r="O2874" t="s">
        <v>8273</v>
      </c>
      <c r="P2874" s="16">
        <f>ROUND(E2874/D2874*100,0)</f>
        <v>0</v>
      </c>
      <c r="Q2874" s="14">
        <f>(J2874/86400+25569)</f>
        <v>42115.11618055556</v>
      </c>
      <c r="R2874">
        <f t="shared" si="44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2">
        <v>1419881831</v>
      </c>
      <c r="K2875" t="b">
        <v>0</v>
      </c>
      <c r="L2875">
        <v>8</v>
      </c>
      <c r="M2875" t="b">
        <v>0</v>
      </c>
      <c r="N2875" s="10" t="s">
        <v>8272</v>
      </c>
      <c r="O2875" t="s">
        <v>8273</v>
      </c>
      <c r="P2875" s="16">
        <f>ROUND(E2875/D2875*100,0)</f>
        <v>38</v>
      </c>
      <c r="Q2875" s="14">
        <f>(J2875/86400+25569)</f>
        <v>42002.817488425921</v>
      </c>
      <c r="R2875">
        <f t="shared" si="44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2">
        <v>1482092186</v>
      </c>
      <c r="K2876" t="b">
        <v>0</v>
      </c>
      <c r="L2876">
        <v>3</v>
      </c>
      <c r="M2876" t="b">
        <v>0</v>
      </c>
      <c r="N2876" s="10" t="s">
        <v>8272</v>
      </c>
      <c r="O2876" t="s">
        <v>8273</v>
      </c>
      <c r="P2876" s="16">
        <f>ROUND(E2876/D2876*100,0)</f>
        <v>5</v>
      </c>
      <c r="Q2876" s="14">
        <f>(J2876/86400+25569)</f>
        <v>42722.84474537037</v>
      </c>
      <c r="R2876">
        <f t="shared" si="44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2">
        <v>1459825493</v>
      </c>
      <c r="K2877" t="b">
        <v>0</v>
      </c>
      <c r="L2877">
        <v>3</v>
      </c>
      <c r="M2877" t="b">
        <v>0</v>
      </c>
      <c r="N2877" s="10" t="s">
        <v>8272</v>
      </c>
      <c r="O2877" t="s">
        <v>8273</v>
      </c>
      <c r="P2877" s="16">
        <f>ROUND(E2877/D2877*100,0)</f>
        <v>0</v>
      </c>
      <c r="Q2877" s="14">
        <f>(J2877/86400+25569)</f>
        <v>42465.128391203703</v>
      </c>
      <c r="R2877">
        <f t="shared" si="44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2">
        <v>1434477079</v>
      </c>
      <c r="K2878" t="b">
        <v>0</v>
      </c>
      <c r="L2878">
        <v>0</v>
      </c>
      <c r="M2878" t="b">
        <v>0</v>
      </c>
      <c r="N2878" s="10" t="s">
        <v>8272</v>
      </c>
      <c r="O2878" t="s">
        <v>8273</v>
      </c>
      <c r="P2878" s="16">
        <f>ROUND(E2878/D2878*100,0)</f>
        <v>0</v>
      </c>
      <c r="Q2878" s="14">
        <f>(J2878/86400+25569)</f>
        <v>42171.743969907402</v>
      </c>
      <c r="R2878">
        <f t="shared" si="44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2">
        <v>1477781724</v>
      </c>
      <c r="K2879" t="b">
        <v>0</v>
      </c>
      <c r="L2879">
        <v>6</v>
      </c>
      <c r="M2879" t="b">
        <v>0</v>
      </c>
      <c r="N2879" s="10" t="s">
        <v>8272</v>
      </c>
      <c r="O2879" t="s">
        <v>8273</v>
      </c>
      <c r="P2879" s="16">
        <f>ROUND(E2879/D2879*100,0)</f>
        <v>11</v>
      </c>
      <c r="Q2879" s="14">
        <f>(J2879/86400+25569)</f>
        <v>42672.955138888894</v>
      </c>
      <c r="R2879">
        <f t="shared" si="44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2">
        <v>1430750795</v>
      </c>
      <c r="K2880" t="b">
        <v>0</v>
      </c>
      <c r="L2880">
        <v>4</v>
      </c>
      <c r="M2880" t="b">
        <v>0</v>
      </c>
      <c r="N2880" s="10" t="s">
        <v>8272</v>
      </c>
      <c r="O2880" t="s">
        <v>8273</v>
      </c>
      <c r="P2880" s="16">
        <f>ROUND(E2880/D2880*100,0)</f>
        <v>2</v>
      </c>
      <c r="Q2880" s="14">
        <f>(J2880/86400+25569)</f>
        <v>42128.615682870368</v>
      </c>
      <c r="R2880">
        <f t="shared" si="44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2">
        <v>1450718661</v>
      </c>
      <c r="K2881" t="b">
        <v>0</v>
      </c>
      <c r="L2881">
        <v>1</v>
      </c>
      <c r="M2881" t="b">
        <v>0</v>
      </c>
      <c r="N2881" s="10" t="s">
        <v>8272</v>
      </c>
      <c r="O2881" t="s">
        <v>8273</v>
      </c>
      <c r="P2881" s="16">
        <f>ROUND(E2881/D2881*100,0)</f>
        <v>0</v>
      </c>
      <c r="Q2881" s="14">
        <f>(J2881/86400+25569)</f>
        <v>42359.725243055553</v>
      </c>
      <c r="R2881">
        <f t="shared" si="44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2">
        <v>1436305452</v>
      </c>
      <c r="K2882" t="b">
        <v>0</v>
      </c>
      <c r="L2882">
        <v>29</v>
      </c>
      <c r="M2882" t="b">
        <v>0</v>
      </c>
      <c r="N2882" s="10" t="s">
        <v>8272</v>
      </c>
      <c r="O2882" t="s">
        <v>8273</v>
      </c>
      <c r="P2882" s="16">
        <f>ROUND(E2882/D2882*100,0)</f>
        <v>23</v>
      </c>
      <c r="Q2882" s="14">
        <f>(J2882/86400+25569)</f>
        <v>42192.905694444446</v>
      </c>
      <c r="R2882">
        <f t="shared" si="44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2">
        <v>1412432436</v>
      </c>
      <c r="K2883" t="b">
        <v>0</v>
      </c>
      <c r="L2883">
        <v>0</v>
      </c>
      <c r="M2883" t="b">
        <v>0</v>
      </c>
      <c r="N2883" s="10" t="s">
        <v>8272</v>
      </c>
      <c r="O2883" t="s">
        <v>8273</v>
      </c>
      <c r="P2883" s="16">
        <f>ROUND(E2883/D2883*100,0)</f>
        <v>0</v>
      </c>
      <c r="Q2883" s="14">
        <f>(J2883/86400+25569)</f>
        <v>41916.597638888888</v>
      </c>
      <c r="R2883">
        <f t="shared" ref="R2883:R2946" si="45">YEAR(Q2883)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2">
        <v>1459520318</v>
      </c>
      <c r="K2884" t="b">
        <v>0</v>
      </c>
      <c r="L2884">
        <v>4</v>
      </c>
      <c r="M2884" t="b">
        <v>0</v>
      </c>
      <c r="N2884" s="10" t="s">
        <v>8272</v>
      </c>
      <c r="O2884" t="s">
        <v>8273</v>
      </c>
      <c r="P2884" s="16">
        <f>ROUND(E2884/D2884*100,0)</f>
        <v>34</v>
      </c>
      <c r="Q2884" s="14">
        <f>(J2884/86400+25569)</f>
        <v>42461.596273148149</v>
      </c>
      <c r="R2884">
        <f t="shared" si="45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2">
        <v>1451684437</v>
      </c>
      <c r="K2885" t="b">
        <v>0</v>
      </c>
      <c r="L2885">
        <v>5</v>
      </c>
      <c r="M2885" t="b">
        <v>0</v>
      </c>
      <c r="N2885" s="10" t="s">
        <v>8272</v>
      </c>
      <c r="O2885" t="s">
        <v>8273</v>
      </c>
      <c r="P2885" s="16">
        <f>ROUND(E2885/D2885*100,0)</f>
        <v>19</v>
      </c>
      <c r="Q2885" s="14">
        <f>(J2885/86400+25569)</f>
        <v>42370.90320601852</v>
      </c>
      <c r="R2885">
        <f t="shared" si="45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2">
        <v>1415208435</v>
      </c>
      <c r="K2886" t="b">
        <v>0</v>
      </c>
      <c r="L2886">
        <v>4</v>
      </c>
      <c r="M2886" t="b">
        <v>0</v>
      </c>
      <c r="N2886" s="10" t="s">
        <v>8272</v>
      </c>
      <c r="O2886" t="s">
        <v>8273</v>
      </c>
      <c r="P2886" s="16">
        <f>ROUND(E2886/D2886*100,0)</f>
        <v>0</v>
      </c>
      <c r="Q2886" s="14">
        <f>(J2886/86400+25569)</f>
        <v>41948.727256944447</v>
      </c>
      <c r="R2886">
        <f t="shared" si="45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2">
        <v>1423705801</v>
      </c>
      <c r="K2887" t="b">
        <v>0</v>
      </c>
      <c r="L2887">
        <v>5</v>
      </c>
      <c r="M2887" t="b">
        <v>0</v>
      </c>
      <c r="N2887" s="10" t="s">
        <v>8272</v>
      </c>
      <c r="O2887" t="s">
        <v>8273</v>
      </c>
      <c r="P2887" s="16">
        <f>ROUND(E2887/D2887*100,0)</f>
        <v>33</v>
      </c>
      <c r="Q2887" s="14">
        <f>(J2887/86400+25569)</f>
        <v>42047.07640046296</v>
      </c>
      <c r="R2887">
        <f t="shared" si="45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2">
        <v>1442243484</v>
      </c>
      <c r="K2888" t="b">
        <v>0</v>
      </c>
      <c r="L2888">
        <v>1</v>
      </c>
      <c r="M2888" t="b">
        <v>0</v>
      </c>
      <c r="N2888" s="10" t="s">
        <v>8272</v>
      </c>
      <c r="O2888" t="s">
        <v>8273</v>
      </c>
      <c r="P2888" s="16">
        <f>ROUND(E2888/D2888*100,0)</f>
        <v>5</v>
      </c>
      <c r="Q2888" s="14">
        <f>(J2888/86400+25569)</f>
        <v>42261.632916666669</v>
      </c>
      <c r="R2888">
        <f t="shared" si="45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2">
        <v>1418379324</v>
      </c>
      <c r="K2889" t="b">
        <v>0</v>
      </c>
      <c r="L2889">
        <v>1</v>
      </c>
      <c r="M2889" t="b">
        <v>0</v>
      </c>
      <c r="N2889" s="10" t="s">
        <v>8272</v>
      </c>
      <c r="O2889" t="s">
        <v>8273</v>
      </c>
      <c r="P2889" s="16">
        <f>ROUND(E2889/D2889*100,0)</f>
        <v>0</v>
      </c>
      <c r="Q2889" s="14">
        <f>(J2889/86400+25569)</f>
        <v>41985.427361111113</v>
      </c>
      <c r="R2889">
        <f t="shared" si="45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2">
        <v>1412945440</v>
      </c>
      <c r="K2890" t="b">
        <v>0</v>
      </c>
      <c r="L2890">
        <v>0</v>
      </c>
      <c r="M2890" t="b">
        <v>0</v>
      </c>
      <c r="N2890" s="10" t="s">
        <v>8272</v>
      </c>
      <c r="O2890" t="s">
        <v>8273</v>
      </c>
      <c r="P2890" s="16">
        <f>ROUND(E2890/D2890*100,0)</f>
        <v>0</v>
      </c>
      <c r="Q2890" s="14">
        <f>(J2890/86400+25569)</f>
        <v>41922.535185185188</v>
      </c>
      <c r="R2890">
        <f t="shared" si="45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2">
        <v>1406752985</v>
      </c>
      <c r="K2891" t="b">
        <v>0</v>
      </c>
      <c r="L2891">
        <v>14</v>
      </c>
      <c r="M2891" t="b">
        <v>0</v>
      </c>
      <c r="N2891" s="10" t="s">
        <v>8272</v>
      </c>
      <c r="O2891" t="s">
        <v>8273</v>
      </c>
      <c r="P2891" s="16">
        <f>ROUND(E2891/D2891*100,0)</f>
        <v>38</v>
      </c>
      <c r="Q2891" s="14">
        <f>(J2891/86400+25569)</f>
        <v>41850.863252314812</v>
      </c>
      <c r="R2891">
        <f t="shared" si="45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2">
        <v>1405100992</v>
      </c>
      <c r="K2892" t="b">
        <v>0</v>
      </c>
      <c r="L2892">
        <v>3</v>
      </c>
      <c r="M2892" t="b">
        <v>0</v>
      </c>
      <c r="N2892" s="10" t="s">
        <v>8272</v>
      </c>
      <c r="O2892" t="s">
        <v>8273</v>
      </c>
      <c r="P2892" s="16">
        <f>ROUND(E2892/D2892*100,0)</f>
        <v>1</v>
      </c>
      <c r="Q2892" s="14">
        <f>(J2892/86400+25569)</f>
        <v>41831.742962962962</v>
      </c>
      <c r="R2892">
        <f t="shared" si="45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2">
        <v>1455570728</v>
      </c>
      <c r="K2893" t="b">
        <v>0</v>
      </c>
      <c r="L2893">
        <v>10</v>
      </c>
      <c r="M2893" t="b">
        <v>0</v>
      </c>
      <c r="N2893" s="10" t="s">
        <v>8272</v>
      </c>
      <c r="O2893" t="s">
        <v>8273</v>
      </c>
      <c r="P2893" s="16">
        <f>ROUND(E2893/D2893*100,0)</f>
        <v>3</v>
      </c>
      <c r="Q2893" s="14">
        <f>(J2893/86400+25569)</f>
        <v>42415.883425925931</v>
      </c>
      <c r="R2893">
        <f t="shared" si="45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2">
        <v>1408381704</v>
      </c>
      <c r="K2894" t="b">
        <v>0</v>
      </c>
      <c r="L2894">
        <v>17</v>
      </c>
      <c r="M2894" t="b">
        <v>0</v>
      </c>
      <c r="N2894" s="10" t="s">
        <v>8272</v>
      </c>
      <c r="O2894" t="s">
        <v>8273</v>
      </c>
      <c r="P2894" s="16">
        <f>ROUND(E2894/D2894*100,0)</f>
        <v>9</v>
      </c>
      <c r="Q2894" s="14">
        <f>(J2894/86400+25569)</f>
        <v>41869.714166666665</v>
      </c>
      <c r="R2894">
        <f t="shared" si="45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2">
        <v>1415644395</v>
      </c>
      <c r="K2895" t="b">
        <v>0</v>
      </c>
      <c r="L2895">
        <v>2</v>
      </c>
      <c r="M2895" t="b">
        <v>0</v>
      </c>
      <c r="N2895" s="10" t="s">
        <v>8272</v>
      </c>
      <c r="O2895" t="s">
        <v>8273</v>
      </c>
      <c r="P2895" s="16">
        <f>ROUND(E2895/D2895*100,0)</f>
        <v>1</v>
      </c>
      <c r="Q2895" s="14">
        <f>(J2895/86400+25569)</f>
        <v>41953.773090277777</v>
      </c>
      <c r="R2895">
        <f t="shared" si="45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2">
        <v>1422920415</v>
      </c>
      <c r="K2896" t="b">
        <v>0</v>
      </c>
      <c r="L2896">
        <v>0</v>
      </c>
      <c r="M2896" t="b">
        <v>0</v>
      </c>
      <c r="N2896" s="10" t="s">
        <v>8272</v>
      </c>
      <c r="O2896" t="s">
        <v>8273</v>
      </c>
      <c r="P2896" s="16">
        <f>ROUND(E2896/D2896*100,0)</f>
        <v>0</v>
      </c>
      <c r="Q2896" s="14">
        <f>(J2896/86400+25569)</f>
        <v>42037.986284722225</v>
      </c>
      <c r="R2896">
        <f t="shared" si="45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2">
        <v>1403356792</v>
      </c>
      <c r="K2897" t="b">
        <v>0</v>
      </c>
      <c r="L2897">
        <v>4</v>
      </c>
      <c r="M2897" t="b">
        <v>0</v>
      </c>
      <c r="N2897" s="10" t="s">
        <v>8272</v>
      </c>
      <c r="O2897" t="s">
        <v>8273</v>
      </c>
      <c r="P2897" s="16">
        <f>ROUND(E2897/D2897*100,0)</f>
        <v>5</v>
      </c>
      <c r="Q2897" s="14">
        <f>(J2897/86400+25569)</f>
        <v>41811.555462962962</v>
      </c>
      <c r="R2897">
        <f t="shared" si="45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2">
        <v>1480283321</v>
      </c>
      <c r="K2898" t="b">
        <v>0</v>
      </c>
      <c r="L2898">
        <v>12</v>
      </c>
      <c r="M2898" t="b">
        <v>0</v>
      </c>
      <c r="N2898" s="10" t="s">
        <v>8272</v>
      </c>
      <c r="O2898" t="s">
        <v>8273</v>
      </c>
      <c r="P2898" s="16">
        <f>ROUND(E2898/D2898*100,0)</f>
        <v>21</v>
      </c>
      <c r="Q2898" s="14">
        <f>(J2898/86400+25569)</f>
        <v>42701.908807870372</v>
      </c>
      <c r="R2898">
        <f t="shared" si="45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2">
        <v>1441985458</v>
      </c>
      <c r="K2899" t="b">
        <v>0</v>
      </c>
      <c r="L2899">
        <v>3</v>
      </c>
      <c r="M2899" t="b">
        <v>0</v>
      </c>
      <c r="N2899" s="10" t="s">
        <v>8272</v>
      </c>
      <c r="O2899" t="s">
        <v>8273</v>
      </c>
      <c r="P2899" s="16">
        <f>ROUND(E2899/D2899*100,0)</f>
        <v>5</v>
      </c>
      <c r="Q2899" s="14">
        <f>(J2899/86400+25569)</f>
        <v>42258.646504629629</v>
      </c>
      <c r="R2899">
        <f t="shared" si="45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2">
        <v>1443715053</v>
      </c>
      <c r="K2900" t="b">
        <v>0</v>
      </c>
      <c r="L2900">
        <v>12</v>
      </c>
      <c r="M2900" t="b">
        <v>0</v>
      </c>
      <c r="N2900" s="10" t="s">
        <v>8272</v>
      </c>
      <c r="O2900" t="s">
        <v>8273</v>
      </c>
      <c r="P2900" s="16">
        <f>ROUND(E2900/D2900*100,0)</f>
        <v>4</v>
      </c>
      <c r="Q2900" s="14">
        <f>(J2900/86400+25569)</f>
        <v>42278.664965277778</v>
      </c>
      <c r="R2900">
        <f t="shared" si="45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2">
        <v>1464141158</v>
      </c>
      <c r="K2901" t="b">
        <v>0</v>
      </c>
      <c r="L2901">
        <v>0</v>
      </c>
      <c r="M2901" t="b">
        <v>0</v>
      </c>
      <c r="N2901" s="10" t="s">
        <v>8272</v>
      </c>
      <c r="O2901" t="s">
        <v>8273</v>
      </c>
      <c r="P2901" s="16">
        <f>ROUND(E2901/D2901*100,0)</f>
        <v>0</v>
      </c>
      <c r="Q2901" s="14">
        <f>(J2901/86400+25569)</f>
        <v>42515.078217592592</v>
      </c>
      <c r="R2901">
        <f t="shared" si="45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2">
        <v>1404970632</v>
      </c>
      <c r="K2902" t="b">
        <v>0</v>
      </c>
      <c r="L2902">
        <v>7</v>
      </c>
      <c r="M2902" t="b">
        <v>0</v>
      </c>
      <c r="N2902" s="10" t="s">
        <v>8272</v>
      </c>
      <c r="O2902" t="s">
        <v>8273</v>
      </c>
      <c r="P2902" s="16">
        <f>ROUND(E2902/D2902*100,0)</f>
        <v>62</v>
      </c>
      <c r="Q2902" s="14">
        <f>(J2902/86400+25569)</f>
        <v>41830.234166666669</v>
      </c>
      <c r="R2902">
        <f t="shared" si="45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2">
        <v>1418161339</v>
      </c>
      <c r="K2903" t="b">
        <v>0</v>
      </c>
      <c r="L2903">
        <v>2</v>
      </c>
      <c r="M2903" t="b">
        <v>0</v>
      </c>
      <c r="N2903" s="10" t="s">
        <v>8272</v>
      </c>
      <c r="O2903" t="s">
        <v>8273</v>
      </c>
      <c r="P2903" s="16">
        <f>ROUND(E2903/D2903*100,0)</f>
        <v>1</v>
      </c>
      <c r="Q2903" s="14">
        <f>(J2903/86400+25569)</f>
        <v>41982.904386574075</v>
      </c>
      <c r="R2903">
        <f t="shared" si="45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2">
        <v>1437820396</v>
      </c>
      <c r="K2904" t="b">
        <v>0</v>
      </c>
      <c r="L2904">
        <v>1</v>
      </c>
      <c r="M2904" t="b">
        <v>0</v>
      </c>
      <c r="N2904" s="10" t="s">
        <v>8272</v>
      </c>
      <c r="O2904" t="s">
        <v>8273</v>
      </c>
      <c r="P2904" s="16">
        <f>ROUND(E2904/D2904*100,0)</f>
        <v>0</v>
      </c>
      <c r="Q2904" s="14">
        <f>(J2904/86400+25569)</f>
        <v>42210.439768518518</v>
      </c>
      <c r="R2904">
        <f t="shared" si="45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2">
        <v>1436587218</v>
      </c>
      <c r="K2905" t="b">
        <v>0</v>
      </c>
      <c r="L2905">
        <v>4</v>
      </c>
      <c r="M2905" t="b">
        <v>0</v>
      </c>
      <c r="N2905" s="10" t="s">
        <v>8272</v>
      </c>
      <c r="O2905" t="s">
        <v>8273</v>
      </c>
      <c r="P2905" s="16">
        <f>ROUND(E2905/D2905*100,0)</f>
        <v>1</v>
      </c>
      <c r="Q2905" s="14">
        <f>(J2905/86400+25569)</f>
        <v>42196.166874999995</v>
      </c>
      <c r="R2905">
        <f t="shared" si="45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2">
        <v>1414538031</v>
      </c>
      <c r="K2906" t="b">
        <v>0</v>
      </c>
      <c r="L2906">
        <v>4</v>
      </c>
      <c r="M2906" t="b">
        <v>0</v>
      </c>
      <c r="N2906" s="10" t="s">
        <v>8272</v>
      </c>
      <c r="O2906" t="s">
        <v>8273</v>
      </c>
      <c r="P2906" s="16">
        <f>ROUND(E2906/D2906*100,0)</f>
        <v>5</v>
      </c>
      <c r="Q2906" s="14">
        <f>(J2906/86400+25569)</f>
        <v>41940.967951388891</v>
      </c>
      <c r="R2906">
        <f t="shared" si="45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2">
        <v>1472001713</v>
      </c>
      <c r="K2907" t="b">
        <v>0</v>
      </c>
      <c r="L2907">
        <v>17</v>
      </c>
      <c r="M2907" t="b">
        <v>0</v>
      </c>
      <c r="N2907" s="10" t="s">
        <v>8272</v>
      </c>
      <c r="O2907" t="s">
        <v>8273</v>
      </c>
      <c r="P2907" s="16">
        <f>ROUND(E2907/D2907*100,0)</f>
        <v>18</v>
      </c>
      <c r="Q2907" s="14">
        <f>(J2907/86400+25569)</f>
        <v>42606.056863425925</v>
      </c>
      <c r="R2907">
        <f t="shared" si="45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2">
        <v>1436888066</v>
      </c>
      <c r="K2908" t="b">
        <v>0</v>
      </c>
      <c r="L2908">
        <v>7</v>
      </c>
      <c r="M2908" t="b">
        <v>0</v>
      </c>
      <c r="N2908" s="10" t="s">
        <v>8272</v>
      </c>
      <c r="O2908" t="s">
        <v>8273</v>
      </c>
      <c r="P2908" s="16">
        <f>ROUND(E2908/D2908*100,0)</f>
        <v>9</v>
      </c>
      <c r="Q2908" s="14">
        <f>(J2908/86400+25569)</f>
        <v>42199.648912037039</v>
      </c>
      <c r="R2908">
        <f t="shared" si="45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2">
        <v>1458075837</v>
      </c>
      <c r="K2909" t="b">
        <v>0</v>
      </c>
      <c r="L2909">
        <v>2</v>
      </c>
      <c r="M2909" t="b">
        <v>0</v>
      </c>
      <c r="N2909" s="10" t="s">
        <v>8272</v>
      </c>
      <c r="O2909" t="s">
        <v>8273</v>
      </c>
      <c r="P2909" s="16">
        <f>ROUND(E2909/D2909*100,0)</f>
        <v>0</v>
      </c>
      <c r="Q2909" s="14">
        <f>(J2909/86400+25569)</f>
        <v>42444.877743055556</v>
      </c>
      <c r="R2909">
        <f t="shared" si="45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2">
        <v>1462815219</v>
      </c>
      <c r="K2910" t="b">
        <v>0</v>
      </c>
      <c r="L2910">
        <v>5</v>
      </c>
      <c r="M2910" t="b">
        <v>0</v>
      </c>
      <c r="N2910" s="10" t="s">
        <v>8272</v>
      </c>
      <c r="O2910" t="s">
        <v>8273</v>
      </c>
      <c r="P2910" s="16">
        <f>ROUND(E2910/D2910*100,0)</f>
        <v>3</v>
      </c>
      <c r="Q2910" s="14">
        <f>(J2910/86400+25569)</f>
        <v>42499.73170138889</v>
      </c>
      <c r="R2910">
        <f t="shared" si="45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2">
        <v>1413527001</v>
      </c>
      <c r="K2911" t="b">
        <v>0</v>
      </c>
      <c r="L2911">
        <v>1</v>
      </c>
      <c r="M2911" t="b">
        <v>0</v>
      </c>
      <c r="N2911" s="10" t="s">
        <v>8272</v>
      </c>
      <c r="O2911" t="s">
        <v>8273</v>
      </c>
      <c r="P2911" s="16">
        <f>ROUND(E2911/D2911*100,0)</f>
        <v>0</v>
      </c>
      <c r="Q2911" s="14">
        <f>(J2911/86400+25569)</f>
        <v>41929.266215277778</v>
      </c>
      <c r="R2911">
        <f t="shared" si="45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2">
        <v>1428955887</v>
      </c>
      <c r="K2912" t="b">
        <v>0</v>
      </c>
      <c r="L2912">
        <v>1</v>
      </c>
      <c r="M2912" t="b">
        <v>0</v>
      </c>
      <c r="N2912" s="10" t="s">
        <v>8272</v>
      </c>
      <c r="O2912" t="s">
        <v>8273</v>
      </c>
      <c r="P2912" s="16">
        <f>ROUND(E2912/D2912*100,0)</f>
        <v>0</v>
      </c>
      <c r="Q2912" s="14">
        <f>(J2912/86400+25569)</f>
        <v>42107.841284722221</v>
      </c>
      <c r="R2912">
        <f t="shared" si="45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2">
        <v>1431973626</v>
      </c>
      <c r="K2913" t="b">
        <v>0</v>
      </c>
      <c r="L2913">
        <v>14</v>
      </c>
      <c r="M2913" t="b">
        <v>0</v>
      </c>
      <c r="N2913" s="10" t="s">
        <v>8272</v>
      </c>
      <c r="O2913" t="s">
        <v>8273</v>
      </c>
      <c r="P2913" s="16">
        <f>ROUND(E2913/D2913*100,0)</f>
        <v>37</v>
      </c>
      <c r="Q2913" s="14">
        <f>(J2913/86400+25569)</f>
        <v>42142.768819444449</v>
      </c>
      <c r="R2913">
        <f t="shared" si="45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2">
        <v>1450235374</v>
      </c>
      <c r="K2914" t="b">
        <v>0</v>
      </c>
      <c r="L2914">
        <v>26</v>
      </c>
      <c r="M2914" t="b">
        <v>0</v>
      </c>
      <c r="N2914" s="10" t="s">
        <v>8272</v>
      </c>
      <c r="O2914" t="s">
        <v>8273</v>
      </c>
      <c r="P2914" s="16">
        <f>ROUND(E2914/D2914*100,0)</f>
        <v>14</v>
      </c>
      <c r="Q2914" s="14">
        <f>(J2914/86400+25569)</f>
        <v>42354.131643518514</v>
      </c>
      <c r="R2914">
        <f t="shared" si="45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2">
        <v>1404857339</v>
      </c>
      <c r="K2915" t="b">
        <v>0</v>
      </c>
      <c r="L2915">
        <v>2</v>
      </c>
      <c r="M2915" t="b">
        <v>0</v>
      </c>
      <c r="N2915" s="10" t="s">
        <v>8272</v>
      </c>
      <c r="O2915" t="s">
        <v>8273</v>
      </c>
      <c r="P2915" s="16">
        <f>ROUND(E2915/D2915*100,0)</f>
        <v>0</v>
      </c>
      <c r="Q2915" s="14">
        <f>(J2915/86400+25569)</f>
        <v>41828.922905092593</v>
      </c>
      <c r="R2915">
        <f t="shared" si="45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2">
        <v>1421185594</v>
      </c>
      <c r="K2916" t="b">
        <v>0</v>
      </c>
      <c r="L2916">
        <v>1</v>
      </c>
      <c r="M2916" t="b">
        <v>0</v>
      </c>
      <c r="N2916" s="10" t="s">
        <v>8272</v>
      </c>
      <c r="O2916" t="s">
        <v>8273</v>
      </c>
      <c r="P2916" s="16">
        <f>ROUND(E2916/D2916*100,0)</f>
        <v>0</v>
      </c>
      <c r="Q2916" s="14">
        <f>(J2916/86400+25569)</f>
        <v>42017.907337962963</v>
      </c>
      <c r="R2916">
        <f t="shared" si="45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2">
        <v>1455528790</v>
      </c>
      <c r="K2917" t="b">
        <v>0</v>
      </c>
      <c r="L2917">
        <v>3</v>
      </c>
      <c r="M2917" t="b">
        <v>0</v>
      </c>
      <c r="N2917" s="10" t="s">
        <v>8272</v>
      </c>
      <c r="O2917" t="s">
        <v>8273</v>
      </c>
      <c r="P2917" s="16">
        <f>ROUND(E2917/D2917*100,0)</f>
        <v>61</v>
      </c>
      <c r="Q2917" s="14">
        <f>(J2917/86400+25569)</f>
        <v>42415.398032407407</v>
      </c>
      <c r="R2917">
        <f t="shared" si="45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2">
        <v>1398511589</v>
      </c>
      <c r="K2918" t="b">
        <v>0</v>
      </c>
      <c r="L2918">
        <v>7</v>
      </c>
      <c r="M2918" t="b">
        <v>0</v>
      </c>
      <c r="N2918" s="10" t="s">
        <v>8272</v>
      </c>
      <c r="O2918" t="s">
        <v>8273</v>
      </c>
      <c r="P2918" s="16">
        <f>ROUND(E2918/D2918*100,0)</f>
        <v>8</v>
      </c>
      <c r="Q2918" s="14">
        <f>(J2918/86400+25569)</f>
        <v>41755.476724537039</v>
      </c>
      <c r="R2918">
        <f t="shared" si="45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2">
        <v>1440826647</v>
      </c>
      <c r="K2919" t="b">
        <v>0</v>
      </c>
      <c r="L2919">
        <v>9</v>
      </c>
      <c r="M2919" t="b">
        <v>0</v>
      </c>
      <c r="N2919" s="10" t="s">
        <v>8272</v>
      </c>
      <c r="O2919" t="s">
        <v>8273</v>
      </c>
      <c r="P2919" s="16">
        <f>ROUND(E2919/D2919*100,0)</f>
        <v>22</v>
      </c>
      <c r="Q2919" s="14">
        <f>(J2919/86400+25569)</f>
        <v>42245.234340277777</v>
      </c>
      <c r="R2919">
        <f t="shared" si="45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2">
        <v>1443712007</v>
      </c>
      <c r="K2920" t="b">
        <v>0</v>
      </c>
      <c r="L2920">
        <v>20</v>
      </c>
      <c r="M2920" t="b">
        <v>0</v>
      </c>
      <c r="N2920" s="10" t="s">
        <v>8272</v>
      </c>
      <c r="O2920" t="s">
        <v>8273</v>
      </c>
      <c r="P2920" s="16">
        <f>ROUND(E2920/D2920*100,0)</f>
        <v>27</v>
      </c>
      <c r="Q2920" s="14">
        <f>(J2920/86400+25569)</f>
        <v>42278.629710648151</v>
      </c>
      <c r="R2920">
        <f t="shared" si="45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2">
        <v>1404658329</v>
      </c>
      <c r="K2921" t="b">
        <v>0</v>
      </c>
      <c r="L2921">
        <v>6</v>
      </c>
      <c r="M2921" t="b">
        <v>0</v>
      </c>
      <c r="N2921" s="10" t="s">
        <v>8272</v>
      </c>
      <c r="O2921" t="s">
        <v>8273</v>
      </c>
      <c r="P2921" s="16">
        <f>ROUND(E2921/D2921*100,0)</f>
        <v>9</v>
      </c>
      <c r="Q2921" s="14">
        <f>(J2921/86400+25569)</f>
        <v>41826.61954861111</v>
      </c>
      <c r="R2921">
        <f t="shared" si="45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2">
        <v>1424718070</v>
      </c>
      <c r="K2922" t="b">
        <v>0</v>
      </c>
      <c r="L2922">
        <v>13</v>
      </c>
      <c r="M2922" t="b">
        <v>0</v>
      </c>
      <c r="N2922" s="10" t="s">
        <v>8272</v>
      </c>
      <c r="O2922" t="s">
        <v>8273</v>
      </c>
      <c r="P2922" s="16">
        <f>ROUND(E2922/D2922*100,0)</f>
        <v>27</v>
      </c>
      <c r="Q2922" s="14">
        <f>(J2922/86400+25569)</f>
        <v>42058.792476851857</v>
      </c>
      <c r="R2922">
        <f t="shared" si="45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2">
        <v>1409087804</v>
      </c>
      <c r="K2923" t="b">
        <v>0</v>
      </c>
      <c r="L2923">
        <v>3</v>
      </c>
      <c r="M2923" t="b">
        <v>1</v>
      </c>
      <c r="N2923" s="10" t="s">
        <v>8272</v>
      </c>
      <c r="O2923" t="s">
        <v>8314</v>
      </c>
      <c r="P2923" s="16">
        <f>ROUND(E2923/D2923*100,0)</f>
        <v>129</v>
      </c>
      <c r="Q2923" s="14">
        <f>(J2923/86400+25569)</f>
        <v>41877.886620370373</v>
      </c>
      <c r="R2923">
        <f t="shared" si="45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2">
        <v>1428094727</v>
      </c>
      <c r="K2924" t="b">
        <v>0</v>
      </c>
      <c r="L2924">
        <v>6</v>
      </c>
      <c r="M2924" t="b">
        <v>1</v>
      </c>
      <c r="N2924" s="10" t="s">
        <v>8272</v>
      </c>
      <c r="O2924" t="s">
        <v>8314</v>
      </c>
      <c r="P2924" s="16">
        <f>ROUND(E2924/D2924*100,0)</f>
        <v>100</v>
      </c>
      <c r="Q2924" s="14">
        <f>(J2924/86400+25569)</f>
        <v>42097.874155092592</v>
      </c>
      <c r="R2924">
        <f t="shared" si="45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2">
        <v>1420774779</v>
      </c>
      <c r="K2925" t="b">
        <v>0</v>
      </c>
      <c r="L2925">
        <v>10</v>
      </c>
      <c r="M2925" t="b">
        <v>1</v>
      </c>
      <c r="N2925" s="10" t="s">
        <v>8272</v>
      </c>
      <c r="O2925" t="s">
        <v>8314</v>
      </c>
      <c r="P2925" s="16">
        <f>ROUND(E2925/D2925*100,0)</f>
        <v>100</v>
      </c>
      <c r="Q2925" s="14">
        <f>(J2925/86400+25569)</f>
        <v>42013.15253472222</v>
      </c>
      <c r="R2925">
        <f t="shared" si="45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2">
        <v>1428585710</v>
      </c>
      <c r="K2926" t="b">
        <v>0</v>
      </c>
      <c r="L2926">
        <v>147</v>
      </c>
      <c r="M2926" t="b">
        <v>1</v>
      </c>
      <c r="N2926" s="10" t="s">
        <v>8272</v>
      </c>
      <c r="O2926" t="s">
        <v>8314</v>
      </c>
      <c r="P2926" s="16">
        <f>ROUND(E2926/D2926*100,0)</f>
        <v>103</v>
      </c>
      <c r="Q2926" s="14">
        <f>(J2926/86400+25569)</f>
        <v>42103.556828703702</v>
      </c>
      <c r="R2926">
        <f t="shared" si="45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2">
        <v>1407852068</v>
      </c>
      <c r="K2927" t="b">
        <v>0</v>
      </c>
      <c r="L2927">
        <v>199</v>
      </c>
      <c r="M2927" t="b">
        <v>1</v>
      </c>
      <c r="N2927" s="10" t="s">
        <v>8272</v>
      </c>
      <c r="O2927" t="s">
        <v>8314</v>
      </c>
      <c r="P2927" s="16">
        <f>ROUND(E2927/D2927*100,0)</f>
        <v>102</v>
      </c>
      <c r="Q2927" s="14">
        <f>(J2927/86400+25569)</f>
        <v>41863.584120370375</v>
      </c>
      <c r="R2927">
        <f t="shared" si="45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2">
        <v>1423506179</v>
      </c>
      <c r="K2928" t="b">
        <v>0</v>
      </c>
      <c r="L2928">
        <v>50</v>
      </c>
      <c r="M2928" t="b">
        <v>1</v>
      </c>
      <c r="N2928" s="10" t="s">
        <v>8272</v>
      </c>
      <c r="O2928" t="s">
        <v>8314</v>
      </c>
      <c r="P2928" s="16">
        <f>ROUND(E2928/D2928*100,0)</f>
        <v>125</v>
      </c>
      <c r="Q2928" s="14">
        <f>(J2928/86400+25569)</f>
        <v>42044.765960648147</v>
      </c>
      <c r="R2928">
        <f t="shared" si="45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2">
        <v>1402934629</v>
      </c>
      <c r="K2929" t="b">
        <v>0</v>
      </c>
      <c r="L2929">
        <v>21</v>
      </c>
      <c r="M2929" t="b">
        <v>1</v>
      </c>
      <c r="N2929" s="10" t="s">
        <v>8272</v>
      </c>
      <c r="O2929" t="s">
        <v>8314</v>
      </c>
      <c r="P2929" s="16">
        <f>ROUND(E2929/D2929*100,0)</f>
        <v>131</v>
      </c>
      <c r="Q2929" s="14">
        <f>(J2929/86400+25569)</f>
        <v>41806.669317129628</v>
      </c>
      <c r="R2929">
        <f t="shared" si="45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2">
        <v>1454543846</v>
      </c>
      <c r="K2930" t="b">
        <v>0</v>
      </c>
      <c r="L2930">
        <v>24</v>
      </c>
      <c r="M2930" t="b">
        <v>1</v>
      </c>
      <c r="N2930" s="10" t="s">
        <v>8272</v>
      </c>
      <c r="O2930" t="s">
        <v>8314</v>
      </c>
      <c r="P2930" s="16">
        <f>ROUND(E2930/D2930*100,0)</f>
        <v>100</v>
      </c>
      <c r="Q2930" s="14">
        <f>(J2930/86400+25569)</f>
        <v>42403.998217592598</v>
      </c>
      <c r="R2930">
        <f t="shared" si="45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2">
        <v>1398432758</v>
      </c>
      <c r="K2931" t="b">
        <v>0</v>
      </c>
      <c r="L2931">
        <v>32</v>
      </c>
      <c r="M2931" t="b">
        <v>1</v>
      </c>
      <c r="N2931" s="10" t="s">
        <v>8272</v>
      </c>
      <c r="O2931" t="s">
        <v>8314</v>
      </c>
      <c r="P2931" s="16">
        <f>ROUND(E2931/D2931*100,0)</f>
        <v>102</v>
      </c>
      <c r="Q2931" s="14">
        <f>(J2931/86400+25569)</f>
        <v>41754.564328703702</v>
      </c>
      <c r="R2931">
        <f t="shared" si="45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2">
        <v>1428415264</v>
      </c>
      <c r="K2932" t="b">
        <v>0</v>
      </c>
      <c r="L2932">
        <v>62</v>
      </c>
      <c r="M2932" t="b">
        <v>1</v>
      </c>
      <c r="N2932" s="10" t="s">
        <v>8272</v>
      </c>
      <c r="O2932" t="s">
        <v>8314</v>
      </c>
      <c r="P2932" s="16">
        <f>ROUND(E2932/D2932*100,0)</f>
        <v>101</v>
      </c>
      <c r="Q2932" s="14">
        <f>(J2932/86400+25569)</f>
        <v>42101.584074074075</v>
      </c>
      <c r="R2932">
        <f t="shared" si="45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2">
        <v>1408604363</v>
      </c>
      <c r="K2933" t="b">
        <v>0</v>
      </c>
      <c r="L2933">
        <v>9</v>
      </c>
      <c r="M2933" t="b">
        <v>1</v>
      </c>
      <c r="N2933" s="10" t="s">
        <v>8272</v>
      </c>
      <c r="O2933" t="s">
        <v>8314</v>
      </c>
      <c r="P2933" s="16">
        <f>ROUND(E2933/D2933*100,0)</f>
        <v>106</v>
      </c>
      <c r="Q2933" s="14">
        <f>(J2933/86400+25569)</f>
        <v>41872.291238425925</v>
      </c>
      <c r="R2933">
        <f t="shared" si="45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2">
        <v>1421812637</v>
      </c>
      <c r="K2934" t="b">
        <v>0</v>
      </c>
      <c r="L2934">
        <v>38</v>
      </c>
      <c r="M2934" t="b">
        <v>1</v>
      </c>
      <c r="N2934" s="10" t="s">
        <v>8272</v>
      </c>
      <c r="O2934" t="s">
        <v>8314</v>
      </c>
      <c r="P2934" s="16">
        <f>ROUND(E2934/D2934*100,0)</f>
        <v>105</v>
      </c>
      <c r="Q2934" s="14">
        <f>(J2934/86400+25569)</f>
        <v>42025.164780092593</v>
      </c>
      <c r="R2934">
        <f t="shared" si="45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2">
        <v>1462489053</v>
      </c>
      <c r="K2935" t="b">
        <v>0</v>
      </c>
      <c r="L2935">
        <v>54</v>
      </c>
      <c r="M2935" t="b">
        <v>1</v>
      </c>
      <c r="N2935" s="10" t="s">
        <v>8272</v>
      </c>
      <c r="O2935" t="s">
        <v>8314</v>
      </c>
      <c r="P2935" s="16">
        <f>ROUND(E2935/D2935*100,0)</f>
        <v>103</v>
      </c>
      <c r="Q2935" s="14">
        <f>(J2935/86400+25569)</f>
        <v>42495.956631944442</v>
      </c>
      <c r="R2935">
        <f t="shared" si="45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2">
        <v>1400253364</v>
      </c>
      <c r="K2936" t="b">
        <v>0</v>
      </c>
      <c r="L2936">
        <v>37</v>
      </c>
      <c r="M2936" t="b">
        <v>1</v>
      </c>
      <c r="N2936" s="10" t="s">
        <v>8272</v>
      </c>
      <c r="O2936" t="s">
        <v>8314</v>
      </c>
      <c r="P2936" s="16">
        <f>ROUND(E2936/D2936*100,0)</f>
        <v>108</v>
      </c>
      <c r="Q2936" s="14">
        <f>(J2936/86400+25569)</f>
        <v>41775.636157407411</v>
      </c>
      <c r="R2936">
        <f t="shared" si="45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2">
        <v>1467468008</v>
      </c>
      <c r="K2937" t="b">
        <v>0</v>
      </c>
      <c r="L2937">
        <v>39</v>
      </c>
      <c r="M2937" t="b">
        <v>1</v>
      </c>
      <c r="N2937" s="10" t="s">
        <v>8272</v>
      </c>
      <c r="O2937" t="s">
        <v>8314</v>
      </c>
      <c r="P2937" s="16">
        <f>ROUND(E2937/D2937*100,0)</f>
        <v>101</v>
      </c>
      <c r="Q2937" s="14">
        <f>(J2937/86400+25569)</f>
        <v>42553.583425925928</v>
      </c>
      <c r="R2937">
        <f t="shared" si="45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2">
        <v>1412091423</v>
      </c>
      <c r="K2938" t="b">
        <v>0</v>
      </c>
      <c r="L2938">
        <v>34</v>
      </c>
      <c r="M2938" t="b">
        <v>1</v>
      </c>
      <c r="N2938" s="10" t="s">
        <v>8272</v>
      </c>
      <c r="O2938" t="s">
        <v>8314</v>
      </c>
      <c r="P2938" s="16">
        <f>ROUND(E2938/D2938*100,0)</f>
        <v>128</v>
      </c>
      <c r="Q2938" s="14">
        <f>(J2938/86400+25569)</f>
        <v>41912.650729166664</v>
      </c>
      <c r="R2938">
        <f t="shared" si="45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2">
        <v>1402657113</v>
      </c>
      <c r="K2939" t="b">
        <v>0</v>
      </c>
      <c r="L2939">
        <v>55</v>
      </c>
      <c r="M2939" t="b">
        <v>1</v>
      </c>
      <c r="N2939" s="10" t="s">
        <v>8272</v>
      </c>
      <c r="O2939" t="s">
        <v>8314</v>
      </c>
      <c r="P2939" s="16">
        <f>ROUND(E2939/D2939*100,0)</f>
        <v>133</v>
      </c>
      <c r="Q2939" s="14">
        <f>(J2939/86400+25569)</f>
        <v>41803.457326388889</v>
      </c>
      <c r="R2939">
        <f t="shared" si="45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2">
        <v>1420044814</v>
      </c>
      <c r="K2940" t="b">
        <v>0</v>
      </c>
      <c r="L2940">
        <v>32</v>
      </c>
      <c r="M2940" t="b">
        <v>1</v>
      </c>
      <c r="N2940" s="10" t="s">
        <v>8272</v>
      </c>
      <c r="O2940" t="s">
        <v>8314</v>
      </c>
      <c r="P2940" s="16">
        <f>ROUND(E2940/D2940*100,0)</f>
        <v>101</v>
      </c>
      <c r="Q2940" s="14">
        <f>(J2940/86400+25569)</f>
        <v>42004.703865740739</v>
      </c>
      <c r="R2940">
        <f t="shared" si="45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2">
        <v>1406316312</v>
      </c>
      <c r="K2941" t="b">
        <v>0</v>
      </c>
      <c r="L2941">
        <v>25</v>
      </c>
      <c r="M2941" t="b">
        <v>1</v>
      </c>
      <c r="N2941" s="10" t="s">
        <v>8272</v>
      </c>
      <c r="O2941" t="s">
        <v>8314</v>
      </c>
      <c r="P2941" s="16">
        <f>ROUND(E2941/D2941*100,0)</f>
        <v>103</v>
      </c>
      <c r="Q2941" s="14">
        <f>(J2941/86400+25569)</f>
        <v>41845.809166666666</v>
      </c>
      <c r="R2941">
        <f t="shared" si="45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2">
        <v>1418150018</v>
      </c>
      <c r="K2942" t="b">
        <v>0</v>
      </c>
      <c r="L2942">
        <v>33</v>
      </c>
      <c r="M2942" t="b">
        <v>1</v>
      </c>
      <c r="N2942" s="10" t="s">
        <v>8272</v>
      </c>
      <c r="O2942" t="s">
        <v>8314</v>
      </c>
      <c r="P2942" s="16">
        <f>ROUND(E2942/D2942*100,0)</f>
        <v>107</v>
      </c>
      <c r="Q2942" s="14">
        <f>(J2942/86400+25569)</f>
        <v>41982.773356481484</v>
      </c>
      <c r="R2942">
        <f t="shared" si="45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2">
        <v>1422658955</v>
      </c>
      <c r="K2943" t="b">
        <v>0</v>
      </c>
      <c r="L2943">
        <v>1</v>
      </c>
      <c r="M2943" t="b">
        <v>0</v>
      </c>
      <c r="N2943" s="10" t="s">
        <v>8272</v>
      </c>
      <c r="O2943" t="s">
        <v>8312</v>
      </c>
      <c r="P2943" s="16">
        <f>ROUND(E2943/D2943*100,0)</f>
        <v>0</v>
      </c>
      <c r="Q2943" s="14">
        <f>(J2943/86400+25569)</f>
        <v>42034.960127314815</v>
      </c>
      <c r="R2943">
        <f t="shared" si="45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2">
        <v>1448565459</v>
      </c>
      <c r="K2944" t="b">
        <v>0</v>
      </c>
      <c r="L2944">
        <v>202</v>
      </c>
      <c r="M2944" t="b">
        <v>0</v>
      </c>
      <c r="N2944" s="10" t="s">
        <v>8272</v>
      </c>
      <c r="O2944" t="s">
        <v>8312</v>
      </c>
      <c r="P2944" s="16">
        <f>ROUND(E2944/D2944*100,0)</f>
        <v>20</v>
      </c>
      <c r="Q2944" s="14">
        <f>(J2944/86400+25569)</f>
        <v>42334.803923611107</v>
      </c>
      <c r="R2944">
        <f t="shared" si="45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2">
        <v>1426302380</v>
      </c>
      <c r="K2945" t="b">
        <v>0</v>
      </c>
      <c r="L2945">
        <v>0</v>
      </c>
      <c r="M2945" t="b">
        <v>0</v>
      </c>
      <c r="N2945" s="10" t="s">
        <v>8272</v>
      </c>
      <c r="O2945" t="s">
        <v>8312</v>
      </c>
      <c r="P2945" s="16">
        <f>ROUND(E2945/D2945*100,0)</f>
        <v>0</v>
      </c>
      <c r="Q2945" s="14">
        <f>(J2945/86400+25569)</f>
        <v>42077.129398148143</v>
      </c>
      <c r="R2945">
        <f t="shared" si="45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2">
        <v>1431122198</v>
      </c>
      <c r="K2946" t="b">
        <v>0</v>
      </c>
      <c r="L2946">
        <v>1</v>
      </c>
      <c r="M2946" t="b">
        <v>0</v>
      </c>
      <c r="N2946" s="10" t="s">
        <v>8272</v>
      </c>
      <c r="O2946" t="s">
        <v>8312</v>
      </c>
      <c r="P2946" s="16">
        <f>ROUND(E2946/D2946*100,0)</f>
        <v>1</v>
      </c>
      <c r="Q2946" s="14">
        <f>(J2946/86400+25569)</f>
        <v>42132.9143287037</v>
      </c>
      <c r="R2946">
        <f t="shared" si="45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2">
        <v>1429845660</v>
      </c>
      <c r="K2947" t="b">
        <v>0</v>
      </c>
      <c r="L2947">
        <v>0</v>
      </c>
      <c r="M2947" t="b">
        <v>0</v>
      </c>
      <c r="N2947" s="10" t="s">
        <v>8272</v>
      </c>
      <c r="O2947" t="s">
        <v>8312</v>
      </c>
      <c r="P2947" s="16">
        <f>ROUND(E2947/D2947*100,0)</f>
        <v>0</v>
      </c>
      <c r="Q2947" s="14">
        <f>(J2947/86400+25569)</f>
        <v>42118.139583333337</v>
      </c>
      <c r="R2947">
        <f t="shared" ref="R2947:R3010" si="46">YEAR(Q2947)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2">
        <v>1468673092</v>
      </c>
      <c r="K2948" t="b">
        <v>0</v>
      </c>
      <c r="L2948">
        <v>2</v>
      </c>
      <c r="M2948" t="b">
        <v>0</v>
      </c>
      <c r="N2948" s="10" t="s">
        <v>8272</v>
      </c>
      <c r="O2948" t="s">
        <v>8312</v>
      </c>
      <c r="P2948" s="16">
        <f>ROUND(E2948/D2948*100,0)</f>
        <v>0</v>
      </c>
      <c r="Q2948" s="14">
        <f>(J2948/86400+25569)</f>
        <v>42567.531157407408</v>
      </c>
      <c r="R2948">
        <f t="shared" si="46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2">
        <v>1475760567</v>
      </c>
      <c r="K2949" t="b">
        <v>0</v>
      </c>
      <c r="L2949">
        <v>13</v>
      </c>
      <c r="M2949" t="b">
        <v>0</v>
      </c>
      <c r="N2949" s="10" t="s">
        <v>8272</v>
      </c>
      <c r="O2949" t="s">
        <v>8312</v>
      </c>
      <c r="P2949" s="16">
        <f>ROUND(E2949/D2949*100,0)</f>
        <v>4</v>
      </c>
      <c r="Q2949" s="14">
        <f>(J2949/86400+25569)</f>
        <v>42649.562118055561</v>
      </c>
      <c r="R2949">
        <f t="shared" si="46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2">
        <v>1428075293</v>
      </c>
      <c r="K2950" t="b">
        <v>0</v>
      </c>
      <c r="L2950">
        <v>9</v>
      </c>
      <c r="M2950" t="b">
        <v>0</v>
      </c>
      <c r="N2950" s="10" t="s">
        <v>8272</v>
      </c>
      <c r="O2950" t="s">
        <v>8312</v>
      </c>
      <c r="P2950" s="16">
        <f>ROUND(E2950/D2950*100,0)</f>
        <v>0</v>
      </c>
      <c r="Q2950" s="14">
        <f>(J2950/86400+25569)</f>
        <v>42097.649224537032</v>
      </c>
      <c r="R2950">
        <f t="shared" si="46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2">
        <v>1445370317</v>
      </c>
      <c r="K2951" t="b">
        <v>0</v>
      </c>
      <c r="L2951">
        <v>2</v>
      </c>
      <c r="M2951" t="b">
        <v>0</v>
      </c>
      <c r="N2951" s="10" t="s">
        <v>8272</v>
      </c>
      <c r="O2951" t="s">
        <v>8312</v>
      </c>
      <c r="P2951" s="16">
        <f>ROUND(E2951/D2951*100,0)</f>
        <v>3</v>
      </c>
      <c r="Q2951" s="14">
        <f>(J2951/86400+25569)</f>
        <v>42297.823113425926</v>
      </c>
      <c r="R2951">
        <f t="shared" si="46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2">
        <v>1450946752</v>
      </c>
      <c r="K2952" t="b">
        <v>0</v>
      </c>
      <c r="L2952">
        <v>0</v>
      </c>
      <c r="M2952" t="b">
        <v>0</v>
      </c>
      <c r="N2952" s="10" t="s">
        <v>8272</v>
      </c>
      <c r="O2952" t="s">
        <v>8312</v>
      </c>
      <c r="P2952" s="16">
        <f>ROUND(E2952/D2952*100,0)</f>
        <v>0</v>
      </c>
      <c r="Q2952" s="14">
        <f>(J2952/86400+25569)</f>
        <v>42362.36518518519</v>
      </c>
      <c r="R2952">
        <f t="shared" si="46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2">
        <v>1408648573</v>
      </c>
      <c r="K2953" t="b">
        <v>0</v>
      </c>
      <c r="L2953">
        <v>58</v>
      </c>
      <c r="M2953" t="b">
        <v>0</v>
      </c>
      <c r="N2953" s="10" t="s">
        <v>8272</v>
      </c>
      <c r="O2953" t="s">
        <v>8312</v>
      </c>
      <c r="P2953" s="16">
        <f>ROUND(E2953/D2953*100,0)</f>
        <v>2</v>
      </c>
      <c r="Q2953" s="14">
        <f>(J2953/86400+25569)</f>
        <v>41872.802928240737</v>
      </c>
      <c r="R2953">
        <f t="shared" si="46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2">
        <v>1473957239</v>
      </c>
      <c r="K2954" t="b">
        <v>0</v>
      </c>
      <c r="L2954">
        <v>8</v>
      </c>
      <c r="M2954" t="b">
        <v>0</v>
      </c>
      <c r="N2954" s="10" t="s">
        <v>8272</v>
      </c>
      <c r="O2954" t="s">
        <v>8312</v>
      </c>
      <c r="P2954" s="16">
        <f>ROUND(E2954/D2954*100,0)</f>
        <v>8</v>
      </c>
      <c r="Q2954" s="14">
        <f>(J2954/86400+25569)</f>
        <v>42628.690266203703</v>
      </c>
      <c r="R2954">
        <f t="shared" si="46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2">
        <v>1441738821</v>
      </c>
      <c r="K2955" t="b">
        <v>0</v>
      </c>
      <c r="L2955">
        <v>3</v>
      </c>
      <c r="M2955" t="b">
        <v>0</v>
      </c>
      <c r="N2955" s="10" t="s">
        <v>8272</v>
      </c>
      <c r="O2955" t="s">
        <v>8312</v>
      </c>
      <c r="P2955" s="16">
        <f>ROUND(E2955/D2955*100,0)</f>
        <v>0</v>
      </c>
      <c r="Q2955" s="14">
        <f>(J2955/86400+25569)</f>
        <v>42255.791909722218</v>
      </c>
      <c r="R2955">
        <f t="shared" si="46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2">
        <v>1487944803</v>
      </c>
      <c r="K2956" t="b">
        <v>0</v>
      </c>
      <c r="L2956">
        <v>0</v>
      </c>
      <c r="M2956" t="b">
        <v>0</v>
      </c>
      <c r="N2956" s="10" t="s">
        <v>8272</v>
      </c>
      <c r="O2956" t="s">
        <v>8312</v>
      </c>
      <c r="P2956" s="16">
        <f>ROUND(E2956/D2956*100,0)</f>
        <v>0</v>
      </c>
      <c r="Q2956" s="14">
        <f>(J2956/86400+25569)</f>
        <v>42790.583368055552</v>
      </c>
      <c r="R2956">
        <f t="shared" si="46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2">
        <v>1431884849</v>
      </c>
      <c r="K2957" t="b">
        <v>0</v>
      </c>
      <c r="L2957">
        <v>11</v>
      </c>
      <c r="M2957" t="b">
        <v>0</v>
      </c>
      <c r="N2957" s="10" t="s">
        <v>8272</v>
      </c>
      <c r="O2957" t="s">
        <v>8312</v>
      </c>
      <c r="P2957" s="16">
        <f>ROUND(E2957/D2957*100,0)</f>
        <v>60</v>
      </c>
      <c r="Q2957" s="14">
        <f>(J2957/86400+25569)</f>
        <v>42141.741307870368</v>
      </c>
      <c r="R2957">
        <f t="shared" si="46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2">
        <v>1459810850</v>
      </c>
      <c r="K2958" t="b">
        <v>0</v>
      </c>
      <c r="L2958">
        <v>20</v>
      </c>
      <c r="M2958" t="b">
        <v>0</v>
      </c>
      <c r="N2958" s="10" t="s">
        <v>8272</v>
      </c>
      <c r="O2958" t="s">
        <v>8312</v>
      </c>
      <c r="P2958" s="16">
        <f>ROUND(E2958/D2958*100,0)</f>
        <v>17</v>
      </c>
      <c r="Q2958" s="14">
        <f>(J2958/86400+25569)</f>
        <v>42464.958912037036</v>
      </c>
      <c r="R2958">
        <f t="shared" si="46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2">
        <v>1422317772</v>
      </c>
      <c r="K2959" t="b">
        <v>0</v>
      </c>
      <c r="L2959">
        <v>3</v>
      </c>
      <c r="M2959" t="b">
        <v>0</v>
      </c>
      <c r="N2959" s="10" t="s">
        <v>8272</v>
      </c>
      <c r="O2959" t="s">
        <v>8312</v>
      </c>
      <c r="P2959" s="16">
        <f>ROUND(E2959/D2959*100,0)</f>
        <v>2</v>
      </c>
      <c r="Q2959" s="14">
        <f>(J2959/86400+25569)</f>
        <v>42031.011249999996</v>
      </c>
      <c r="R2959">
        <f t="shared" si="46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2">
        <v>1457548917</v>
      </c>
      <c r="K2960" t="b">
        <v>0</v>
      </c>
      <c r="L2960">
        <v>0</v>
      </c>
      <c r="M2960" t="b">
        <v>0</v>
      </c>
      <c r="N2960" s="10" t="s">
        <v>8272</v>
      </c>
      <c r="O2960" t="s">
        <v>8312</v>
      </c>
      <c r="P2960" s="16">
        <f>ROUND(E2960/D2960*100,0)</f>
        <v>0</v>
      </c>
      <c r="Q2960" s="14">
        <f>(J2960/86400+25569)</f>
        <v>42438.779131944444</v>
      </c>
      <c r="R2960">
        <f t="shared" si="46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2">
        <v>1462666325</v>
      </c>
      <c r="K2961" t="b">
        <v>0</v>
      </c>
      <c r="L2961">
        <v>0</v>
      </c>
      <c r="M2961" t="b">
        <v>0</v>
      </c>
      <c r="N2961" s="10" t="s">
        <v>8272</v>
      </c>
      <c r="O2961" t="s">
        <v>8312</v>
      </c>
      <c r="P2961" s="16">
        <f>ROUND(E2961/D2961*100,0)</f>
        <v>0</v>
      </c>
      <c r="Q2961" s="14">
        <f>(J2961/86400+25569)</f>
        <v>42498.008391203708</v>
      </c>
      <c r="R2961">
        <f t="shared" si="46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2">
        <v>1407867023</v>
      </c>
      <c r="K2962" t="b">
        <v>0</v>
      </c>
      <c r="L2962">
        <v>0</v>
      </c>
      <c r="M2962" t="b">
        <v>0</v>
      </c>
      <c r="N2962" s="10" t="s">
        <v>8272</v>
      </c>
      <c r="O2962" t="s">
        <v>8312</v>
      </c>
      <c r="P2962" s="16">
        <f>ROUND(E2962/D2962*100,0)</f>
        <v>0</v>
      </c>
      <c r="Q2962" s="14">
        <f>(J2962/86400+25569)</f>
        <v>41863.757210648146</v>
      </c>
      <c r="R2962">
        <f t="shared" si="46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2">
        <v>1424927159</v>
      </c>
      <c r="K2963" t="b">
        <v>0</v>
      </c>
      <c r="L2963">
        <v>108</v>
      </c>
      <c r="M2963" t="b">
        <v>1</v>
      </c>
      <c r="N2963" s="10" t="s">
        <v>8272</v>
      </c>
      <c r="O2963" t="s">
        <v>8273</v>
      </c>
      <c r="P2963" s="16">
        <f>ROUND(E2963/D2963*100,0)</f>
        <v>110</v>
      </c>
      <c r="Q2963" s="14">
        <f>(J2963/86400+25569)</f>
        <v>42061.212488425925</v>
      </c>
      <c r="R2963">
        <f t="shared" si="46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2">
        <v>1422769906</v>
      </c>
      <c r="K2964" t="b">
        <v>0</v>
      </c>
      <c r="L2964">
        <v>20</v>
      </c>
      <c r="M2964" t="b">
        <v>1</v>
      </c>
      <c r="N2964" s="10" t="s">
        <v>8272</v>
      </c>
      <c r="O2964" t="s">
        <v>8273</v>
      </c>
      <c r="P2964" s="16">
        <f>ROUND(E2964/D2964*100,0)</f>
        <v>122</v>
      </c>
      <c r="Q2964" s="14">
        <f>(J2964/86400+25569)</f>
        <v>42036.24428240741</v>
      </c>
      <c r="R2964">
        <f t="shared" si="46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2">
        <v>1433243824</v>
      </c>
      <c r="K2965" t="b">
        <v>0</v>
      </c>
      <c r="L2965">
        <v>98</v>
      </c>
      <c r="M2965" t="b">
        <v>1</v>
      </c>
      <c r="N2965" s="10" t="s">
        <v>8272</v>
      </c>
      <c r="O2965" t="s">
        <v>8273</v>
      </c>
      <c r="P2965" s="16">
        <f>ROUND(E2965/D2965*100,0)</f>
        <v>107</v>
      </c>
      <c r="Q2965" s="14">
        <f>(J2965/86400+25569)</f>
        <v>42157.470185185186</v>
      </c>
      <c r="R2965">
        <f t="shared" si="46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2">
        <v>1404769819</v>
      </c>
      <c r="K2966" t="b">
        <v>0</v>
      </c>
      <c r="L2966">
        <v>196</v>
      </c>
      <c r="M2966" t="b">
        <v>1</v>
      </c>
      <c r="N2966" s="10" t="s">
        <v>8272</v>
      </c>
      <c r="O2966" t="s">
        <v>8273</v>
      </c>
      <c r="P2966" s="16">
        <f>ROUND(E2966/D2966*100,0)</f>
        <v>101</v>
      </c>
      <c r="Q2966" s="14">
        <f>(J2966/86400+25569)</f>
        <v>41827.909942129627</v>
      </c>
      <c r="R2966">
        <f t="shared" si="46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2">
        <v>1433698233</v>
      </c>
      <c r="K2967" t="b">
        <v>0</v>
      </c>
      <c r="L2967">
        <v>39</v>
      </c>
      <c r="M2967" t="b">
        <v>1</v>
      </c>
      <c r="N2967" s="10" t="s">
        <v>8272</v>
      </c>
      <c r="O2967" t="s">
        <v>8273</v>
      </c>
      <c r="P2967" s="16">
        <f>ROUND(E2967/D2967*100,0)</f>
        <v>109</v>
      </c>
      <c r="Q2967" s="14">
        <f>(J2967/86400+25569)</f>
        <v>42162.729548611111</v>
      </c>
      <c r="R2967">
        <f t="shared" si="46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2">
        <v>1439833412</v>
      </c>
      <c r="K2968" t="b">
        <v>0</v>
      </c>
      <c r="L2968">
        <v>128</v>
      </c>
      <c r="M2968" t="b">
        <v>1</v>
      </c>
      <c r="N2968" s="10" t="s">
        <v>8272</v>
      </c>
      <c r="O2968" t="s">
        <v>8273</v>
      </c>
      <c r="P2968" s="16">
        <f>ROUND(E2968/D2968*100,0)</f>
        <v>114</v>
      </c>
      <c r="Q2968" s="14">
        <f>(J2968/86400+25569)</f>
        <v>42233.738564814819</v>
      </c>
      <c r="R2968">
        <f t="shared" si="46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2">
        <v>1423284292</v>
      </c>
      <c r="K2969" t="b">
        <v>0</v>
      </c>
      <c r="L2969">
        <v>71</v>
      </c>
      <c r="M2969" t="b">
        <v>1</v>
      </c>
      <c r="N2969" s="10" t="s">
        <v>8272</v>
      </c>
      <c r="O2969" t="s">
        <v>8273</v>
      </c>
      <c r="P2969" s="16">
        <f>ROUND(E2969/D2969*100,0)</f>
        <v>114</v>
      </c>
      <c r="Q2969" s="14">
        <f>(J2969/86400+25569)</f>
        <v>42042.197824074072</v>
      </c>
      <c r="R2969">
        <f t="shared" si="46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2">
        <v>1470227660</v>
      </c>
      <c r="K2970" t="b">
        <v>0</v>
      </c>
      <c r="L2970">
        <v>47</v>
      </c>
      <c r="M2970" t="b">
        <v>1</v>
      </c>
      <c r="N2970" s="10" t="s">
        <v>8272</v>
      </c>
      <c r="O2970" t="s">
        <v>8273</v>
      </c>
      <c r="P2970" s="16">
        <f>ROUND(E2970/D2970*100,0)</f>
        <v>106</v>
      </c>
      <c r="Q2970" s="14">
        <f>(J2970/86400+25569)</f>
        <v>42585.523842592593</v>
      </c>
      <c r="R2970">
        <f t="shared" si="46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2">
        <v>1428087153</v>
      </c>
      <c r="K2971" t="b">
        <v>0</v>
      </c>
      <c r="L2971">
        <v>17</v>
      </c>
      <c r="M2971" t="b">
        <v>1</v>
      </c>
      <c r="N2971" s="10" t="s">
        <v>8272</v>
      </c>
      <c r="O2971" t="s">
        <v>8273</v>
      </c>
      <c r="P2971" s="16">
        <f>ROUND(E2971/D2971*100,0)</f>
        <v>163</v>
      </c>
      <c r="Q2971" s="14">
        <f>(J2971/86400+25569)</f>
        <v>42097.786493055552</v>
      </c>
      <c r="R2971">
        <f t="shared" si="46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2">
        <v>1403107451</v>
      </c>
      <c r="K2972" t="b">
        <v>0</v>
      </c>
      <c r="L2972">
        <v>91</v>
      </c>
      <c r="M2972" t="b">
        <v>1</v>
      </c>
      <c r="N2972" s="10" t="s">
        <v>8272</v>
      </c>
      <c r="O2972" t="s">
        <v>8273</v>
      </c>
      <c r="P2972" s="16">
        <f>ROUND(E2972/D2972*100,0)</f>
        <v>106</v>
      </c>
      <c r="Q2972" s="14">
        <f>(J2972/86400+25569)</f>
        <v>41808.669571759259</v>
      </c>
      <c r="R2972">
        <f t="shared" si="46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2">
        <v>1406908078</v>
      </c>
      <c r="K2973" t="b">
        <v>0</v>
      </c>
      <c r="L2973">
        <v>43</v>
      </c>
      <c r="M2973" t="b">
        <v>1</v>
      </c>
      <c r="N2973" s="10" t="s">
        <v>8272</v>
      </c>
      <c r="O2973" t="s">
        <v>8273</v>
      </c>
      <c r="P2973" s="16">
        <f>ROUND(E2973/D2973*100,0)</f>
        <v>100</v>
      </c>
      <c r="Q2973" s="14">
        <f>(J2973/86400+25569)</f>
        <v>41852.658310185187</v>
      </c>
      <c r="R2973">
        <f t="shared" si="46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2">
        <v>1479609520</v>
      </c>
      <c r="K2974" t="b">
        <v>0</v>
      </c>
      <c r="L2974">
        <v>17</v>
      </c>
      <c r="M2974" t="b">
        <v>1</v>
      </c>
      <c r="N2974" s="10" t="s">
        <v>8272</v>
      </c>
      <c r="O2974" t="s">
        <v>8273</v>
      </c>
      <c r="P2974" s="16">
        <f>ROUND(E2974/D2974*100,0)</f>
        <v>105</v>
      </c>
      <c r="Q2974" s="14">
        <f>(J2974/86400+25569)</f>
        <v>42694.110185185185</v>
      </c>
      <c r="R2974">
        <f t="shared" si="46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2">
        <v>1449171508</v>
      </c>
      <c r="K2975" t="b">
        <v>0</v>
      </c>
      <c r="L2975">
        <v>33</v>
      </c>
      <c r="M2975" t="b">
        <v>1</v>
      </c>
      <c r="N2975" s="10" t="s">
        <v>8272</v>
      </c>
      <c r="O2975" t="s">
        <v>8273</v>
      </c>
      <c r="P2975" s="16">
        <f>ROUND(E2975/D2975*100,0)</f>
        <v>175</v>
      </c>
      <c r="Q2975" s="14">
        <f>(J2975/86400+25569)</f>
        <v>42341.818379629629</v>
      </c>
      <c r="R2975">
        <f t="shared" si="46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2">
        <v>1409275671</v>
      </c>
      <c r="K2976" t="b">
        <v>0</v>
      </c>
      <c r="L2976">
        <v>87</v>
      </c>
      <c r="M2976" t="b">
        <v>1</v>
      </c>
      <c r="N2976" s="10" t="s">
        <v>8272</v>
      </c>
      <c r="O2976" t="s">
        <v>8273</v>
      </c>
      <c r="P2976" s="16">
        <f>ROUND(E2976/D2976*100,0)</f>
        <v>102</v>
      </c>
      <c r="Q2976" s="14">
        <f>(J2976/86400+25569)</f>
        <v>41880.061006944445</v>
      </c>
      <c r="R2976">
        <f t="shared" si="46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2">
        <v>1414599886</v>
      </c>
      <c r="K2977" t="b">
        <v>0</v>
      </c>
      <c r="L2977">
        <v>113</v>
      </c>
      <c r="M2977" t="b">
        <v>1</v>
      </c>
      <c r="N2977" s="10" t="s">
        <v>8272</v>
      </c>
      <c r="O2977" t="s">
        <v>8273</v>
      </c>
      <c r="P2977" s="16">
        <f>ROUND(E2977/D2977*100,0)</f>
        <v>100</v>
      </c>
      <c r="Q2977" s="14">
        <f>(J2977/86400+25569)</f>
        <v>41941.683865740742</v>
      </c>
      <c r="R2977">
        <f t="shared" si="46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2">
        <v>1456421530</v>
      </c>
      <c r="K2978" t="b">
        <v>0</v>
      </c>
      <c r="L2978">
        <v>14</v>
      </c>
      <c r="M2978" t="b">
        <v>1</v>
      </c>
      <c r="N2978" s="10" t="s">
        <v>8272</v>
      </c>
      <c r="O2978" t="s">
        <v>8273</v>
      </c>
      <c r="P2978" s="16">
        <f>ROUND(E2978/D2978*100,0)</f>
        <v>171</v>
      </c>
      <c r="Q2978" s="14">
        <f>(J2978/86400+25569)</f>
        <v>42425.730671296296</v>
      </c>
      <c r="R2978">
        <f t="shared" si="46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2">
        <v>1421960934</v>
      </c>
      <c r="K2979" t="b">
        <v>0</v>
      </c>
      <c r="L2979">
        <v>30</v>
      </c>
      <c r="M2979" t="b">
        <v>1</v>
      </c>
      <c r="N2979" s="10" t="s">
        <v>8272</v>
      </c>
      <c r="O2979" t="s">
        <v>8273</v>
      </c>
      <c r="P2979" s="16">
        <f>ROUND(E2979/D2979*100,0)</f>
        <v>114</v>
      </c>
      <c r="Q2979" s="14">
        <f>(J2979/86400+25569)</f>
        <v>42026.88118055556</v>
      </c>
      <c r="R2979">
        <f t="shared" si="46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2">
        <v>1412954547</v>
      </c>
      <c r="K2980" t="b">
        <v>0</v>
      </c>
      <c r="L2980">
        <v>16</v>
      </c>
      <c r="M2980" t="b">
        <v>1</v>
      </c>
      <c r="N2980" s="10" t="s">
        <v>8272</v>
      </c>
      <c r="O2980" t="s">
        <v>8273</v>
      </c>
      <c r="P2980" s="16">
        <f>ROUND(E2980/D2980*100,0)</f>
        <v>129</v>
      </c>
      <c r="Q2980" s="14">
        <f>(J2980/86400+25569)</f>
        <v>41922.640590277777</v>
      </c>
      <c r="R2980">
        <f t="shared" si="46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2">
        <v>1419104823</v>
      </c>
      <c r="K2981" t="b">
        <v>0</v>
      </c>
      <c r="L2981">
        <v>46</v>
      </c>
      <c r="M2981" t="b">
        <v>1</v>
      </c>
      <c r="N2981" s="10" t="s">
        <v>8272</v>
      </c>
      <c r="O2981" t="s">
        <v>8273</v>
      </c>
      <c r="P2981" s="16">
        <f>ROUND(E2981/D2981*100,0)</f>
        <v>101</v>
      </c>
      <c r="Q2981" s="14">
        <f>(J2981/86400+25569)</f>
        <v>41993.824340277773</v>
      </c>
      <c r="R2981">
        <f t="shared" si="46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2">
        <v>1438639130</v>
      </c>
      <c r="K2982" t="b">
        <v>0</v>
      </c>
      <c r="L2982">
        <v>24</v>
      </c>
      <c r="M2982" t="b">
        <v>1</v>
      </c>
      <c r="N2982" s="10" t="s">
        <v>8272</v>
      </c>
      <c r="O2982" t="s">
        <v>8273</v>
      </c>
      <c r="P2982" s="16">
        <f>ROUND(E2982/D2982*100,0)</f>
        <v>109</v>
      </c>
      <c r="Q2982" s="14">
        <f>(J2982/86400+25569)</f>
        <v>42219.915856481486</v>
      </c>
      <c r="R2982">
        <f t="shared" si="46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2">
        <v>1439126756</v>
      </c>
      <c r="K2983" t="b">
        <v>1</v>
      </c>
      <c r="L2983">
        <v>97</v>
      </c>
      <c r="M2983" t="b">
        <v>1</v>
      </c>
      <c r="N2983" s="10" t="s">
        <v>8272</v>
      </c>
      <c r="O2983" t="s">
        <v>8312</v>
      </c>
      <c r="P2983" s="16">
        <f>ROUND(E2983/D2983*100,0)</f>
        <v>129</v>
      </c>
      <c r="Q2983" s="14">
        <f>(J2983/86400+25569)</f>
        <v>42225.559675925921</v>
      </c>
      <c r="R2983">
        <f t="shared" si="46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2">
        <v>1452616143</v>
      </c>
      <c r="K2984" t="b">
        <v>1</v>
      </c>
      <c r="L2984">
        <v>59</v>
      </c>
      <c r="M2984" t="b">
        <v>1</v>
      </c>
      <c r="N2984" s="10" t="s">
        <v>8272</v>
      </c>
      <c r="O2984" t="s">
        <v>8312</v>
      </c>
      <c r="P2984" s="16">
        <f>ROUND(E2984/D2984*100,0)</f>
        <v>102</v>
      </c>
      <c r="Q2984" s="14">
        <f>(J2984/86400+25569)</f>
        <v>42381.686840277776</v>
      </c>
      <c r="R2984">
        <f t="shared" si="46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2">
        <v>1410534636</v>
      </c>
      <c r="K2985" t="b">
        <v>1</v>
      </c>
      <c r="L2985">
        <v>1095</v>
      </c>
      <c r="M2985" t="b">
        <v>1</v>
      </c>
      <c r="N2985" s="10" t="s">
        <v>8272</v>
      </c>
      <c r="O2985" t="s">
        <v>8312</v>
      </c>
      <c r="P2985" s="16">
        <f>ROUND(E2985/D2985*100,0)</f>
        <v>147</v>
      </c>
      <c r="Q2985" s="14">
        <f>(J2985/86400+25569)</f>
        <v>41894.632361111115</v>
      </c>
      <c r="R2985">
        <f t="shared" si="46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2">
        <v>1469428881</v>
      </c>
      <c r="K2986" t="b">
        <v>1</v>
      </c>
      <c r="L2986">
        <v>218</v>
      </c>
      <c r="M2986" t="b">
        <v>1</v>
      </c>
      <c r="N2986" s="10" t="s">
        <v>8272</v>
      </c>
      <c r="O2986" t="s">
        <v>8312</v>
      </c>
      <c r="P2986" s="16">
        <f>ROUND(E2986/D2986*100,0)</f>
        <v>100</v>
      </c>
      <c r="Q2986" s="14">
        <f>(J2986/86400+25569)</f>
        <v>42576.278715277775</v>
      </c>
      <c r="R2986">
        <f t="shared" si="46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2">
        <v>1476228128</v>
      </c>
      <c r="K2987" t="b">
        <v>0</v>
      </c>
      <c r="L2987">
        <v>111</v>
      </c>
      <c r="M2987" t="b">
        <v>1</v>
      </c>
      <c r="N2987" s="10" t="s">
        <v>8272</v>
      </c>
      <c r="O2987" t="s">
        <v>8312</v>
      </c>
      <c r="P2987" s="16">
        <f>ROUND(E2987/D2987*100,0)</f>
        <v>122</v>
      </c>
      <c r="Q2987" s="14">
        <f>(J2987/86400+25569)</f>
        <v>42654.973703703705</v>
      </c>
      <c r="R2987">
        <f t="shared" si="46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2">
        <v>1456920006</v>
      </c>
      <c r="K2988" t="b">
        <v>0</v>
      </c>
      <c r="L2988">
        <v>56</v>
      </c>
      <c r="M2988" t="b">
        <v>1</v>
      </c>
      <c r="N2988" s="10" t="s">
        <v>8272</v>
      </c>
      <c r="O2988" t="s">
        <v>8312</v>
      </c>
      <c r="P2988" s="16">
        <f>ROUND(E2988/D2988*100,0)</f>
        <v>106</v>
      </c>
      <c r="Q2988" s="14">
        <f>(J2988/86400+25569)</f>
        <v>42431.500069444446</v>
      </c>
      <c r="R2988">
        <f t="shared" si="46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2">
        <v>1473837751</v>
      </c>
      <c r="K2989" t="b">
        <v>0</v>
      </c>
      <c r="L2989">
        <v>265</v>
      </c>
      <c r="M2989" t="b">
        <v>1</v>
      </c>
      <c r="N2989" s="10" t="s">
        <v>8272</v>
      </c>
      <c r="O2989" t="s">
        <v>8312</v>
      </c>
      <c r="P2989" s="16">
        <f>ROUND(E2989/D2989*100,0)</f>
        <v>110</v>
      </c>
      <c r="Q2989" s="14">
        <f>(J2989/86400+25569)</f>
        <v>42627.307303240741</v>
      </c>
      <c r="R2989">
        <f t="shared" si="46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2">
        <v>1463820081</v>
      </c>
      <c r="K2990" t="b">
        <v>0</v>
      </c>
      <c r="L2990">
        <v>28</v>
      </c>
      <c r="M2990" t="b">
        <v>1</v>
      </c>
      <c r="N2990" s="10" t="s">
        <v>8272</v>
      </c>
      <c r="O2990" t="s">
        <v>8312</v>
      </c>
      <c r="P2990" s="16">
        <f>ROUND(E2990/D2990*100,0)</f>
        <v>100</v>
      </c>
      <c r="Q2990" s="14">
        <f>(J2990/86400+25569)</f>
        <v>42511.36204861111</v>
      </c>
      <c r="R2990">
        <f t="shared" si="46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2">
        <v>1448756962</v>
      </c>
      <c r="K2991" t="b">
        <v>0</v>
      </c>
      <c r="L2991">
        <v>364</v>
      </c>
      <c r="M2991" t="b">
        <v>1</v>
      </c>
      <c r="N2991" s="10" t="s">
        <v>8272</v>
      </c>
      <c r="O2991" t="s">
        <v>8312</v>
      </c>
      <c r="P2991" s="16">
        <f>ROUND(E2991/D2991*100,0)</f>
        <v>177</v>
      </c>
      <c r="Q2991" s="14">
        <f>(J2991/86400+25569)</f>
        <v>42337.02039351852</v>
      </c>
      <c r="R2991">
        <f t="shared" si="46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2">
        <v>1449150420</v>
      </c>
      <c r="K2992" t="b">
        <v>0</v>
      </c>
      <c r="L2992">
        <v>27</v>
      </c>
      <c r="M2992" t="b">
        <v>1</v>
      </c>
      <c r="N2992" s="10" t="s">
        <v>8272</v>
      </c>
      <c r="O2992" t="s">
        <v>8312</v>
      </c>
      <c r="P2992" s="16">
        <f>ROUND(E2992/D2992*100,0)</f>
        <v>100</v>
      </c>
      <c r="Q2992" s="14">
        <f>(J2992/86400+25569)</f>
        <v>42341.57430555555</v>
      </c>
      <c r="R2992">
        <f t="shared" si="46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2">
        <v>1483646730</v>
      </c>
      <c r="K2993" t="b">
        <v>0</v>
      </c>
      <c r="L2993">
        <v>93</v>
      </c>
      <c r="M2993" t="b">
        <v>1</v>
      </c>
      <c r="N2993" s="10" t="s">
        <v>8272</v>
      </c>
      <c r="O2993" t="s">
        <v>8312</v>
      </c>
      <c r="P2993" s="16">
        <f>ROUND(E2993/D2993*100,0)</f>
        <v>103</v>
      </c>
      <c r="Q2993" s="14">
        <f>(J2993/86400+25569)</f>
        <v>42740.837152777778</v>
      </c>
      <c r="R2993">
        <f t="shared" si="46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2">
        <v>1473445510</v>
      </c>
      <c r="K2994" t="b">
        <v>0</v>
      </c>
      <c r="L2994">
        <v>64</v>
      </c>
      <c r="M2994" t="b">
        <v>1</v>
      </c>
      <c r="N2994" s="10" t="s">
        <v>8272</v>
      </c>
      <c r="O2994" t="s">
        <v>8312</v>
      </c>
      <c r="P2994" s="16">
        <f>ROUND(E2994/D2994*100,0)</f>
        <v>105</v>
      </c>
      <c r="Q2994" s="14">
        <f>(J2994/86400+25569)</f>
        <v>42622.767476851848</v>
      </c>
      <c r="R2994">
        <f t="shared" si="46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2">
        <v>1453406867</v>
      </c>
      <c r="K2995" t="b">
        <v>0</v>
      </c>
      <c r="L2995">
        <v>22</v>
      </c>
      <c r="M2995" t="b">
        <v>1</v>
      </c>
      <c r="N2995" s="10" t="s">
        <v>8272</v>
      </c>
      <c r="O2995" t="s">
        <v>8312</v>
      </c>
      <c r="P2995" s="16">
        <f>ROUND(E2995/D2995*100,0)</f>
        <v>100</v>
      </c>
      <c r="Q2995" s="14">
        <f>(J2995/86400+25569)</f>
        <v>42390.838738425926</v>
      </c>
      <c r="R2995">
        <f t="shared" si="46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2">
        <v>1409743772</v>
      </c>
      <c r="K2996" t="b">
        <v>0</v>
      </c>
      <c r="L2996">
        <v>59</v>
      </c>
      <c r="M2996" t="b">
        <v>1</v>
      </c>
      <c r="N2996" s="10" t="s">
        <v>8272</v>
      </c>
      <c r="O2996" t="s">
        <v>8312</v>
      </c>
      <c r="P2996" s="16">
        <f>ROUND(E2996/D2996*100,0)</f>
        <v>458</v>
      </c>
      <c r="Q2996" s="14">
        <f>(J2996/86400+25569)</f>
        <v>41885.478842592594</v>
      </c>
      <c r="R2996">
        <f t="shared" si="46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2">
        <v>1482249471</v>
      </c>
      <c r="K2997" t="b">
        <v>0</v>
      </c>
      <c r="L2997">
        <v>249</v>
      </c>
      <c r="M2997" t="b">
        <v>1</v>
      </c>
      <c r="N2997" s="10" t="s">
        <v>8272</v>
      </c>
      <c r="O2997" t="s">
        <v>8312</v>
      </c>
      <c r="P2997" s="16">
        <f>ROUND(E2997/D2997*100,0)</f>
        <v>105</v>
      </c>
      <c r="Q2997" s="14">
        <f>(J2997/86400+25569)</f>
        <v>42724.665173611109</v>
      </c>
      <c r="R2997">
        <f t="shared" si="46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2">
        <v>1427493240</v>
      </c>
      <c r="K2998" t="b">
        <v>0</v>
      </c>
      <c r="L2998">
        <v>392</v>
      </c>
      <c r="M2998" t="b">
        <v>1</v>
      </c>
      <c r="N2998" s="10" t="s">
        <v>8272</v>
      </c>
      <c r="O2998" t="s">
        <v>8312</v>
      </c>
      <c r="P2998" s="16">
        <f>ROUND(E2998/D2998*100,0)</f>
        <v>172</v>
      </c>
      <c r="Q2998" s="14">
        <f>(J2998/86400+25569)</f>
        <v>42090.912499999999</v>
      </c>
      <c r="R2998">
        <f t="shared" si="46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2">
        <v>1486661793</v>
      </c>
      <c r="K2999" t="b">
        <v>0</v>
      </c>
      <c r="L2999">
        <v>115</v>
      </c>
      <c r="M2999" t="b">
        <v>1</v>
      </c>
      <c r="N2999" s="10" t="s">
        <v>8272</v>
      </c>
      <c r="O2999" t="s">
        <v>8312</v>
      </c>
      <c r="P2999" s="16">
        <f>ROUND(E2999/D2999*100,0)</f>
        <v>104</v>
      </c>
      <c r="Q2999" s="14">
        <f>(J2999/86400+25569)</f>
        <v>42775.733715277776</v>
      </c>
      <c r="R2999">
        <f t="shared" si="46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2">
        <v>1400474329</v>
      </c>
      <c r="K3000" t="b">
        <v>0</v>
      </c>
      <c r="L3000">
        <v>433</v>
      </c>
      <c r="M3000" t="b">
        <v>1</v>
      </c>
      <c r="N3000" s="10" t="s">
        <v>8272</v>
      </c>
      <c r="O3000" t="s">
        <v>8312</v>
      </c>
      <c r="P3000" s="16">
        <f>ROUND(E3000/D3000*100,0)</f>
        <v>103</v>
      </c>
      <c r="Q3000" s="14">
        <f>(J3000/86400+25569)</f>
        <v>41778.193622685183</v>
      </c>
      <c r="R3000">
        <f t="shared" si="46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2">
        <v>1487094360</v>
      </c>
      <c r="K3001" t="b">
        <v>0</v>
      </c>
      <c r="L3001">
        <v>20</v>
      </c>
      <c r="M3001" t="b">
        <v>1</v>
      </c>
      <c r="N3001" s="10" t="s">
        <v>8272</v>
      </c>
      <c r="O3001" t="s">
        <v>8312</v>
      </c>
      <c r="P3001" s="16">
        <f>ROUND(E3001/D3001*100,0)</f>
        <v>119</v>
      </c>
      <c r="Q3001" s="14">
        <f>(J3001/86400+25569)</f>
        <v>42780.740277777775</v>
      </c>
      <c r="R3001">
        <f t="shared" si="46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2">
        <v>1484682670</v>
      </c>
      <c r="K3002" t="b">
        <v>0</v>
      </c>
      <c r="L3002">
        <v>8</v>
      </c>
      <c r="M3002" t="b">
        <v>1</v>
      </c>
      <c r="N3002" s="10" t="s">
        <v>8272</v>
      </c>
      <c r="O3002" t="s">
        <v>8312</v>
      </c>
      <c r="P3002" s="16">
        <f>ROUND(E3002/D3002*100,0)</f>
        <v>100</v>
      </c>
      <c r="Q3002" s="14">
        <f>(J3002/86400+25569)</f>
        <v>42752.827199074076</v>
      </c>
      <c r="R3002">
        <f t="shared" si="46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2">
        <v>1465853382</v>
      </c>
      <c r="K3003" t="b">
        <v>0</v>
      </c>
      <c r="L3003">
        <v>175</v>
      </c>
      <c r="M3003" t="b">
        <v>1</v>
      </c>
      <c r="N3003" s="10" t="s">
        <v>8272</v>
      </c>
      <c r="O3003" t="s">
        <v>8312</v>
      </c>
      <c r="P3003" s="16">
        <f>ROUND(E3003/D3003*100,0)</f>
        <v>319</v>
      </c>
      <c r="Q3003" s="14">
        <f>(J3003/86400+25569)</f>
        <v>42534.895625000005</v>
      </c>
      <c r="R3003">
        <f t="shared" si="46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2">
        <v>1353960252</v>
      </c>
      <c r="K3004" t="b">
        <v>0</v>
      </c>
      <c r="L3004">
        <v>104</v>
      </c>
      <c r="M3004" t="b">
        <v>1</v>
      </c>
      <c r="N3004" s="10" t="s">
        <v>8272</v>
      </c>
      <c r="O3004" t="s">
        <v>8312</v>
      </c>
      <c r="P3004" s="16">
        <f>ROUND(E3004/D3004*100,0)</f>
        <v>109</v>
      </c>
      <c r="Q3004" s="14">
        <f>(J3004/86400+25569)</f>
        <v>41239.83625</v>
      </c>
      <c r="R3004">
        <f t="shared" si="46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2">
        <v>1454098976</v>
      </c>
      <c r="K3005" t="b">
        <v>0</v>
      </c>
      <c r="L3005">
        <v>17</v>
      </c>
      <c r="M3005" t="b">
        <v>1</v>
      </c>
      <c r="N3005" s="10" t="s">
        <v>8272</v>
      </c>
      <c r="O3005" t="s">
        <v>8312</v>
      </c>
      <c r="P3005" s="16">
        <f>ROUND(E3005/D3005*100,0)</f>
        <v>101</v>
      </c>
      <c r="Q3005" s="14">
        <f>(J3005/86400+25569)</f>
        <v>42398.849259259259</v>
      </c>
      <c r="R3005">
        <f t="shared" si="46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2">
        <v>1413493724</v>
      </c>
      <c r="K3006" t="b">
        <v>0</v>
      </c>
      <c r="L3006">
        <v>277</v>
      </c>
      <c r="M3006" t="b">
        <v>1</v>
      </c>
      <c r="N3006" s="10" t="s">
        <v>8272</v>
      </c>
      <c r="O3006" t="s">
        <v>8312</v>
      </c>
      <c r="P3006" s="16">
        <f>ROUND(E3006/D3006*100,0)</f>
        <v>113</v>
      </c>
      <c r="Q3006" s="14">
        <f>(J3006/86400+25569)</f>
        <v>41928.881064814814</v>
      </c>
      <c r="R3006">
        <f t="shared" si="46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2">
        <v>1410019905</v>
      </c>
      <c r="K3007" t="b">
        <v>0</v>
      </c>
      <c r="L3007">
        <v>118</v>
      </c>
      <c r="M3007" t="b">
        <v>1</v>
      </c>
      <c r="N3007" s="10" t="s">
        <v>8272</v>
      </c>
      <c r="O3007" t="s">
        <v>8312</v>
      </c>
      <c r="P3007" s="16">
        <f>ROUND(E3007/D3007*100,0)</f>
        <v>120</v>
      </c>
      <c r="Q3007" s="14">
        <f>(J3007/86400+25569)</f>
        <v>41888.674826388888</v>
      </c>
      <c r="R3007">
        <f t="shared" si="46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2">
        <v>1415988591</v>
      </c>
      <c r="K3008" t="b">
        <v>0</v>
      </c>
      <c r="L3008">
        <v>97</v>
      </c>
      <c r="M3008" t="b">
        <v>1</v>
      </c>
      <c r="N3008" s="10" t="s">
        <v>8272</v>
      </c>
      <c r="O3008" t="s">
        <v>8312</v>
      </c>
      <c r="P3008" s="16">
        <f>ROUND(E3008/D3008*100,0)</f>
        <v>108</v>
      </c>
      <c r="Q3008" s="14">
        <f>(J3008/86400+25569)</f>
        <v>41957.756840277776</v>
      </c>
      <c r="R3008">
        <f t="shared" si="46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2">
        <v>1428124283</v>
      </c>
      <c r="K3009" t="b">
        <v>0</v>
      </c>
      <c r="L3009">
        <v>20</v>
      </c>
      <c r="M3009" t="b">
        <v>1</v>
      </c>
      <c r="N3009" s="10" t="s">
        <v>8272</v>
      </c>
      <c r="O3009" t="s">
        <v>8312</v>
      </c>
      <c r="P3009" s="16">
        <f>ROUND(E3009/D3009*100,0)</f>
        <v>180</v>
      </c>
      <c r="Q3009" s="14">
        <f>(J3009/86400+25569)</f>
        <v>42098.216238425928</v>
      </c>
      <c r="R3009">
        <f t="shared" si="46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2">
        <v>1450760719</v>
      </c>
      <c r="K3010" t="b">
        <v>0</v>
      </c>
      <c r="L3010">
        <v>26</v>
      </c>
      <c r="M3010" t="b">
        <v>1</v>
      </c>
      <c r="N3010" s="10" t="s">
        <v>8272</v>
      </c>
      <c r="O3010" t="s">
        <v>8312</v>
      </c>
      <c r="P3010" s="16">
        <f>ROUND(E3010/D3010*100,0)</f>
        <v>101</v>
      </c>
      <c r="Q3010" s="14">
        <f>(J3010/86400+25569)</f>
        <v>42360.212025462963</v>
      </c>
      <c r="R3010">
        <f t="shared" si="46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2">
        <v>1414417240</v>
      </c>
      <c r="K3011" t="b">
        <v>0</v>
      </c>
      <c r="L3011">
        <v>128</v>
      </c>
      <c r="M3011" t="b">
        <v>1</v>
      </c>
      <c r="N3011" s="10" t="s">
        <v>8272</v>
      </c>
      <c r="O3011" t="s">
        <v>8312</v>
      </c>
      <c r="P3011" s="16">
        <f>ROUND(E3011/D3011*100,0)</f>
        <v>120</v>
      </c>
      <c r="Q3011" s="14">
        <f>(J3011/86400+25569)</f>
        <v>41939.569907407407</v>
      </c>
      <c r="R3011">
        <f t="shared" ref="R3011:R3074" si="47">YEAR(Q3011)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2">
        <v>1419364719</v>
      </c>
      <c r="K3012" t="b">
        <v>0</v>
      </c>
      <c r="L3012">
        <v>15</v>
      </c>
      <c r="M3012" t="b">
        <v>1</v>
      </c>
      <c r="N3012" s="10" t="s">
        <v>8272</v>
      </c>
      <c r="O3012" t="s">
        <v>8312</v>
      </c>
      <c r="P3012" s="16">
        <f>ROUND(E3012/D3012*100,0)</f>
        <v>158</v>
      </c>
      <c r="Q3012" s="14">
        <f>(J3012/86400+25569)</f>
        <v>41996.832395833335</v>
      </c>
      <c r="R3012">
        <f t="shared" si="47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2">
        <v>1448536516</v>
      </c>
      <c r="K3013" t="b">
        <v>0</v>
      </c>
      <c r="L3013">
        <v>25</v>
      </c>
      <c r="M3013" t="b">
        <v>1</v>
      </c>
      <c r="N3013" s="10" t="s">
        <v>8272</v>
      </c>
      <c r="O3013" t="s">
        <v>8312</v>
      </c>
      <c r="P3013" s="16">
        <f>ROUND(E3013/D3013*100,0)</f>
        <v>124</v>
      </c>
      <c r="Q3013" s="14">
        <f>(J3013/86400+25569)</f>
        <v>42334.468935185185</v>
      </c>
      <c r="R3013">
        <f t="shared" si="47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2">
        <v>1421772730</v>
      </c>
      <c r="K3014" t="b">
        <v>0</v>
      </c>
      <c r="L3014">
        <v>55</v>
      </c>
      <c r="M3014" t="b">
        <v>1</v>
      </c>
      <c r="N3014" s="10" t="s">
        <v>8272</v>
      </c>
      <c r="O3014" t="s">
        <v>8312</v>
      </c>
      <c r="P3014" s="16">
        <f>ROUND(E3014/D3014*100,0)</f>
        <v>117</v>
      </c>
      <c r="Q3014" s="14">
        <f>(J3014/86400+25569)</f>
        <v>42024.702893518523</v>
      </c>
      <c r="R3014">
        <f t="shared" si="47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2">
        <v>1432325049</v>
      </c>
      <c r="K3015" t="b">
        <v>0</v>
      </c>
      <c r="L3015">
        <v>107</v>
      </c>
      <c r="M3015" t="b">
        <v>1</v>
      </c>
      <c r="N3015" s="10" t="s">
        <v>8272</v>
      </c>
      <c r="O3015" t="s">
        <v>8312</v>
      </c>
      <c r="P3015" s="16">
        <f>ROUND(E3015/D3015*100,0)</f>
        <v>157</v>
      </c>
      <c r="Q3015" s="14">
        <f>(J3015/86400+25569)</f>
        <v>42146.836215277777</v>
      </c>
      <c r="R3015">
        <f t="shared" si="47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2">
        <v>1412737080</v>
      </c>
      <c r="K3016" t="b">
        <v>0</v>
      </c>
      <c r="L3016">
        <v>557</v>
      </c>
      <c r="M3016" t="b">
        <v>1</v>
      </c>
      <c r="N3016" s="10" t="s">
        <v>8272</v>
      </c>
      <c r="O3016" t="s">
        <v>8312</v>
      </c>
      <c r="P3016" s="16">
        <f>ROUND(E3016/D3016*100,0)</f>
        <v>113</v>
      </c>
      <c r="Q3016" s="14">
        <f>(J3016/86400+25569)</f>
        <v>41920.123611111107</v>
      </c>
      <c r="R3016">
        <f t="shared" si="47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2">
        <v>1401125238</v>
      </c>
      <c r="K3017" t="b">
        <v>0</v>
      </c>
      <c r="L3017">
        <v>40</v>
      </c>
      <c r="M3017" t="b">
        <v>1</v>
      </c>
      <c r="N3017" s="10" t="s">
        <v>8272</v>
      </c>
      <c r="O3017" t="s">
        <v>8312</v>
      </c>
      <c r="P3017" s="16">
        <f>ROUND(E3017/D3017*100,0)</f>
        <v>103</v>
      </c>
      <c r="Q3017" s="14">
        <f>(J3017/86400+25569)</f>
        <v>41785.72729166667</v>
      </c>
      <c r="R3017">
        <f t="shared" si="47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2">
        <v>1400504952</v>
      </c>
      <c r="K3018" t="b">
        <v>0</v>
      </c>
      <c r="L3018">
        <v>36</v>
      </c>
      <c r="M3018" t="b">
        <v>1</v>
      </c>
      <c r="N3018" s="10" t="s">
        <v>8272</v>
      </c>
      <c r="O3018" t="s">
        <v>8312</v>
      </c>
      <c r="P3018" s="16">
        <f>ROUND(E3018/D3018*100,0)</f>
        <v>103</v>
      </c>
      <c r="Q3018" s="14">
        <f>(J3018/86400+25569)</f>
        <v>41778.548055555555</v>
      </c>
      <c r="R3018">
        <f t="shared" si="47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2">
        <v>1405974243</v>
      </c>
      <c r="K3019" t="b">
        <v>0</v>
      </c>
      <c r="L3019">
        <v>159</v>
      </c>
      <c r="M3019" t="b">
        <v>1</v>
      </c>
      <c r="N3019" s="10" t="s">
        <v>8272</v>
      </c>
      <c r="O3019" t="s">
        <v>8312</v>
      </c>
      <c r="P3019" s="16">
        <f>ROUND(E3019/D3019*100,0)</f>
        <v>106</v>
      </c>
      <c r="Q3019" s="14">
        <f>(J3019/86400+25569)</f>
        <v>41841.850034722222</v>
      </c>
      <c r="R3019">
        <f t="shared" si="47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2">
        <v>1433747376</v>
      </c>
      <c r="K3020" t="b">
        <v>0</v>
      </c>
      <c r="L3020">
        <v>41</v>
      </c>
      <c r="M3020" t="b">
        <v>1</v>
      </c>
      <c r="N3020" s="10" t="s">
        <v>8272</v>
      </c>
      <c r="O3020" t="s">
        <v>8312</v>
      </c>
      <c r="P3020" s="16">
        <f>ROUND(E3020/D3020*100,0)</f>
        <v>101</v>
      </c>
      <c r="Q3020" s="14">
        <f>(J3020/86400+25569)</f>
        <v>42163.298333333332</v>
      </c>
      <c r="R3020">
        <f t="shared" si="47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2">
        <v>1398801620</v>
      </c>
      <c r="K3021" t="b">
        <v>0</v>
      </c>
      <c r="L3021">
        <v>226</v>
      </c>
      <c r="M3021" t="b">
        <v>1</v>
      </c>
      <c r="N3021" s="10" t="s">
        <v>8272</v>
      </c>
      <c r="O3021" t="s">
        <v>8312</v>
      </c>
      <c r="P3021" s="16">
        <f>ROUND(E3021/D3021*100,0)</f>
        <v>121</v>
      </c>
      <c r="Q3021" s="14">
        <f>(J3021/86400+25569)</f>
        <v>41758.833564814813</v>
      </c>
      <c r="R3021">
        <f t="shared" si="47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2">
        <v>1434399533</v>
      </c>
      <c r="K3022" t="b">
        <v>0</v>
      </c>
      <c r="L3022">
        <v>30</v>
      </c>
      <c r="M3022" t="b">
        <v>1</v>
      </c>
      <c r="N3022" s="10" t="s">
        <v>8272</v>
      </c>
      <c r="O3022" t="s">
        <v>8312</v>
      </c>
      <c r="P3022" s="16">
        <f>ROUND(E3022/D3022*100,0)</f>
        <v>101</v>
      </c>
      <c r="Q3022" s="14">
        <f>(J3022/86400+25569)</f>
        <v>42170.846446759257</v>
      </c>
      <c r="R3022">
        <f t="shared" si="47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2">
        <v>1476715869</v>
      </c>
      <c r="K3023" t="b">
        <v>0</v>
      </c>
      <c r="L3023">
        <v>103</v>
      </c>
      <c r="M3023" t="b">
        <v>1</v>
      </c>
      <c r="N3023" s="10" t="s">
        <v>8272</v>
      </c>
      <c r="O3023" t="s">
        <v>8312</v>
      </c>
      <c r="P3023" s="16">
        <f>ROUND(E3023/D3023*100,0)</f>
        <v>116</v>
      </c>
      <c r="Q3023" s="14">
        <f>(J3023/86400+25569)</f>
        <v>42660.618854166663</v>
      </c>
      <c r="R3023">
        <f t="shared" si="47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2">
        <v>1468450409</v>
      </c>
      <c r="K3024" t="b">
        <v>0</v>
      </c>
      <c r="L3024">
        <v>62</v>
      </c>
      <c r="M3024" t="b">
        <v>1</v>
      </c>
      <c r="N3024" s="10" t="s">
        <v>8272</v>
      </c>
      <c r="O3024" t="s">
        <v>8312</v>
      </c>
      <c r="P3024" s="16">
        <f>ROUND(E3024/D3024*100,0)</f>
        <v>101</v>
      </c>
      <c r="Q3024" s="14">
        <f>(J3024/86400+25569)</f>
        <v>42564.95380787037</v>
      </c>
      <c r="R3024">
        <f t="shared" si="47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2">
        <v>1430151186</v>
      </c>
      <c r="K3025" t="b">
        <v>0</v>
      </c>
      <c r="L3025">
        <v>6</v>
      </c>
      <c r="M3025" t="b">
        <v>1</v>
      </c>
      <c r="N3025" s="10" t="s">
        <v>8272</v>
      </c>
      <c r="O3025" t="s">
        <v>8312</v>
      </c>
      <c r="P3025" s="16">
        <f>ROUND(E3025/D3025*100,0)</f>
        <v>103</v>
      </c>
      <c r="Q3025" s="14">
        <f>(J3025/86400+25569)</f>
        <v>42121.675763888888</v>
      </c>
      <c r="R3025">
        <f t="shared" si="47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2">
        <v>1346975475</v>
      </c>
      <c r="K3026" t="b">
        <v>0</v>
      </c>
      <c r="L3026">
        <v>182</v>
      </c>
      <c r="M3026" t="b">
        <v>1</v>
      </c>
      <c r="N3026" s="10" t="s">
        <v>8272</v>
      </c>
      <c r="O3026" t="s">
        <v>8312</v>
      </c>
      <c r="P3026" s="16">
        <f>ROUND(E3026/D3026*100,0)</f>
        <v>246</v>
      </c>
      <c r="Q3026" s="14">
        <f>(J3026/86400+25569)</f>
        <v>41158.993923611109</v>
      </c>
      <c r="R3026">
        <f t="shared" si="47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2">
        <v>1399032813</v>
      </c>
      <c r="K3027" t="b">
        <v>0</v>
      </c>
      <c r="L3027">
        <v>145</v>
      </c>
      <c r="M3027" t="b">
        <v>1</v>
      </c>
      <c r="N3027" s="10" t="s">
        <v>8272</v>
      </c>
      <c r="O3027" t="s">
        <v>8312</v>
      </c>
      <c r="P3027" s="16">
        <f>ROUND(E3027/D3027*100,0)</f>
        <v>302</v>
      </c>
      <c r="Q3027" s="14">
        <f>(J3027/86400+25569)</f>
        <v>41761.509409722225</v>
      </c>
      <c r="R3027">
        <f t="shared" si="47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2">
        <v>1487329292</v>
      </c>
      <c r="K3028" t="b">
        <v>0</v>
      </c>
      <c r="L3028">
        <v>25</v>
      </c>
      <c r="M3028" t="b">
        <v>1</v>
      </c>
      <c r="N3028" s="10" t="s">
        <v>8272</v>
      </c>
      <c r="O3028" t="s">
        <v>8312</v>
      </c>
      <c r="P3028" s="16">
        <f>ROUND(E3028/D3028*100,0)</f>
        <v>143</v>
      </c>
      <c r="Q3028" s="14">
        <f>(J3028/86400+25569)</f>
        <v>42783.459398148145</v>
      </c>
      <c r="R3028">
        <f t="shared" si="47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2">
        <v>1424278451</v>
      </c>
      <c r="K3029" t="b">
        <v>0</v>
      </c>
      <c r="L3029">
        <v>320</v>
      </c>
      <c r="M3029" t="b">
        <v>1</v>
      </c>
      <c r="N3029" s="10" t="s">
        <v>8272</v>
      </c>
      <c r="O3029" t="s">
        <v>8312</v>
      </c>
      <c r="P3029" s="16">
        <f>ROUND(E3029/D3029*100,0)</f>
        <v>131</v>
      </c>
      <c r="Q3029" s="14">
        <f>(J3029/86400+25569)</f>
        <v>42053.704293981486</v>
      </c>
      <c r="R3029">
        <f t="shared" si="47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2">
        <v>1468650025</v>
      </c>
      <c r="K3030" t="b">
        <v>0</v>
      </c>
      <c r="L3030">
        <v>99</v>
      </c>
      <c r="M3030" t="b">
        <v>1</v>
      </c>
      <c r="N3030" s="10" t="s">
        <v>8272</v>
      </c>
      <c r="O3030" t="s">
        <v>8312</v>
      </c>
      <c r="P3030" s="16">
        <f>ROUND(E3030/D3030*100,0)</f>
        <v>168</v>
      </c>
      <c r="Q3030" s="14">
        <f>(J3030/86400+25569)</f>
        <v>42567.264178240745</v>
      </c>
      <c r="R3030">
        <f t="shared" si="47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2">
        <v>1413824447</v>
      </c>
      <c r="K3031" t="b">
        <v>0</v>
      </c>
      <c r="L3031">
        <v>348</v>
      </c>
      <c r="M3031" t="b">
        <v>1</v>
      </c>
      <c r="N3031" s="10" t="s">
        <v>8272</v>
      </c>
      <c r="O3031" t="s">
        <v>8312</v>
      </c>
      <c r="P3031" s="16">
        <f>ROUND(E3031/D3031*100,0)</f>
        <v>110</v>
      </c>
      <c r="Q3031" s="14">
        <f>(J3031/86400+25569)</f>
        <v>41932.708877314813</v>
      </c>
      <c r="R3031">
        <f t="shared" si="47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2">
        <v>1439834171</v>
      </c>
      <c r="K3032" t="b">
        <v>0</v>
      </c>
      <c r="L3032">
        <v>41</v>
      </c>
      <c r="M3032" t="b">
        <v>1</v>
      </c>
      <c r="N3032" s="10" t="s">
        <v>8272</v>
      </c>
      <c r="O3032" t="s">
        <v>8312</v>
      </c>
      <c r="P3032" s="16">
        <f>ROUND(E3032/D3032*100,0)</f>
        <v>107</v>
      </c>
      <c r="Q3032" s="14">
        <f>(J3032/86400+25569)</f>
        <v>42233.747349537036</v>
      </c>
      <c r="R3032">
        <f t="shared" si="47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2">
        <v>1471295447</v>
      </c>
      <c r="K3033" t="b">
        <v>0</v>
      </c>
      <c r="L3033">
        <v>29</v>
      </c>
      <c r="M3033" t="b">
        <v>1</v>
      </c>
      <c r="N3033" s="10" t="s">
        <v>8272</v>
      </c>
      <c r="O3033" t="s">
        <v>8312</v>
      </c>
      <c r="P3033" s="16">
        <f>ROUND(E3033/D3033*100,0)</f>
        <v>100</v>
      </c>
      <c r="Q3033" s="14">
        <f>(J3033/86400+25569)</f>
        <v>42597.882488425923</v>
      </c>
      <c r="R3033">
        <f t="shared" si="47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2">
        <v>1439341459</v>
      </c>
      <c r="K3034" t="b">
        <v>0</v>
      </c>
      <c r="L3034">
        <v>25</v>
      </c>
      <c r="M3034" t="b">
        <v>1</v>
      </c>
      <c r="N3034" s="10" t="s">
        <v>8272</v>
      </c>
      <c r="O3034" t="s">
        <v>8312</v>
      </c>
      <c r="P3034" s="16">
        <f>ROUND(E3034/D3034*100,0)</f>
        <v>127</v>
      </c>
      <c r="Q3034" s="14">
        <f>(J3034/86400+25569)</f>
        <v>42228.044664351852</v>
      </c>
      <c r="R3034">
        <f t="shared" si="47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2">
        <v>1468895925</v>
      </c>
      <c r="K3035" t="b">
        <v>0</v>
      </c>
      <c r="L3035">
        <v>23</v>
      </c>
      <c r="M3035" t="b">
        <v>1</v>
      </c>
      <c r="N3035" s="10" t="s">
        <v>8272</v>
      </c>
      <c r="O3035" t="s">
        <v>8312</v>
      </c>
      <c r="P3035" s="16">
        <f>ROUND(E3035/D3035*100,0)</f>
        <v>147</v>
      </c>
      <c r="Q3035" s="14">
        <f>(J3035/86400+25569)</f>
        <v>42570.110243055555</v>
      </c>
      <c r="R3035">
        <f t="shared" si="47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2">
        <v>1475326255</v>
      </c>
      <c r="K3036" t="b">
        <v>0</v>
      </c>
      <c r="L3036">
        <v>1260</v>
      </c>
      <c r="M3036" t="b">
        <v>1</v>
      </c>
      <c r="N3036" s="10" t="s">
        <v>8272</v>
      </c>
      <c r="O3036" t="s">
        <v>8312</v>
      </c>
      <c r="P3036" s="16">
        <f>ROUND(E3036/D3036*100,0)</f>
        <v>113</v>
      </c>
      <c r="Q3036" s="14">
        <f>(J3036/86400+25569)</f>
        <v>42644.535358796296</v>
      </c>
      <c r="R3036">
        <f t="shared" si="47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2">
        <v>1365082009</v>
      </c>
      <c r="K3037" t="b">
        <v>0</v>
      </c>
      <c r="L3037">
        <v>307</v>
      </c>
      <c r="M3037" t="b">
        <v>1</v>
      </c>
      <c r="N3037" s="10" t="s">
        <v>8272</v>
      </c>
      <c r="O3037" t="s">
        <v>8312</v>
      </c>
      <c r="P3037" s="16">
        <f>ROUND(E3037/D3037*100,0)</f>
        <v>109</v>
      </c>
      <c r="Q3037" s="14">
        <f>(J3037/86400+25569)</f>
        <v>41368.560289351852</v>
      </c>
      <c r="R3037">
        <f t="shared" si="47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2">
        <v>1373568644</v>
      </c>
      <c r="K3038" t="b">
        <v>0</v>
      </c>
      <c r="L3038">
        <v>329</v>
      </c>
      <c r="M3038" t="b">
        <v>1</v>
      </c>
      <c r="N3038" s="10" t="s">
        <v>8272</v>
      </c>
      <c r="O3038" t="s">
        <v>8312</v>
      </c>
      <c r="P3038" s="16">
        <f>ROUND(E3038/D3038*100,0)</f>
        <v>127</v>
      </c>
      <c r="Q3038" s="14">
        <f>(J3038/86400+25569)</f>
        <v>41466.785231481481</v>
      </c>
      <c r="R3038">
        <f t="shared" si="47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2">
        <v>1279574773</v>
      </c>
      <c r="K3039" t="b">
        <v>0</v>
      </c>
      <c r="L3039">
        <v>32</v>
      </c>
      <c r="M3039" t="b">
        <v>1</v>
      </c>
      <c r="N3039" s="10" t="s">
        <v>8272</v>
      </c>
      <c r="O3039" t="s">
        <v>8312</v>
      </c>
      <c r="P3039" s="16">
        <f>ROUND(E3039/D3039*100,0)</f>
        <v>213</v>
      </c>
      <c r="Q3039" s="14">
        <f>(J3039/86400+25569)</f>
        <v>40378.893206018518</v>
      </c>
      <c r="R3039">
        <f t="shared" si="47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2">
        <v>1451887397</v>
      </c>
      <c r="K3040" t="b">
        <v>0</v>
      </c>
      <c r="L3040">
        <v>27</v>
      </c>
      <c r="M3040" t="b">
        <v>1</v>
      </c>
      <c r="N3040" s="10" t="s">
        <v>8272</v>
      </c>
      <c r="O3040" t="s">
        <v>8312</v>
      </c>
      <c r="P3040" s="16">
        <f>ROUND(E3040/D3040*100,0)</f>
        <v>101</v>
      </c>
      <c r="Q3040" s="14">
        <f>(J3040/86400+25569)</f>
        <v>42373.252280092594</v>
      </c>
      <c r="R3040">
        <f t="shared" si="47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2">
        <v>1386011038</v>
      </c>
      <c r="K3041" t="b">
        <v>0</v>
      </c>
      <c r="L3041">
        <v>236</v>
      </c>
      <c r="M3041" t="b">
        <v>1</v>
      </c>
      <c r="N3041" s="10" t="s">
        <v>8272</v>
      </c>
      <c r="O3041" t="s">
        <v>8312</v>
      </c>
      <c r="P3041" s="16">
        <f>ROUND(E3041/D3041*100,0)</f>
        <v>109</v>
      </c>
      <c r="Q3041" s="14">
        <f>(J3041/86400+25569)</f>
        <v>41610.794421296298</v>
      </c>
      <c r="R3041">
        <f t="shared" si="47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2">
        <v>1434999621</v>
      </c>
      <c r="K3042" t="b">
        <v>0</v>
      </c>
      <c r="L3042">
        <v>42</v>
      </c>
      <c r="M3042" t="b">
        <v>1</v>
      </c>
      <c r="N3042" s="10" t="s">
        <v>8272</v>
      </c>
      <c r="O3042" t="s">
        <v>8312</v>
      </c>
      <c r="P3042" s="16">
        <f>ROUND(E3042/D3042*100,0)</f>
        <v>108</v>
      </c>
      <c r="Q3042" s="14">
        <f>(J3042/86400+25569)</f>
        <v>42177.791909722218</v>
      </c>
      <c r="R3042">
        <f t="shared" si="47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2">
        <v>1450731048</v>
      </c>
      <c r="K3043" t="b">
        <v>0</v>
      </c>
      <c r="L3043">
        <v>95</v>
      </c>
      <c r="M3043" t="b">
        <v>1</v>
      </c>
      <c r="N3043" s="10" t="s">
        <v>8272</v>
      </c>
      <c r="O3043" t="s">
        <v>8312</v>
      </c>
      <c r="P3043" s="16">
        <f>ROUND(E3043/D3043*100,0)</f>
        <v>110</v>
      </c>
      <c r="Q3043" s="14">
        <f>(J3043/86400+25569)</f>
        <v>42359.868611111116</v>
      </c>
      <c r="R3043">
        <f t="shared" si="47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2">
        <v>1441557047</v>
      </c>
      <c r="K3044" t="b">
        <v>0</v>
      </c>
      <c r="L3044">
        <v>37</v>
      </c>
      <c r="M3044" t="b">
        <v>1</v>
      </c>
      <c r="N3044" s="10" t="s">
        <v>8272</v>
      </c>
      <c r="O3044" t="s">
        <v>8312</v>
      </c>
      <c r="P3044" s="16">
        <f>ROUND(E3044/D3044*100,0)</f>
        <v>128</v>
      </c>
      <c r="Q3044" s="14">
        <f>(J3044/86400+25569)</f>
        <v>42253.688043981485</v>
      </c>
      <c r="R3044">
        <f t="shared" si="47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2">
        <v>1426815699</v>
      </c>
      <c r="K3045" t="b">
        <v>0</v>
      </c>
      <c r="L3045">
        <v>128</v>
      </c>
      <c r="M3045" t="b">
        <v>1</v>
      </c>
      <c r="N3045" s="10" t="s">
        <v>8272</v>
      </c>
      <c r="O3045" t="s">
        <v>8312</v>
      </c>
      <c r="P3045" s="16">
        <f>ROUND(E3045/D3045*100,0)</f>
        <v>110</v>
      </c>
      <c r="Q3045" s="14">
        <f>(J3045/86400+25569)</f>
        <v>42083.070590277777</v>
      </c>
      <c r="R3045">
        <f t="shared" si="47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2">
        <v>1453137998</v>
      </c>
      <c r="K3046" t="b">
        <v>0</v>
      </c>
      <c r="L3046">
        <v>156</v>
      </c>
      <c r="M3046" t="b">
        <v>1</v>
      </c>
      <c r="N3046" s="10" t="s">
        <v>8272</v>
      </c>
      <c r="O3046" t="s">
        <v>8312</v>
      </c>
      <c r="P3046" s="16">
        <f>ROUND(E3046/D3046*100,0)</f>
        <v>109</v>
      </c>
      <c r="Q3046" s="14">
        <f>(J3046/86400+25569)</f>
        <v>42387.7268287037</v>
      </c>
      <c r="R3046">
        <f t="shared" si="47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2">
        <v>1406087055</v>
      </c>
      <c r="K3047" t="b">
        <v>0</v>
      </c>
      <c r="L3047">
        <v>64</v>
      </c>
      <c r="M3047" t="b">
        <v>1</v>
      </c>
      <c r="N3047" s="10" t="s">
        <v>8272</v>
      </c>
      <c r="O3047" t="s">
        <v>8312</v>
      </c>
      <c r="P3047" s="16">
        <f>ROUND(E3047/D3047*100,0)</f>
        <v>133</v>
      </c>
      <c r="Q3047" s="14">
        <f>(J3047/86400+25569)</f>
        <v>41843.155729166669</v>
      </c>
      <c r="R3047">
        <f t="shared" si="47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2">
        <v>1407784586</v>
      </c>
      <c r="K3048" t="b">
        <v>0</v>
      </c>
      <c r="L3048">
        <v>58</v>
      </c>
      <c r="M3048" t="b">
        <v>1</v>
      </c>
      <c r="N3048" s="10" t="s">
        <v>8272</v>
      </c>
      <c r="O3048" t="s">
        <v>8312</v>
      </c>
      <c r="P3048" s="16">
        <f>ROUND(E3048/D3048*100,0)</f>
        <v>191</v>
      </c>
      <c r="Q3048" s="14">
        <f>(J3048/86400+25569)</f>
        <v>41862.803078703706</v>
      </c>
      <c r="R3048">
        <f t="shared" si="47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2">
        <v>1457999054</v>
      </c>
      <c r="K3049" t="b">
        <v>0</v>
      </c>
      <c r="L3049">
        <v>20</v>
      </c>
      <c r="M3049" t="b">
        <v>1</v>
      </c>
      <c r="N3049" s="10" t="s">
        <v>8272</v>
      </c>
      <c r="O3049" t="s">
        <v>8312</v>
      </c>
      <c r="P3049" s="16">
        <f>ROUND(E3049/D3049*100,0)</f>
        <v>149</v>
      </c>
      <c r="Q3049" s="14">
        <f>(J3049/86400+25569)</f>
        <v>42443.989050925928</v>
      </c>
      <c r="R3049">
        <f t="shared" si="47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2">
        <v>1417556262</v>
      </c>
      <c r="K3050" t="b">
        <v>0</v>
      </c>
      <c r="L3050">
        <v>47</v>
      </c>
      <c r="M3050" t="b">
        <v>1</v>
      </c>
      <c r="N3050" s="10" t="s">
        <v>8272</v>
      </c>
      <c r="O3050" t="s">
        <v>8312</v>
      </c>
      <c r="P3050" s="16">
        <f>ROUND(E3050/D3050*100,0)</f>
        <v>166</v>
      </c>
      <c r="Q3050" s="14">
        <f>(J3050/86400+25569)</f>
        <v>41975.901180555556</v>
      </c>
      <c r="R3050">
        <f t="shared" si="47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2">
        <v>1431649255</v>
      </c>
      <c r="K3051" t="b">
        <v>0</v>
      </c>
      <c r="L3051">
        <v>54</v>
      </c>
      <c r="M3051" t="b">
        <v>1</v>
      </c>
      <c r="N3051" s="10" t="s">
        <v>8272</v>
      </c>
      <c r="O3051" t="s">
        <v>8312</v>
      </c>
      <c r="P3051" s="16">
        <f>ROUND(E3051/D3051*100,0)</f>
        <v>107</v>
      </c>
      <c r="Q3051" s="14">
        <f>(J3051/86400+25569)</f>
        <v>42139.014525462961</v>
      </c>
      <c r="R3051">
        <f t="shared" si="47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2">
        <v>1459828960</v>
      </c>
      <c r="K3052" t="b">
        <v>0</v>
      </c>
      <c r="L3052">
        <v>9</v>
      </c>
      <c r="M3052" t="b">
        <v>1</v>
      </c>
      <c r="N3052" s="10" t="s">
        <v>8272</v>
      </c>
      <c r="O3052" t="s">
        <v>8312</v>
      </c>
      <c r="P3052" s="16">
        <f>ROUND(E3052/D3052*100,0)</f>
        <v>106</v>
      </c>
      <c r="Q3052" s="14">
        <f>(J3052/86400+25569)</f>
        <v>42465.16851851852</v>
      </c>
      <c r="R3052">
        <f t="shared" si="47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2">
        <v>1483955945</v>
      </c>
      <c r="K3053" t="b">
        <v>1</v>
      </c>
      <c r="L3053">
        <v>35</v>
      </c>
      <c r="M3053" t="b">
        <v>0</v>
      </c>
      <c r="N3053" s="10" t="s">
        <v>8272</v>
      </c>
      <c r="O3053" t="s">
        <v>8312</v>
      </c>
      <c r="P3053" s="16">
        <f>ROUND(E3053/D3053*100,0)</f>
        <v>24</v>
      </c>
      <c r="Q3053" s="14">
        <f>(J3053/86400+25569)</f>
        <v>42744.416030092594</v>
      </c>
      <c r="R3053">
        <f t="shared" si="47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2">
        <v>1430237094</v>
      </c>
      <c r="K3054" t="b">
        <v>0</v>
      </c>
      <c r="L3054">
        <v>2</v>
      </c>
      <c r="M3054" t="b">
        <v>0</v>
      </c>
      <c r="N3054" s="10" t="s">
        <v>8272</v>
      </c>
      <c r="O3054" t="s">
        <v>8312</v>
      </c>
      <c r="P3054" s="16">
        <f>ROUND(E3054/D3054*100,0)</f>
        <v>0</v>
      </c>
      <c r="Q3054" s="14">
        <f>(J3054/86400+25569)</f>
        <v>42122.670069444444</v>
      </c>
      <c r="R3054">
        <f t="shared" si="47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2">
        <v>1407781013</v>
      </c>
      <c r="K3055" t="b">
        <v>0</v>
      </c>
      <c r="L3055">
        <v>3</v>
      </c>
      <c r="M3055" t="b">
        <v>0</v>
      </c>
      <c r="N3055" s="10" t="s">
        <v>8272</v>
      </c>
      <c r="O3055" t="s">
        <v>8312</v>
      </c>
      <c r="P3055" s="16">
        <f>ROUND(E3055/D3055*100,0)</f>
        <v>0</v>
      </c>
      <c r="Q3055" s="14">
        <f>(J3055/86400+25569)</f>
        <v>41862.761724537035</v>
      </c>
      <c r="R3055">
        <f t="shared" si="47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2">
        <v>1422043154</v>
      </c>
      <c r="K3056" t="b">
        <v>0</v>
      </c>
      <c r="L3056">
        <v>0</v>
      </c>
      <c r="M3056" t="b">
        <v>0</v>
      </c>
      <c r="N3056" s="10" t="s">
        <v>8272</v>
      </c>
      <c r="O3056" t="s">
        <v>8312</v>
      </c>
      <c r="P3056" s="16">
        <f>ROUND(E3056/D3056*100,0)</f>
        <v>0</v>
      </c>
      <c r="Q3056" s="14">
        <f>(J3056/86400+25569)</f>
        <v>42027.832800925928</v>
      </c>
      <c r="R3056">
        <f t="shared" si="47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2">
        <v>1415660390</v>
      </c>
      <c r="K3057" t="b">
        <v>0</v>
      </c>
      <c r="L3057">
        <v>1</v>
      </c>
      <c r="M3057" t="b">
        <v>0</v>
      </c>
      <c r="N3057" s="10" t="s">
        <v>8272</v>
      </c>
      <c r="O3057" t="s">
        <v>8312</v>
      </c>
      <c r="P3057" s="16">
        <f>ROUND(E3057/D3057*100,0)</f>
        <v>0</v>
      </c>
      <c r="Q3057" s="14">
        <f>(J3057/86400+25569)</f>
        <v>41953.95821759259</v>
      </c>
      <c r="R3057">
        <f t="shared" si="47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2">
        <v>1406819784</v>
      </c>
      <c r="K3058" t="b">
        <v>0</v>
      </c>
      <c r="L3058">
        <v>0</v>
      </c>
      <c r="M3058" t="b">
        <v>0</v>
      </c>
      <c r="N3058" s="10" t="s">
        <v>8272</v>
      </c>
      <c r="O3058" t="s">
        <v>8312</v>
      </c>
      <c r="P3058" s="16">
        <f>ROUND(E3058/D3058*100,0)</f>
        <v>0</v>
      </c>
      <c r="Q3058" s="14">
        <f>(J3058/86400+25569)</f>
        <v>41851.636388888888</v>
      </c>
      <c r="R3058">
        <f t="shared" si="47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2">
        <v>1457105811</v>
      </c>
      <c r="K3059" t="b">
        <v>0</v>
      </c>
      <c r="L3059">
        <v>0</v>
      </c>
      <c r="M3059" t="b">
        <v>0</v>
      </c>
      <c r="N3059" s="10" t="s">
        <v>8272</v>
      </c>
      <c r="O3059" t="s">
        <v>8312</v>
      </c>
      <c r="P3059" s="16">
        <f>ROUND(E3059/D3059*100,0)</f>
        <v>0</v>
      </c>
      <c r="Q3059" s="14">
        <f>(J3059/86400+25569)</f>
        <v>42433.650590277779</v>
      </c>
      <c r="R3059">
        <f t="shared" si="47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2">
        <v>1459414740</v>
      </c>
      <c r="K3060" t="b">
        <v>0</v>
      </c>
      <c r="L3060">
        <v>3</v>
      </c>
      <c r="M3060" t="b">
        <v>0</v>
      </c>
      <c r="N3060" s="10" t="s">
        <v>8272</v>
      </c>
      <c r="O3060" t="s">
        <v>8312</v>
      </c>
      <c r="P3060" s="16">
        <f>ROUND(E3060/D3060*100,0)</f>
        <v>0</v>
      </c>
      <c r="Q3060" s="14">
        <f>(J3060/86400+25569)</f>
        <v>42460.374305555553</v>
      </c>
      <c r="R3060">
        <f t="shared" si="47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2">
        <v>1404944846</v>
      </c>
      <c r="K3061" t="b">
        <v>0</v>
      </c>
      <c r="L3061">
        <v>11</v>
      </c>
      <c r="M3061" t="b">
        <v>0</v>
      </c>
      <c r="N3061" s="10" t="s">
        <v>8272</v>
      </c>
      <c r="O3061" t="s">
        <v>8312</v>
      </c>
      <c r="P3061" s="16">
        <f>ROUND(E3061/D3061*100,0)</f>
        <v>3</v>
      </c>
      <c r="Q3061" s="14">
        <f>(J3061/86400+25569)</f>
        <v>41829.935717592591</v>
      </c>
      <c r="R3061">
        <f t="shared" si="47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2">
        <v>1440830134</v>
      </c>
      <c r="K3062" t="b">
        <v>0</v>
      </c>
      <c r="L3062">
        <v>6</v>
      </c>
      <c r="M3062" t="b">
        <v>0</v>
      </c>
      <c r="N3062" s="10" t="s">
        <v>8272</v>
      </c>
      <c r="O3062" t="s">
        <v>8312</v>
      </c>
      <c r="P3062" s="16">
        <f>ROUND(E3062/D3062*100,0)</f>
        <v>0</v>
      </c>
      <c r="Q3062" s="14">
        <f>(J3062/86400+25569)</f>
        <v>42245.274699074071</v>
      </c>
      <c r="R3062">
        <f t="shared" si="47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2">
        <v>1405363748</v>
      </c>
      <c r="K3063" t="b">
        <v>0</v>
      </c>
      <c r="L3063">
        <v>0</v>
      </c>
      <c r="M3063" t="b">
        <v>0</v>
      </c>
      <c r="N3063" s="10" t="s">
        <v>8272</v>
      </c>
      <c r="O3063" t="s">
        <v>8312</v>
      </c>
      <c r="P3063" s="16">
        <f>ROUND(E3063/D3063*100,0)</f>
        <v>0</v>
      </c>
      <c r="Q3063" s="14">
        <f>(J3063/86400+25569)</f>
        <v>41834.784120370372</v>
      </c>
      <c r="R3063">
        <f t="shared" si="47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2">
        <v>1441111892</v>
      </c>
      <c r="K3064" t="b">
        <v>0</v>
      </c>
      <c r="L3064">
        <v>67</v>
      </c>
      <c r="M3064" t="b">
        <v>0</v>
      </c>
      <c r="N3064" s="10" t="s">
        <v>8272</v>
      </c>
      <c r="O3064" t="s">
        <v>8312</v>
      </c>
      <c r="P3064" s="16">
        <f>ROUND(E3064/D3064*100,0)</f>
        <v>67</v>
      </c>
      <c r="Q3064" s="14">
        <f>(J3064/86400+25569)</f>
        <v>42248.535787037035</v>
      </c>
      <c r="R3064">
        <f t="shared" si="47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2">
        <v>1474150138</v>
      </c>
      <c r="K3065" t="b">
        <v>0</v>
      </c>
      <c r="L3065">
        <v>23</v>
      </c>
      <c r="M3065" t="b">
        <v>0</v>
      </c>
      <c r="N3065" s="10" t="s">
        <v>8272</v>
      </c>
      <c r="O3065" t="s">
        <v>8312</v>
      </c>
      <c r="P3065" s="16">
        <f>ROUND(E3065/D3065*100,0)</f>
        <v>20</v>
      </c>
      <c r="Q3065" s="14">
        <f>(J3065/86400+25569)</f>
        <v>42630.922893518524</v>
      </c>
      <c r="R3065">
        <f t="shared" si="47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2">
        <v>1445483246</v>
      </c>
      <c r="K3066" t="b">
        <v>0</v>
      </c>
      <c r="L3066">
        <v>72</v>
      </c>
      <c r="M3066" t="b">
        <v>0</v>
      </c>
      <c r="N3066" s="10" t="s">
        <v>8272</v>
      </c>
      <c r="O3066" t="s">
        <v>8312</v>
      </c>
      <c r="P3066" s="16">
        <f>ROUND(E3066/D3066*100,0)</f>
        <v>11</v>
      </c>
      <c r="Q3066" s="14">
        <f>(J3066/86400+25569)</f>
        <v>42299.130162037036</v>
      </c>
      <c r="R3066">
        <f t="shared" si="47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2">
        <v>1404523172</v>
      </c>
      <c r="K3067" t="b">
        <v>0</v>
      </c>
      <c r="L3067">
        <v>2</v>
      </c>
      <c r="M3067" t="b">
        <v>0</v>
      </c>
      <c r="N3067" s="10" t="s">
        <v>8272</v>
      </c>
      <c r="O3067" t="s">
        <v>8312</v>
      </c>
      <c r="P3067" s="16">
        <f>ROUND(E3067/D3067*100,0)</f>
        <v>0</v>
      </c>
      <c r="Q3067" s="14">
        <f>(J3067/86400+25569)</f>
        <v>41825.055231481485</v>
      </c>
      <c r="R3067">
        <f t="shared" si="47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2">
        <v>1465536537</v>
      </c>
      <c r="K3068" t="b">
        <v>0</v>
      </c>
      <c r="L3068">
        <v>15</v>
      </c>
      <c r="M3068" t="b">
        <v>0</v>
      </c>
      <c r="N3068" s="10" t="s">
        <v>8272</v>
      </c>
      <c r="O3068" t="s">
        <v>8312</v>
      </c>
      <c r="P3068" s="16">
        <f>ROUND(E3068/D3068*100,0)</f>
        <v>12</v>
      </c>
      <c r="Q3068" s="14">
        <f>(J3068/86400+25569)</f>
        <v>42531.228437500002</v>
      </c>
      <c r="R3068">
        <f t="shared" si="47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2">
        <v>1439245879</v>
      </c>
      <c r="K3069" t="b">
        <v>0</v>
      </c>
      <c r="L3069">
        <v>1</v>
      </c>
      <c r="M3069" t="b">
        <v>0</v>
      </c>
      <c r="N3069" s="10" t="s">
        <v>8272</v>
      </c>
      <c r="O3069" t="s">
        <v>8312</v>
      </c>
      <c r="P3069" s="16">
        <f>ROUND(E3069/D3069*100,0)</f>
        <v>3</v>
      </c>
      <c r="Q3069" s="14">
        <f>(J3069/86400+25569)</f>
        <v>42226.938414351855</v>
      </c>
      <c r="R3069">
        <f t="shared" si="47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2">
        <v>1442421352</v>
      </c>
      <c r="K3070" t="b">
        <v>0</v>
      </c>
      <c r="L3070">
        <v>2</v>
      </c>
      <c r="M3070" t="b">
        <v>0</v>
      </c>
      <c r="N3070" s="10" t="s">
        <v>8272</v>
      </c>
      <c r="O3070" t="s">
        <v>8312</v>
      </c>
      <c r="P3070" s="16">
        <f>ROUND(E3070/D3070*100,0)</f>
        <v>0</v>
      </c>
      <c r="Q3070" s="14">
        <f>(J3070/86400+25569)</f>
        <v>42263.691574074073</v>
      </c>
      <c r="R3070">
        <f t="shared" si="47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2">
        <v>1415995234</v>
      </c>
      <c r="K3071" t="b">
        <v>0</v>
      </c>
      <c r="L3071">
        <v>7</v>
      </c>
      <c r="M3071" t="b">
        <v>0</v>
      </c>
      <c r="N3071" s="10" t="s">
        <v>8272</v>
      </c>
      <c r="O3071" t="s">
        <v>8312</v>
      </c>
      <c r="P3071" s="16">
        <f>ROUND(E3071/D3071*100,0)</f>
        <v>14</v>
      </c>
      <c r="Q3071" s="14">
        <f>(J3071/86400+25569)</f>
        <v>41957.833726851852</v>
      </c>
      <c r="R3071">
        <f t="shared" si="47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2">
        <v>1479317769</v>
      </c>
      <c r="K3072" t="b">
        <v>0</v>
      </c>
      <c r="L3072">
        <v>16</v>
      </c>
      <c r="M3072" t="b">
        <v>0</v>
      </c>
      <c r="N3072" s="10" t="s">
        <v>8272</v>
      </c>
      <c r="O3072" t="s">
        <v>8312</v>
      </c>
      <c r="P3072" s="16">
        <f>ROUND(E3072/D3072*100,0)</f>
        <v>3</v>
      </c>
      <c r="Q3072" s="14">
        <f>(J3072/86400+25569)</f>
        <v>42690.733437499999</v>
      </c>
      <c r="R3072">
        <f t="shared" si="47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2">
        <v>1428082481</v>
      </c>
      <c r="K3073" t="b">
        <v>0</v>
      </c>
      <c r="L3073">
        <v>117</v>
      </c>
      <c r="M3073" t="b">
        <v>0</v>
      </c>
      <c r="N3073" s="10" t="s">
        <v>8272</v>
      </c>
      <c r="O3073" t="s">
        <v>8312</v>
      </c>
      <c r="P3073" s="16">
        <f>ROUND(E3073/D3073*100,0)</f>
        <v>60</v>
      </c>
      <c r="Q3073" s="14">
        <f>(J3073/86400+25569)</f>
        <v>42097.732418981483</v>
      </c>
      <c r="R3073">
        <f t="shared" si="47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2">
        <v>1476549262</v>
      </c>
      <c r="K3074" t="b">
        <v>0</v>
      </c>
      <c r="L3074">
        <v>2</v>
      </c>
      <c r="M3074" t="b">
        <v>0</v>
      </c>
      <c r="N3074" s="10" t="s">
        <v>8272</v>
      </c>
      <c r="O3074" t="s">
        <v>8312</v>
      </c>
      <c r="P3074" s="16">
        <f>ROUND(E3074/D3074*100,0)</f>
        <v>0</v>
      </c>
      <c r="Q3074" s="14">
        <f>(J3074/86400+25569)</f>
        <v>42658.690532407403</v>
      </c>
      <c r="R3074">
        <f t="shared" si="47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2">
        <v>1429287900</v>
      </c>
      <c r="K3075" t="b">
        <v>0</v>
      </c>
      <c r="L3075">
        <v>7</v>
      </c>
      <c r="M3075" t="b">
        <v>0</v>
      </c>
      <c r="N3075" s="10" t="s">
        <v>8272</v>
      </c>
      <c r="O3075" t="s">
        <v>8312</v>
      </c>
      <c r="P3075" s="16">
        <f>ROUND(E3075/D3075*100,0)</f>
        <v>0</v>
      </c>
      <c r="Q3075" s="14">
        <f>(J3075/86400+25569)</f>
        <v>42111.684027777781</v>
      </c>
      <c r="R3075">
        <f t="shared" ref="R3075:R3138" si="48">YEAR(Q3075)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2">
        <v>1455025359</v>
      </c>
      <c r="K3076" t="b">
        <v>0</v>
      </c>
      <c r="L3076">
        <v>3</v>
      </c>
      <c r="M3076" t="b">
        <v>0</v>
      </c>
      <c r="N3076" s="10" t="s">
        <v>8272</v>
      </c>
      <c r="O3076" t="s">
        <v>8312</v>
      </c>
      <c r="P3076" s="16">
        <f>ROUND(E3076/D3076*100,0)</f>
        <v>0</v>
      </c>
      <c r="Q3076" s="14">
        <f>(J3076/86400+25569)</f>
        <v>42409.571284722224</v>
      </c>
      <c r="R3076">
        <f t="shared" si="48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2">
        <v>1467253640</v>
      </c>
      <c r="K3077" t="b">
        <v>0</v>
      </c>
      <c r="L3077">
        <v>20</v>
      </c>
      <c r="M3077" t="b">
        <v>0</v>
      </c>
      <c r="N3077" s="10" t="s">
        <v>8272</v>
      </c>
      <c r="O3077" t="s">
        <v>8312</v>
      </c>
      <c r="P3077" s="16">
        <f>ROUND(E3077/D3077*100,0)</f>
        <v>9</v>
      </c>
      <c r="Q3077" s="14">
        <f>(J3077/86400+25569)</f>
        <v>42551.102314814816</v>
      </c>
      <c r="R3077">
        <f t="shared" si="48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2">
        <v>1439221123</v>
      </c>
      <c r="K3078" t="b">
        <v>0</v>
      </c>
      <c r="L3078">
        <v>50</v>
      </c>
      <c r="M3078" t="b">
        <v>0</v>
      </c>
      <c r="N3078" s="10" t="s">
        <v>8272</v>
      </c>
      <c r="O3078" t="s">
        <v>8312</v>
      </c>
      <c r="P3078" s="16">
        <f>ROUND(E3078/D3078*100,0)</f>
        <v>15</v>
      </c>
      <c r="Q3078" s="14">
        <f>(J3078/86400+25569)</f>
        <v>42226.651886574073</v>
      </c>
      <c r="R3078">
        <f t="shared" si="48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2">
        <v>1485903478</v>
      </c>
      <c r="K3079" t="b">
        <v>0</v>
      </c>
      <c r="L3079">
        <v>2</v>
      </c>
      <c r="M3079" t="b">
        <v>0</v>
      </c>
      <c r="N3079" s="10" t="s">
        <v>8272</v>
      </c>
      <c r="O3079" t="s">
        <v>8312</v>
      </c>
      <c r="P3079" s="16">
        <f>ROUND(E3079/D3079*100,0)</f>
        <v>0</v>
      </c>
      <c r="Q3079" s="14">
        <f>(J3079/86400+25569)</f>
        <v>42766.956921296296</v>
      </c>
      <c r="R3079">
        <f t="shared" si="48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2">
        <v>1422328795</v>
      </c>
      <c r="K3080" t="b">
        <v>0</v>
      </c>
      <c r="L3080">
        <v>3</v>
      </c>
      <c r="M3080" t="b">
        <v>0</v>
      </c>
      <c r="N3080" s="10" t="s">
        <v>8272</v>
      </c>
      <c r="O3080" t="s">
        <v>8312</v>
      </c>
      <c r="P3080" s="16">
        <f>ROUND(E3080/D3080*100,0)</f>
        <v>0</v>
      </c>
      <c r="Q3080" s="14">
        <f>(J3080/86400+25569)</f>
        <v>42031.138831018514</v>
      </c>
      <c r="R3080">
        <f t="shared" si="48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2">
        <v>1424452035</v>
      </c>
      <c r="K3081" t="b">
        <v>0</v>
      </c>
      <c r="L3081">
        <v>27</v>
      </c>
      <c r="M3081" t="b">
        <v>0</v>
      </c>
      <c r="N3081" s="10" t="s">
        <v>8272</v>
      </c>
      <c r="O3081" t="s">
        <v>8312</v>
      </c>
      <c r="P3081" s="16">
        <f>ROUND(E3081/D3081*100,0)</f>
        <v>1</v>
      </c>
      <c r="Q3081" s="14">
        <f>(J3081/86400+25569)</f>
        <v>42055.713368055556</v>
      </c>
      <c r="R3081">
        <f t="shared" si="48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2">
        <v>1414456844</v>
      </c>
      <c r="K3082" t="b">
        <v>0</v>
      </c>
      <c r="L3082">
        <v>7</v>
      </c>
      <c r="M3082" t="b">
        <v>0</v>
      </c>
      <c r="N3082" s="10" t="s">
        <v>8272</v>
      </c>
      <c r="O3082" t="s">
        <v>8312</v>
      </c>
      <c r="P3082" s="16">
        <f>ROUND(E3082/D3082*100,0)</f>
        <v>0</v>
      </c>
      <c r="Q3082" s="14">
        <f>(J3082/86400+25569)</f>
        <v>41940.028287037036</v>
      </c>
      <c r="R3082">
        <f t="shared" si="48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2">
        <v>1440130891</v>
      </c>
      <c r="K3083" t="b">
        <v>0</v>
      </c>
      <c r="L3083">
        <v>5</v>
      </c>
      <c r="M3083" t="b">
        <v>0</v>
      </c>
      <c r="N3083" s="10" t="s">
        <v>8272</v>
      </c>
      <c r="O3083" t="s">
        <v>8312</v>
      </c>
      <c r="P3083" s="16">
        <f>ROUND(E3083/D3083*100,0)</f>
        <v>0</v>
      </c>
      <c r="Q3083" s="14">
        <f>(J3083/86400+25569)</f>
        <v>42237.181608796294</v>
      </c>
      <c r="R3083">
        <f t="shared" si="48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2">
        <v>1445033346</v>
      </c>
      <c r="K3084" t="b">
        <v>0</v>
      </c>
      <c r="L3084">
        <v>0</v>
      </c>
      <c r="M3084" t="b">
        <v>0</v>
      </c>
      <c r="N3084" s="10" t="s">
        <v>8272</v>
      </c>
      <c r="O3084" t="s">
        <v>8312</v>
      </c>
      <c r="P3084" s="16">
        <f>ROUND(E3084/D3084*100,0)</f>
        <v>0</v>
      </c>
      <c r="Q3084" s="14">
        <f>(J3084/86400+25569)</f>
        <v>42293.922986111109</v>
      </c>
      <c r="R3084">
        <f t="shared" si="48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2">
        <v>1406986278</v>
      </c>
      <c r="K3085" t="b">
        <v>0</v>
      </c>
      <c r="L3085">
        <v>3</v>
      </c>
      <c r="M3085" t="b">
        <v>0</v>
      </c>
      <c r="N3085" s="10" t="s">
        <v>8272</v>
      </c>
      <c r="O3085" t="s">
        <v>8312</v>
      </c>
      <c r="P3085" s="16">
        <f>ROUND(E3085/D3085*100,0)</f>
        <v>0</v>
      </c>
      <c r="Q3085" s="14">
        <f>(J3085/86400+25569)</f>
        <v>41853.563402777778</v>
      </c>
      <c r="R3085">
        <f t="shared" si="48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2">
        <v>1428340931</v>
      </c>
      <c r="K3086" t="b">
        <v>0</v>
      </c>
      <c r="L3086">
        <v>6</v>
      </c>
      <c r="M3086" t="b">
        <v>0</v>
      </c>
      <c r="N3086" s="10" t="s">
        <v>8272</v>
      </c>
      <c r="O3086" t="s">
        <v>8312</v>
      </c>
      <c r="P3086" s="16">
        <f>ROUND(E3086/D3086*100,0)</f>
        <v>12</v>
      </c>
      <c r="Q3086" s="14">
        <f>(J3086/86400+25569)</f>
        <v>42100.723738425921</v>
      </c>
      <c r="R3086">
        <f t="shared" si="48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2">
        <v>1440969159</v>
      </c>
      <c r="K3087" t="b">
        <v>0</v>
      </c>
      <c r="L3087">
        <v>9</v>
      </c>
      <c r="M3087" t="b">
        <v>0</v>
      </c>
      <c r="N3087" s="10" t="s">
        <v>8272</v>
      </c>
      <c r="O3087" t="s">
        <v>8312</v>
      </c>
      <c r="P3087" s="16">
        <f>ROUND(E3087/D3087*100,0)</f>
        <v>2</v>
      </c>
      <c r="Q3087" s="14">
        <f>(J3087/86400+25569)</f>
        <v>42246.883784722224</v>
      </c>
      <c r="R3087">
        <f t="shared" si="48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2">
        <v>1434643559</v>
      </c>
      <c r="K3088" t="b">
        <v>0</v>
      </c>
      <c r="L3088">
        <v>3</v>
      </c>
      <c r="M3088" t="b">
        <v>0</v>
      </c>
      <c r="N3088" s="10" t="s">
        <v>8272</v>
      </c>
      <c r="O3088" t="s">
        <v>8312</v>
      </c>
      <c r="P3088" s="16">
        <f>ROUND(E3088/D3088*100,0)</f>
        <v>0</v>
      </c>
      <c r="Q3088" s="14">
        <f>(J3088/86400+25569)</f>
        <v>42173.67082175926</v>
      </c>
      <c r="R3088">
        <f t="shared" si="48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2">
        <v>1477107390</v>
      </c>
      <c r="K3089" t="b">
        <v>0</v>
      </c>
      <c r="L3089">
        <v>2</v>
      </c>
      <c r="M3089" t="b">
        <v>0</v>
      </c>
      <c r="N3089" s="10" t="s">
        <v>8272</v>
      </c>
      <c r="O3089" t="s">
        <v>8312</v>
      </c>
      <c r="P3089" s="16">
        <f>ROUND(E3089/D3089*100,0)</f>
        <v>1</v>
      </c>
      <c r="Q3089" s="14">
        <f>(J3089/86400+25569)</f>
        <v>42665.150347222225</v>
      </c>
      <c r="R3089">
        <f t="shared" si="48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2">
        <v>1418046247</v>
      </c>
      <c r="K3090" t="b">
        <v>0</v>
      </c>
      <c r="L3090">
        <v>3</v>
      </c>
      <c r="M3090" t="b">
        <v>0</v>
      </c>
      <c r="N3090" s="10" t="s">
        <v>8272</v>
      </c>
      <c r="O3090" t="s">
        <v>8312</v>
      </c>
      <c r="P3090" s="16">
        <f>ROUND(E3090/D3090*100,0)</f>
        <v>0</v>
      </c>
      <c r="Q3090" s="14">
        <f>(J3090/86400+25569)</f>
        <v>41981.57230324074</v>
      </c>
      <c r="R3090">
        <f t="shared" si="48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2">
        <v>1465304483</v>
      </c>
      <c r="K3091" t="b">
        <v>0</v>
      </c>
      <c r="L3091">
        <v>45</v>
      </c>
      <c r="M3091" t="b">
        <v>0</v>
      </c>
      <c r="N3091" s="10" t="s">
        <v>8272</v>
      </c>
      <c r="O3091" t="s">
        <v>8312</v>
      </c>
      <c r="P3091" s="16">
        <f>ROUND(E3091/D3091*100,0)</f>
        <v>23</v>
      </c>
      <c r="Q3091" s="14">
        <f>(J3091/86400+25569)</f>
        <v>42528.542627314819</v>
      </c>
      <c r="R3091">
        <f t="shared" si="48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2">
        <v>1425325145</v>
      </c>
      <c r="K3092" t="b">
        <v>0</v>
      </c>
      <c r="L3092">
        <v>9</v>
      </c>
      <c r="M3092" t="b">
        <v>0</v>
      </c>
      <c r="N3092" s="10" t="s">
        <v>8272</v>
      </c>
      <c r="O3092" t="s">
        <v>8312</v>
      </c>
      <c r="P3092" s="16">
        <f>ROUND(E3092/D3092*100,0)</f>
        <v>5</v>
      </c>
      <c r="Q3092" s="14">
        <f>(J3092/86400+25569)</f>
        <v>42065.818807870368</v>
      </c>
      <c r="R3092">
        <f t="shared" si="48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2">
        <v>1468622743</v>
      </c>
      <c r="K3093" t="b">
        <v>0</v>
      </c>
      <c r="L3093">
        <v>9</v>
      </c>
      <c r="M3093" t="b">
        <v>0</v>
      </c>
      <c r="N3093" s="10" t="s">
        <v>8272</v>
      </c>
      <c r="O3093" t="s">
        <v>8312</v>
      </c>
      <c r="P3093" s="16">
        <f>ROUND(E3093/D3093*100,0)</f>
        <v>16</v>
      </c>
      <c r="Q3093" s="14">
        <f>(J3093/86400+25569)</f>
        <v>42566.948414351849</v>
      </c>
      <c r="R3093">
        <f t="shared" si="48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2">
        <v>1441723912</v>
      </c>
      <c r="K3094" t="b">
        <v>0</v>
      </c>
      <c r="L3094">
        <v>21</v>
      </c>
      <c r="M3094" t="b">
        <v>0</v>
      </c>
      <c r="N3094" s="10" t="s">
        <v>8272</v>
      </c>
      <c r="O3094" t="s">
        <v>8312</v>
      </c>
      <c r="P3094" s="16">
        <f>ROUND(E3094/D3094*100,0)</f>
        <v>1</v>
      </c>
      <c r="Q3094" s="14">
        <f>(J3094/86400+25569)</f>
        <v>42255.619351851856</v>
      </c>
      <c r="R3094">
        <f t="shared" si="48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2">
        <v>1398980941</v>
      </c>
      <c r="K3095" t="b">
        <v>0</v>
      </c>
      <c r="L3095">
        <v>17</v>
      </c>
      <c r="M3095" t="b">
        <v>0</v>
      </c>
      <c r="N3095" s="10" t="s">
        <v>8272</v>
      </c>
      <c r="O3095" t="s">
        <v>8312</v>
      </c>
      <c r="P3095" s="16">
        <f>ROUND(E3095/D3095*100,0)</f>
        <v>23</v>
      </c>
      <c r="Q3095" s="14">
        <f>(J3095/86400+25569)</f>
        <v>41760.909039351856</v>
      </c>
      <c r="R3095">
        <f t="shared" si="48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2">
        <v>1437591956</v>
      </c>
      <c r="K3096" t="b">
        <v>0</v>
      </c>
      <c r="L3096">
        <v>1</v>
      </c>
      <c r="M3096" t="b">
        <v>0</v>
      </c>
      <c r="N3096" s="10" t="s">
        <v>8272</v>
      </c>
      <c r="O3096" t="s">
        <v>8312</v>
      </c>
      <c r="P3096" s="16">
        <f>ROUND(E3096/D3096*100,0)</f>
        <v>0</v>
      </c>
      <c r="Q3096" s="14">
        <f>(J3096/86400+25569)</f>
        <v>42207.795787037037</v>
      </c>
      <c r="R3096">
        <f t="shared" si="48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2">
        <v>1464827780</v>
      </c>
      <c r="K3097" t="b">
        <v>0</v>
      </c>
      <c r="L3097">
        <v>1</v>
      </c>
      <c r="M3097" t="b">
        <v>0</v>
      </c>
      <c r="N3097" s="10" t="s">
        <v>8272</v>
      </c>
      <c r="O3097" t="s">
        <v>8312</v>
      </c>
      <c r="P3097" s="16">
        <f>ROUND(E3097/D3097*100,0)</f>
        <v>0</v>
      </c>
      <c r="Q3097" s="14">
        <f>(J3097/86400+25569)</f>
        <v>42523.025231481486</v>
      </c>
      <c r="R3097">
        <f t="shared" si="48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2">
        <v>1429559326</v>
      </c>
      <c r="K3098" t="b">
        <v>0</v>
      </c>
      <c r="L3098">
        <v>14</v>
      </c>
      <c r="M3098" t="b">
        <v>0</v>
      </c>
      <c r="N3098" s="10" t="s">
        <v>8272</v>
      </c>
      <c r="O3098" t="s">
        <v>8312</v>
      </c>
      <c r="P3098" s="16">
        <f>ROUND(E3098/D3098*100,0)</f>
        <v>4</v>
      </c>
      <c r="Q3098" s="14">
        <f>(J3098/86400+25569)</f>
        <v>42114.825532407413</v>
      </c>
      <c r="R3098">
        <f t="shared" si="48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2">
        <v>1474027501</v>
      </c>
      <c r="K3099" t="b">
        <v>0</v>
      </c>
      <c r="L3099">
        <v>42</v>
      </c>
      <c r="M3099" t="b">
        <v>0</v>
      </c>
      <c r="N3099" s="10" t="s">
        <v>8272</v>
      </c>
      <c r="O3099" t="s">
        <v>8312</v>
      </c>
      <c r="P3099" s="16">
        <f>ROUND(E3099/D3099*100,0)</f>
        <v>17</v>
      </c>
      <c r="Q3099" s="14">
        <f>(J3099/86400+25569)</f>
        <v>42629.503483796296</v>
      </c>
      <c r="R3099">
        <f t="shared" si="48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2">
        <v>1450724449</v>
      </c>
      <c r="K3100" t="b">
        <v>0</v>
      </c>
      <c r="L3100">
        <v>27</v>
      </c>
      <c r="M3100" t="b">
        <v>0</v>
      </c>
      <c r="N3100" s="10" t="s">
        <v>8272</v>
      </c>
      <c r="O3100" t="s">
        <v>8312</v>
      </c>
      <c r="P3100" s="16">
        <f>ROUND(E3100/D3100*100,0)</f>
        <v>4</v>
      </c>
      <c r="Q3100" s="14">
        <f>(J3100/86400+25569)</f>
        <v>42359.792233796295</v>
      </c>
      <c r="R3100">
        <f t="shared" si="48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2">
        <v>1452659591</v>
      </c>
      <c r="K3101" t="b">
        <v>0</v>
      </c>
      <c r="L3101">
        <v>5</v>
      </c>
      <c r="M3101" t="b">
        <v>0</v>
      </c>
      <c r="N3101" s="10" t="s">
        <v>8272</v>
      </c>
      <c r="O3101" t="s">
        <v>8312</v>
      </c>
      <c r="P3101" s="16">
        <f>ROUND(E3101/D3101*100,0)</f>
        <v>14</v>
      </c>
      <c r="Q3101" s="14">
        <f>(J3101/86400+25569)</f>
        <v>42382.189710648148</v>
      </c>
      <c r="R3101">
        <f t="shared" si="48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2">
        <v>1411224975</v>
      </c>
      <c r="K3102" t="b">
        <v>0</v>
      </c>
      <c r="L3102">
        <v>13</v>
      </c>
      <c r="M3102" t="b">
        <v>0</v>
      </c>
      <c r="N3102" s="10" t="s">
        <v>8272</v>
      </c>
      <c r="O3102" t="s">
        <v>8312</v>
      </c>
      <c r="P3102" s="16">
        <f>ROUND(E3102/D3102*100,0)</f>
        <v>15</v>
      </c>
      <c r="Q3102" s="14">
        <f>(J3102/86400+25569)</f>
        <v>41902.622395833336</v>
      </c>
      <c r="R3102">
        <f t="shared" si="48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2">
        <v>1434445937</v>
      </c>
      <c r="K3103" t="b">
        <v>0</v>
      </c>
      <c r="L3103">
        <v>12</v>
      </c>
      <c r="M3103" t="b">
        <v>0</v>
      </c>
      <c r="N3103" s="10" t="s">
        <v>8272</v>
      </c>
      <c r="O3103" t="s">
        <v>8312</v>
      </c>
      <c r="P3103" s="16">
        <f>ROUND(E3103/D3103*100,0)</f>
        <v>12</v>
      </c>
      <c r="Q3103" s="14">
        <f>(J3103/86400+25569)</f>
        <v>42171.383530092593</v>
      </c>
      <c r="R3103">
        <f t="shared" si="48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2">
        <v>1467619818</v>
      </c>
      <c r="K3104" t="b">
        <v>0</v>
      </c>
      <c r="L3104">
        <v>90</v>
      </c>
      <c r="M3104" t="b">
        <v>0</v>
      </c>
      <c r="N3104" s="10" t="s">
        <v>8272</v>
      </c>
      <c r="O3104" t="s">
        <v>8312</v>
      </c>
      <c r="P3104" s="16">
        <f>ROUND(E3104/D3104*100,0)</f>
        <v>39</v>
      </c>
      <c r="Q3104" s="14">
        <f>(J3104/86400+25569)</f>
        <v>42555.340486111112</v>
      </c>
      <c r="R3104">
        <f t="shared" si="48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2">
        <v>1428896706</v>
      </c>
      <c r="K3105" t="b">
        <v>0</v>
      </c>
      <c r="L3105">
        <v>2</v>
      </c>
      <c r="M3105" t="b">
        <v>0</v>
      </c>
      <c r="N3105" s="10" t="s">
        <v>8272</v>
      </c>
      <c r="O3105" t="s">
        <v>8312</v>
      </c>
      <c r="P3105" s="16">
        <f>ROUND(E3105/D3105*100,0)</f>
        <v>0</v>
      </c>
      <c r="Q3105" s="14">
        <f>(J3105/86400+25569)</f>
        <v>42107.156319444446</v>
      </c>
      <c r="R3105">
        <f t="shared" si="48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2">
        <v>1420235311</v>
      </c>
      <c r="K3106" t="b">
        <v>0</v>
      </c>
      <c r="L3106">
        <v>5</v>
      </c>
      <c r="M3106" t="b">
        <v>0</v>
      </c>
      <c r="N3106" s="10" t="s">
        <v>8272</v>
      </c>
      <c r="O3106" t="s">
        <v>8312</v>
      </c>
      <c r="P3106" s="16">
        <f>ROUND(E3106/D3106*100,0)</f>
        <v>30</v>
      </c>
      <c r="Q3106" s="14">
        <f>(J3106/86400+25569)</f>
        <v>42006.908692129626</v>
      </c>
      <c r="R3106">
        <f t="shared" si="48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2">
        <v>1408986916</v>
      </c>
      <c r="K3107" t="b">
        <v>0</v>
      </c>
      <c r="L3107">
        <v>31</v>
      </c>
      <c r="M3107" t="b">
        <v>0</v>
      </c>
      <c r="N3107" s="10" t="s">
        <v>8272</v>
      </c>
      <c r="O3107" t="s">
        <v>8312</v>
      </c>
      <c r="P3107" s="16">
        <f>ROUND(E3107/D3107*100,0)</f>
        <v>42</v>
      </c>
      <c r="Q3107" s="14">
        <f>(J3107/86400+25569)</f>
        <v>41876.718935185185</v>
      </c>
      <c r="R3107">
        <f t="shared" si="48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2">
        <v>1440497876</v>
      </c>
      <c r="K3108" t="b">
        <v>0</v>
      </c>
      <c r="L3108">
        <v>4</v>
      </c>
      <c r="M3108" t="b">
        <v>0</v>
      </c>
      <c r="N3108" s="10" t="s">
        <v>8272</v>
      </c>
      <c r="O3108" t="s">
        <v>8312</v>
      </c>
      <c r="P3108" s="16">
        <f>ROUND(E3108/D3108*100,0)</f>
        <v>4</v>
      </c>
      <c r="Q3108" s="14">
        <f>(J3108/86400+25569)</f>
        <v>42241.429120370369</v>
      </c>
      <c r="R3108">
        <f t="shared" si="48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2">
        <v>1430767951</v>
      </c>
      <c r="K3109" t="b">
        <v>0</v>
      </c>
      <c r="L3109">
        <v>29</v>
      </c>
      <c r="M3109" t="b">
        <v>0</v>
      </c>
      <c r="N3109" s="10" t="s">
        <v>8272</v>
      </c>
      <c r="O3109" t="s">
        <v>8312</v>
      </c>
      <c r="P3109" s="16">
        <f>ROUND(E3109/D3109*100,0)</f>
        <v>20</v>
      </c>
      <c r="Q3109" s="14">
        <f>(J3109/86400+25569)</f>
        <v>42128.814247685186</v>
      </c>
      <c r="R3109">
        <f t="shared" si="48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2">
        <v>1425053994</v>
      </c>
      <c r="K3110" t="b">
        <v>0</v>
      </c>
      <c r="L3110">
        <v>2</v>
      </c>
      <c r="M3110" t="b">
        <v>0</v>
      </c>
      <c r="N3110" s="10" t="s">
        <v>8272</v>
      </c>
      <c r="O3110" t="s">
        <v>8312</v>
      </c>
      <c r="P3110" s="16">
        <f>ROUND(E3110/D3110*100,0)</f>
        <v>0</v>
      </c>
      <c r="Q3110" s="14">
        <f>(J3110/86400+25569)</f>
        <v>42062.680486111116</v>
      </c>
      <c r="R3110">
        <f t="shared" si="48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2">
        <v>1406170810</v>
      </c>
      <c r="K3111" t="b">
        <v>0</v>
      </c>
      <c r="L3111">
        <v>114</v>
      </c>
      <c r="M3111" t="b">
        <v>0</v>
      </c>
      <c r="N3111" s="10" t="s">
        <v>8272</v>
      </c>
      <c r="O3111" t="s">
        <v>8312</v>
      </c>
      <c r="P3111" s="16">
        <f>ROUND(E3111/D3111*100,0)</f>
        <v>25</v>
      </c>
      <c r="Q3111" s="14">
        <f>(J3111/86400+25569)</f>
        <v>41844.125115740739</v>
      </c>
      <c r="R3111">
        <f t="shared" si="48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2">
        <v>1484009119</v>
      </c>
      <c r="K3112" t="b">
        <v>0</v>
      </c>
      <c r="L3112">
        <v>1</v>
      </c>
      <c r="M3112" t="b">
        <v>0</v>
      </c>
      <c r="N3112" s="10" t="s">
        <v>8272</v>
      </c>
      <c r="O3112" t="s">
        <v>8312</v>
      </c>
      <c r="P3112" s="16">
        <f>ROUND(E3112/D3112*100,0)</f>
        <v>0</v>
      </c>
      <c r="Q3112" s="14">
        <f>(J3112/86400+25569)</f>
        <v>42745.031469907408</v>
      </c>
      <c r="R3112">
        <f t="shared" si="48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2">
        <v>1409753820</v>
      </c>
      <c r="K3113" t="b">
        <v>0</v>
      </c>
      <c r="L3113">
        <v>76</v>
      </c>
      <c r="M3113" t="b">
        <v>0</v>
      </c>
      <c r="N3113" s="10" t="s">
        <v>8272</v>
      </c>
      <c r="O3113" t="s">
        <v>8312</v>
      </c>
      <c r="P3113" s="16">
        <f>ROUND(E3113/D3113*100,0)</f>
        <v>27</v>
      </c>
      <c r="Q3113" s="14">
        <f>(J3113/86400+25569)</f>
        <v>41885.595138888893</v>
      </c>
      <c r="R3113">
        <f t="shared" si="48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2">
        <v>1472784934</v>
      </c>
      <c r="K3114" t="b">
        <v>0</v>
      </c>
      <c r="L3114">
        <v>9</v>
      </c>
      <c r="M3114" t="b">
        <v>0</v>
      </c>
      <c r="N3114" s="10" t="s">
        <v>8272</v>
      </c>
      <c r="O3114" t="s">
        <v>8312</v>
      </c>
      <c r="P3114" s="16">
        <f>ROUND(E3114/D3114*100,0)</f>
        <v>5</v>
      </c>
      <c r="Q3114" s="14">
        <f>(J3114/86400+25569)</f>
        <v>42615.121921296297</v>
      </c>
      <c r="R3114">
        <f t="shared" si="48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2">
        <v>1426699982</v>
      </c>
      <c r="K3115" t="b">
        <v>0</v>
      </c>
      <c r="L3115">
        <v>37</v>
      </c>
      <c r="M3115" t="b">
        <v>0</v>
      </c>
      <c r="N3115" s="10" t="s">
        <v>8272</v>
      </c>
      <c r="O3115" t="s">
        <v>8312</v>
      </c>
      <c r="P3115" s="16">
        <f>ROUND(E3115/D3115*100,0)</f>
        <v>4</v>
      </c>
      <c r="Q3115" s="14">
        <f>(J3115/86400+25569)</f>
        <v>42081.731273148151</v>
      </c>
      <c r="R3115">
        <f t="shared" si="48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2">
        <v>1406128250</v>
      </c>
      <c r="K3116" t="b">
        <v>0</v>
      </c>
      <c r="L3116">
        <v>0</v>
      </c>
      <c r="M3116" t="b">
        <v>0</v>
      </c>
      <c r="N3116" s="10" t="s">
        <v>8272</v>
      </c>
      <c r="O3116" t="s">
        <v>8312</v>
      </c>
      <c r="P3116" s="16">
        <f>ROUND(E3116/D3116*100,0)</f>
        <v>0</v>
      </c>
      <c r="Q3116" s="14">
        <f>(J3116/86400+25569)</f>
        <v>41843.632523148146</v>
      </c>
      <c r="R3116">
        <f t="shared" si="48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2">
        <v>1462531427</v>
      </c>
      <c r="K3117" t="b">
        <v>0</v>
      </c>
      <c r="L3117">
        <v>1</v>
      </c>
      <c r="M3117" t="b">
        <v>0</v>
      </c>
      <c r="N3117" s="10" t="s">
        <v>8272</v>
      </c>
      <c r="O3117" t="s">
        <v>8312</v>
      </c>
      <c r="P3117" s="16">
        <f>ROUND(E3117/D3117*100,0)</f>
        <v>3</v>
      </c>
      <c r="Q3117" s="14">
        <f>(J3117/86400+25569)</f>
        <v>42496.447071759263</v>
      </c>
      <c r="R3117">
        <f t="shared" si="48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2">
        <v>1426681325</v>
      </c>
      <c r="K3118" t="b">
        <v>0</v>
      </c>
      <c r="L3118">
        <v>10</v>
      </c>
      <c r="M3118" t="b">
        <v>0</v>
      </c>
      <c r="N3118" s="10" t="s">
        <v>8272</v>
      </c>
      <c r="O3118" t="s">
        <v>8312</v>
      </c>
      <c r="P3118" s="16">
        <f>ROUND(E3118/D3118*100,0)</f>
        <v>57</v>
      </c>
      <c r="Q3118" s="14">
        <f>(J3118/86400+25569)</f>
        <v>42081.515335648146</v>
      </c>
      <c r="R3118">
        <f t="shared" si="48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2">
        <v>1463648360</v>
      </c>
      <c r="K3119" t="b">
        <v>0</v>
      </c>
      <c r="L3119">
        <v>1</v>
      </c>
      <c r="M3119" t="b">
        <v>0</v>
      </c>
      <c r="N3119" s="10" t="s">
        <v>8272</v>
      </c>
      <c r="O3119" t="s">
        <v>8312</v>
      </c>
      <c r="P3119" s="16">
        <f>ROUND(E3119/D3119*100,0)</f>
        <v>0</v>
      </c>
      <c r="Q3119" s="14">
        <f>(J3119/86400+25569)</f>
        <v>42509.374537037038</v>
      </c>
      <c r="R3119">
        <f t="shared" si="48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2">
        <v>1465832123</v>
      </c>
      <c r="K3120" t="b">
        <v>0</v>
      </c>
      <c r="L3120">
        <v>2</v>
      </c>
      <c r="M3120" t="b">
        <v>0</v>
      </c>
      <c r="N3120" s="10" t="s">
        <v>8272</v>
      </c>
      <c r="O3120" t="s">
        <v>8312</v>
      </c>
      <c r="P3120" s="16">
        <f>ROUND(E3120/D3120*100,0)</f>
        <v>0</v>
      </c>
      <c r="Q3120" s="14">
        <f>(J3120/86400+25569)</f>
        <v>42534.649571759262</v>
      </c>
      <c r="R3120">
        <f t="shared" si="48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2">
        <v>1424826332</v>
      </c>
      <c r="K3121" t="b">
        <v>0</v>
      </c>
      <c r="L3121">
        <v>1</v>
      </c>
      <c r="M3121" t="b">
        <v>0</v>
      </c>
      <c r="N3121" s="10" t="s">
        <v>8272</v>
      </c>
      <c r="O3121" t="s">
        <v>8312</v>
      </c>
      <c r="P3121" s="16">
        <f>ROUND(E3121/D3121*100,0)</f>
        <v>0</v>
      </c>
      <c r="Q3121" s="14">
        <f>(J3121/86400+25569)</f>
        <v>42060.04550925926</v>
      </c>
      <c r="R3121">
        <f t="shared" si="48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2">
        <v>1457303796</v>
      </c>
      <c r="K3122" t="b">
        <v>0</v>
      </c>
      <c r="L3122">
        <v>10</v>
      </c>
      <c r="M3122" t="b">
        <v>0</v>
      </c>
      <c r="N3122" s="10" t="s">
        <v>8272</v>
      </c>
      <c r="O3122" t="s">
        <v>8312</v>
      </c>
      <c r="P3122" s="16">
        <f>ROUND(E3122/D3122*100,0)</f>
        <v>0</v>
      </c>
      <c r="Q3122" s="14">
        <f>(J3122/86400+25569)</f>
        <v>42435.942083333328</v>
      </c>
      <c r="R3122">
        <f t="shared" si="48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2">
        <v>1406564335</v>
      </c>
      <c r="K3123" t="b">
        <v>0</v>
      </c>
      <c r="L3123">
        <v>1</v>
      </c>
      <c r="M3123" t="b">
        <v>0</v>
      </c>
      <c r="N3123" s="10" t="s">
        <v>8272</v>
      </c>
      <c r="O3123" t="s">
        <v>8312</v>
      </c>
      <c r="P3123" s="16">
        <f>ROUND(E3123/D3123*100,0)</f>
        <v>1</v>
      </c>
      <c r="Q3123" s="14">
        <f>(J3123/86400+25569)</f>
        <v>41848.679803240739</v>
      </c>
      <c r="R3123">
        <f t="shared" si="48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2">
        <v>1478298132</v>
      </c>
      <c r="K3124" t="b">
        <v>0</v>
      </c>
      <c r="L3124">
        <v>2</v>
      </c>
      <c r="M3124" t="b">
        <v>0</v>
      </c>
      <c r="N3124" s="10" t="s">
        <v>8272</v>
      </c>
      <c r="O3124" t="s">
        <v>8312</v>
      </c>
      <c r="P3124" s="16">
        <f>ROUND(E3124/D3124*100,0)</f>
        <v>58</v>
      </c>
      <c r="Q3124" s="14">
        <f>(J3124/86400+25569)</f>
        <v>42678.932083333333</v>
      </c>
      <c r="R3124">
        <f t="shared" si="48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2">
        <v>1465516198</v>
      </c>
      <c r="K3125" t="b">
        <v>0</v>
      </c>
      <c r="L3125">
        <v>348</v>
      </c>
      <c r="M3125" t="b">
        <v>0</v>
      </c>
      <c r="N3125" s="10" t="s">
        <v>8272</v>
      </c>
      <c r="O3125" t="s">
        <v>8312</v>
      </c>
      <c r="P3125" s="16">
        <f>ROUND(E3125/D3125*100,0)</f>
        <v>68</v>
      </c>
      <c r="Q3125" s="14">
        <f>(J3125/86400+25569)</f>
        <v>42530.993032407408</v>
      </c>
      <c r="R3125">
        <f t="shared" si="48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2">
        <v>1417718601</v>
      </c>
      <c r="K3126" t="b">
        <v>0</v>
      </c>
      <c r="L3126">
        <v>4</v>
      </c>
      <c r="M3126" t="b">
        <v>0</v>
      </c>
      <c r="N3126" s="10" t="s">
        <v>8272</v>
      </c>
      <c r="O3126" t="s">
        <v>8312</v>
      </c>
      <c r="P3126" s="16">
        <f>ROUND(E3126/D3126*100,0)</f>
        <v>0</v>
      </c>
      <c r="Q3126" s="14">
        <f>(J3126/86400+25569)</f>
        <v>41977.780104166668</v>
      </c>
      <c r="R3126">
        <f t="shared" si="48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2">
        <v>1449550672</v>
      </c>
      <c r="K3127" t="b">
        <v>0</v>
      </c>
      <c r="L3127">
        <v>0</v>
      </c>
      <c r="M3127" t="b">
        <v>0</v>
      </c>
      <c r="N3127" s="10" t="s">
        <v>8272</v>
      </c>
      <c r="O3127" t="s">
        <v>8312</v>
      </c>
      <c r="P3127" s="16">
        <f>ROUND(E3127/D3127*100,0)</f>
        <v>0</v>
      </c>
      <c r="Q3127" s="14">
        <f>(J3127/86400+25569)</f>
        <v>42346.20685185185</v>
      </c>
      <c r="R3127">
        <f t="shared" si="48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2">
        <v>1456532762</v>
      </c>
      <c r="K3128" t="b">
        <v>0</v>
      </c>
      <c r="L3128">
        <v>17</v>
      </c>
      <c r="M3128" t="b">
        <v>0</v>
      </c>
      <c r="N3128" s="10" t="s">
        <v>8272</v>
      </c>
      <c r="O3128" t="s">
        <v>8312</v>
      </c>
      <c r="P3128" s="16">
        <f>ROUND(E3128/D3128*100,0)</f>
        <v>4</v>
      </c>
      <c r="Q3128" s="14">
        <f>(J3128/86400+25569)</f>
        <v>42427.018078703702</v>
      </c>
      <c r="R3128">
        <f t="shared" si="48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2">
        <v>1422650029</v>
      </c>
      <c r="K3129" t="b">
        <v>0</v>
      </c>
      <c r="L3129">
        <v>0</v>
      </c>
      <c r="M3129" t="b">
        <v>0</v>
      </c>
      <c r="N3129" s="10" t="s">
        <v>8272</v>
      </c>
      <c r="O3129" t="s">
        <v>8312</v>
      </c>
      <c r="P3129" s="16">
        <f>ROUND(E3129/D3129*100,0)</f>
        <v>0</v>
      </c>
      <c r="Q3129" s="14">
        <f>(J3129/86400+25569)</f>
        <v>42034.856817129628</v>
      </c>
      <c r="R3129">
        <f t="shared" si="48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2">
        <v>1487101741</v>
      </c>
      <c r="K3130" t="b">
        <v>0</v>
      </c>
      <c r="L3130">
        <v>117</v>
      </c>
      <c r="M3130" t="b">
        <v>0</v>
      </c>
      <c r="N3130" s="10" t="s">
        <v>8272</v>
      </c>
      <c r="O3130" t="s">
        <v>8273</v>
      </c>
      <c r="P3130" s="16">
        <f>ROUND(E3130/D3130*100,0)</f>
        <v>109</v>
      </c>
      <c r="Q3130" s="14">
        <f>(J3130/86400+25569)</f>
        <v>42780.825706018513</v>
      </c>
      <c r="R3130">
        <f t="shared" si="48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2">
        <v>1489090419</v>
      </c>
      <c r="K3131" t="b">
        <v>0</v>
      </c>
      <c r="L3131">
        <v>1</v>
      </c>
      <c r="M3131" t="b">
        <v>0</v>
      </c>
      <c r="N3131" s="10" t="s">
        <v>8272</v>
      </c>
      <c r="O3131" t="s">
        <v>8273</v>
      </c>
      <c r="P3131" s="16">
        <f>ROUND(E3131/D3131*100,0)</f>
        <v>1</v>
      </c>
      <c r="Q3131" s="14">
        <f>(J3131/86400+25569)</f>
        <v>42803.842812499999</v>
      </c>
      <c r="R3131">
        <f t="shared" si="48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2">
        <v>1489504916</v>
      </c>
      <c r="K3132" t="b">
        <v>0</v>
      </c>
      <c r="L3132">
        <v>4</v>
      </c>
      <c r="M3132" t="b">
        <v>0</v>
      </c>
      <c r="N3132" s="10" t="s">
        <v>8272</v>
      </c>
      <c r="O3132" t="s">
        <v>8273</v>
      </c>
      <c r="P3132" s="16">
        <f>ROUND(E3132/D3132*100,0)</f>
        <v>4</v>
      </c>
      <c r="Q3132" s="14">
        <f>(J3132/86400+25569)</f>
        <v>42808.640231481477</v>
      </c>
      <c r="R3132">
        <f t="shared" si="48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2">
        <v>1489067645</v>
      </c>
      <c r="K3133" t="b">
        <v>0</v>
      </c>
      <c r="L3133">
        <v>12</v>
      </c>
      <c r="M3133" t="b">
        <v>0</v>
      </c>
      <c r="N3133" s="10" t="s">
        <v>8272</v>
      </c>
      <c r="O3133" t="s">
        <v>8273</v>
      </c>
      <c r="P3133" s="16">
        <f>ROUND(E3133/D3133*100,0)</f>
        <v>16</v>
      </c>
      <c r="Q3133" s="14">
        <f>(J3133/86400+25569)</f>
        <v>42803.579224537039</v>
      </c>
      <c r="R3133">
        <f t="shared" si="48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2">
        <v>1487579060</v>
      </c>
      <c r="K3134" t="b">
        <v>0</v>
      </c>
      <c r="L3134">
        <v>1</v>
      </c>
      <c r="M3134" t="b">
        <v>0</v>
      </c>
      <c r="N3134" s="10" t="s">
        <v>8272</v>
      </c>
      <c r="O3134" t="s">
        <v>8273</v>
      </c>
      <c r="P3134" s="16">
        <f>ROUND(E3134/D3134*100,0)</f>
        <v>0</v>
      </c>
      <c r="Q3134" s="14">
        <f>(J3134/86400+25569)</f>
        <v>42786.350231481483</v>
      </c>
      <c r="R3134">
        <f t="shared" si="48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2">
        <v>1487770434</v>
      </c>
      <c r="K3135" t="b">
        <v>0</v>
      </c>
      <c r="L3135">
        <v>16</v>
      </c>
      <c r="M3135" t="b">
        <v>0</v>
      </c>
      <c r="N3135" s="10" t="s">
        <v>8272</v>
      </c>
      <c r="O3135" t="s">
        <v>8273</v>
      </c>
      <c r="P3135" s="16">
        <f>ROUND(E3135/D3135*100,0)</f>
        <v>108</v>
      </c>
      <c r="Q3135" s="14">
        <f>(J3135/86400+25569)</f>
        <v>42788.565208333333</v>
      </c>
      <c r="R3135">
        <f t="shared" si="48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2">
        <v>1488820619</v>
      </c>
      <c r="K3136" t="b">
        <v>0</v>
      </c>
      <c r="L3136">
        <v>12</v>
      </c>
      <c r="M3136" t="b">
        <v>0</v>
      </c>
      <c r="N3136" s="10" t="s">
        <v>8272</v>
      </c>
      <c r="O3136" t="s">
        <v>8273</v>
      </c>
      <c r="P3136" s="16">
        <f>ROUND(E3136/D3136*100,0)</f>
        <v>23</v>
      </c>
      <c r="Q3136" s="14">
        <f>(J3136/86400+25569)</f>
        <v>42800.720127314809</v>
      </c>
      <c r="R3136">
        <f t="shared" si="48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2">
        <v>1489376321</v>
      </c>
      <c r="K3137" t="b">
        <v>0</v>
      </c>
      <c r="L3137">
        <v>7</v>
      </c>
      <c r="M3137" t="b">
        <v>0</v>
      </c>
      <c r="N3137" s="10" t="s">
        <v>8272</v>
      </c>
      <c r="O3137" t="s">
        <v>8273</v>
      </c>
      <c r="P3137" s="16">
        <f>ROUND(E3137/D3137*100,0)</f>
        <v>21</v>
      </c>
      <c r="Q3137" s="14">
        <f>(J3137/86400+25569)</f>
        <v>42807.151863425926</v>
      </c>
      <c r="R3137">
        <f t="shared" si="48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2">
        <v>1487847954</v>
      </c>
      <c r="K3138" t="b">
        <v>0</v>
      </c>
      <c r="L3138">
        <v>22</v>
      </c>
      <c r="M3138" t="b">
        <v>0</v>
      </c>
      <c r="N3138" s="10" t="s">
        <v>8272</v>
      </c>
      <c r="O3138" t="s">
        <v>8273</v>
      </c>
      <c r="P3138" s="16">
        <f>ROUND(E3138/D3138*100,0)</f>
        <v>128</v>
      </c>
      <c r="Q3138" s="14">
        <f>(J3138/86400+25569)</f>
        <v>42789.462430555555</v>
      </c>
      <c r="R3138">
        <f t="shared" si="48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2">
        <v>1489439669</v>
      </c>
      <c r="K3139" t="b">
        <v>0</v>
      </c>
      <c r="L3139">
        <v>1</v>
      </c>
      <c r="M3139" t="b">
        <v>0</v>
      </c>
      <c r="N3139" s="10" t="s">
        <v>8272</v>
      </c>
      <c r="O3139" t="s">
        <v>8273</v>
      </c>
      <c r="P3139" s="16">
        <f>ROUND(E3139/D3139*100,0)</f>
        <v>3</v>
      </c>
      <c r="Q3139" s="14">
        <f>(J3139/86400+25569)</f>
        <v>42807.885057870371</v>
      </c>
      <c r="R3139">
        <f t="shared" ref="R3139:R3202" si="49">YEAR(Q3139)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2">
        <v>1489591807</v>
      </c>
      <c r="K3140" t="b">
        <v>0</v>
      </c>
      <c r="L3140">
        <v>0</v>
      </c>
      <c r="M3140" t="b">
        <v>0</v>
      </c>
      <c r="N3140" s="10" t="s">
        <v>8272</v>
      </c>
      <c r="O3140" t="s">
        <v>8273</v>
      </c>
      <c r="P3140" s="16">
        <f>ROUND(E3140/D3140*100,0)</f>
        <v>0</v>
      </c>
      <c r="Q3140" s="14">
        <f>(J3140/86400+25569)</f>
        <v>42809.645914351851</v>
      </c>
      <c r="R3140">
        <f t="shared" si="4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2">
        <v>1487485760</v>
      </c>
      <c r="K3141" t="b">
        <v>0</v>
      </c>
      <c r="L3141">
        <v>6</v>
      </c>
      <c r="M3141" t="b">
        <v>0</v>
      </c>
      <c r="N3141" s="10" t="s">
        <v>8272</v>
      </c>
      <c r="O3141" t="s">
        <v>8273</v>
      </c>
      <c r="P3141" s="16">
        <f>ROUND(E3141/D3141*100,0)</f>
        <v>5</v>
      </c>
      <c r="Q3141" s="14">
        <f>(J3141/86400+25569)</f>
        <v>42785.270370370374</v>
      </c>
      <c r="R3141">
        <f t="shared" si="4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2">
        <v>1488993303</v>
      </c>
      <c r="K3142" t="b">
        <v>0</v>
      </c>
      <c r="L3142">
        <v>4</v>
      </c>
      <c r="M3142" t="b">
        <v>0</v>
      </c>
      <c r="N3142" s="10" t="s">
        <v>8272</v>
      </c>
      <c r="O3142" t="s">
        <v>8273</v>
      </c>
      <c r="P3142" s="16">
        <f>ROUND(E3142/D3142*100,0)</f>
        <v>1</v>
      </c>
      <c r="Q3142" s="14">
        <f>(J3142/86400+25569)</f>
        <v>42802.718784722223</v>
      </c>
      <c r="R3142">
        <f t="shared" si="4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2">
        <v>1488823488</v>
      </c>
      <c r="K3143" t="b">
        <v>0</v>
      </c>
      <c r="L3143">
        <v>8</v>
      </c>
      <c r="M3143" t="b">
        <v>0</v>
      </c>
      <c r="N3143" s="10" t="s">
        <v>8272</v>
      </c>
      <c r="O3143" t="s">
        <v>8273</v>
      </c>
      <c r="P3143" s="16">
        <f>ROUND(E3143/D3143*100,0)</f>
        <v>52</v>
      </c>
      <c r="Q3143" s="14">
        <f>(J3143/86400+25569)</f>
        <v>42800.753333333334</v>
      </c>
      <c r="R3143">
        <f t="shared" si="4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2">
        <v>1487333939</v>
      </c>
      <c r="K3144" t="b">
        <v>0</v>
      </c>
      <c r="L3144">
        <v>3</v>
      </c>
      <c r="M3144" t="b">
        <v>0</v>
      </c>
      <c r="N3144" s="10" t="s">
        <v>8272</v>
      </c>
      <c r="O3144" t="s">
        <v>8273</v>
      </c>
      <c r="P3144" s="16">
        <f>ROUND(E3144/D3144*100,0)</f>
        <v>2</v>
      </c>
      <c r="Q3144" s="14">
        <f>(J3144/86400+25569)</f>
        <v>42783.513182870374</v>
      </c>
      <c r="R3144">
        <f t="shared" si="4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2">
        <v>1489480556</v>
      </c>
      <c r="K3145" t="b">
        <v>0</v>
      </c>
      <c r="L3145">
        <v>0</v>
      </c>
      <c r="M3145" t="b">
        <v>0</v>
      </c>
      <c r="N3145" s="10" t="s">
        <v>8272</v>
      </c>
      <c r="O3145" t="s">
        <v>8273</v>
      </c>
      <c r="P3145" s="16">
        <f>ROUND(E3145/D3145*100,0)</f>
        <v>0</v>
      </c>
      <c r="Q3145" s="14">
        <f>(J3145/86400+25569)</f>
        <v>42808.358287037037</v>
      </c>
      <c r="R3145">
        <f t="shared" si="4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2">
        <v>1488459307</v>
      </c>
      <c r="K3146" t="b">
        <v>0</v>
      </c>
      <c r="L3146">
        <v>30</v>
      </c>
      <c r="M3146" t="b">
        <v>0</v>
      </c>
      <c r="N3146" s="10" t="s">
        <v>8272</v>
      </c>
      <c r="O3146" t="s">
        <v>8273</v>
      </c>
      <c r="P3146" s="16">
        <f>ROUND(E3146/D3146*100,0)</f>
        <v>75</v>
      </c>
      <c r="Q3146" s="14">
        <f>(J3146/86400+25569)</f>
        <v>42796.538275462968</v>
      </c>
      <c r="R3146">
        <f t="shared" si="4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2">
        <v>1485478734</v>
      </c>
      <c r="K3147" t="b">
        <v>0</v>
      </c>
      <c r="L3147">
        <v>0</v>
      </c>
      <c r="M3147" t="b">
        <v>0</v>
      </c>
      <c r="N3147" s="10" t="s">
        <v>8272</v>
      </c>
      <c r="O3147" t="s">
        <v>8273</v>
      </c>
      <c r="P3147" s="16">
        <f>ROUND(E3147/D3147*100,0)</f>
        <v>0</v>
      </c>
      <c r="Q3147" s="14">
        <f>(J3147/86400+25569)</f>
        <v>42762.040902777779</v>
      </c>
      <c r="R3147">
        <f t="shared" si="4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2">
        <v>1488471766</v>
      </c>
      <c r="K3148" t="b">
        <v>0</v>
      </c>
      <c r="L3148">
        <v>12</v>
      </c>
      <c r="M3148" t="b">
        <v>0</v>
      </c>
      <c r="N3148" s="10" t="s">
        <v>8272</v>
      </c>
      <c r="O3148" t="s">
        <v>8273</v>
      </c>
      <c r="P3148" s="16">
        <f>ROUND(E3148/D3148*100,0)</f>
        <v>11</v>
      </c>
      <c r="Q3148" s="14">
        <f>(J3148/86400+25569)</f>
        <v>42796.682476851856</v>
      </c>
      <c r="R3148">
        <f t="shared" si="4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2">
        <v>1411859755</v>
      </c>
      <c r="K3149" t="b">
        <v>1</v>
      </c>
      <c r="L3149">
        <v>213</v>
      </c>
      <c r="M3149" t="b">
        <v>1</v>
      </c>
      <c r="N3149" s="10" t="s">
        <v>8272</v>
      </c>
      <c r="O3149" t="s">
        <v>8273</v>
      </c>
      <c r="P3149" s="16">
        <f>ROUND(E3149/D3149*100,0)</f>
        <v>118</v>
      </c>
      <c r="Q3149" s="14">
        <f>(J3149/86400+25569)</f>
        <v>41909.96938657407</v>
      </c>
      <c r="R3149">
        <f t="shared" si="4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2">
        <v>1410278284</v>
      </c>
      <c r="K3150" t="b">
        <v>1</v>
      </c>
      <c r="L3150">
        <v>57</v>
      </c>
      <c r="M3150" t="b">
        <v>1</v>
      </c>
      <c r="N3150" s="10" t="s">
        <v>8272</v>
      </c>
      <c r="O3150" t="s">
        <v>8273</v>
      </c>
      <c r="P3150" s="16">
        <f>ROUND(E3150/D3150*100,0)</f>
        <v>131</v>
      </c>
      <c r="Q3150" s="14">
        <f>(J3150/86400+25569)</f>
        <v>41891.665324074071</v>
      </c>
      <c r="R3150">
        <f t="shared" si="4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2">
        <v>1352766300</v>
      </c>
      <c r="K3151" t="b">
        <v>1</v>
      </c>
      <c r="L3151">
        <v>25</v>
      </c>
      <c r="M3151" t="b">
        <v>1</v>
      </c>
      <c r="N3151" s="10" t="s">
        <v>8272</v>
      </c>
      <c r="O3151" t="s">
        <v>8273</v>
      </c>
      <c r="P3151" s="16">
        <f>ROUND(E3151/D3151*100,0)</f>
        <v>104</v>
      </c>
      <c r="Q3151" s="14">
        <f>(J3151/86400+25569)</f>
        <v>41226.017361111109</v>
      </c>
      <c r="R3151">
        <f t="shared" si="4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2">
        <v>1288160403</v>
      </c>
      <c r="K3152" t="b">
        <v>1</v>
      </c>
      <c r="L3152">
        <v>104</v>
      </c>
      <c r="M3152" t="b">
        <v>1</v>
      </c>
      <c r="N3152" s="10" t="s">
        <v>8272</v>
      </c>
      <c r="O3152" t="s">
        <v>8273</v>
      </c>
      <c r="P3152" s="16">
        <f>ROUND(E3152/D3152*100,0)</f>
        <v>101</v>
      </c>
      <c r="Q3152" s="14">
        <f>(J3152/86400+25569)</f>
        <v>40478.263923611114</v>
      </c>
      <c r="R3152">
        <f t="shared" si="4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2">
        <v>1407787774</v>
      </c>
      <c r="K3153" t="b">
        <v>1</v>
      </c>
      <c r="L3153">
        <v>34</v>
      </c>
      <c r="M3153" t="b">
        <v>1</v>
      </c>
      <c r="N3153" s="10" t="s">
        <v>8272</v>
      </c>
      <c r="O3153" t="s">
        <v>8273</v>
      </c>
      <c r="P3153" s="16">
        <f>ROUND(E3153/D3153*100,0)</f>
        <v>100</v>
      </c>
      <c r="Q3153" s="14">
        <f>(J3153/86400+25569)</f>
        <v>41862.83997685185</v>
      </c>
      <c r="R3153">
        <f t="shared" si="4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2">
        <v>1380833367</v>
      </c>
      <c r="K3154" t="b">
        <v>1</v>
      </c>
      <c r="L3154">
        <v>67</v>
      </c>
      <c r="M3154" t="b">
        <v>1</v>
      </c>
      <c r="N3154" s="10" t="s">
        <v>8272</v>
      </c>
      <c r="O3154" t="s">
        <v>8273</v>
      </c>
      <c r="P3154" s="16">
        <f>ROUND(E3154/D3154*100,0)</f>
        <v>106</v>
      </c>
      <c r="Q3154" s="14">
        <f>(J3154/86400+25569)</f>
        <v>41550.867673611108</v>
      </c>
      <c r="R3154">
        <f t="shared" si="4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2">
        <v>1301542937</v>
      </c>
      <c r="K3155" t="b">
        <v>1</v>
      </c>
      <c r="L3155">
        <v>241</v>
      </c>
      <c r="M3155" t="b">
        <v>1</v>
      </c>
      <c r="N3155" s="10" t="s">
        <v>8272</v>
      </c>
      <c r="O3155" t="s">
        <v>8273</v>
      </c>
      <c r="P3155" s="16">
        <f>ROUND(E3155/D3155*100,0)</f>
        <v>336</v>
      </c>
      <c r="Q3155" s="14">
        <f>(J3155/86400+25569)</f>
        <v>40633.154363425929</v>
      </c>
      <c r="R3155">
        <f t="shared" si="4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2">
        <v>1330722058</v>
      </c>
      <c r="K3156" t="b">
        <v>1</v>
      </c>
      <c r="L3156">
        <v>123</v>
      </c>
      <c r="M3156" t="b">
        <v>1</v>
      </c>
      <c r="N3156" s="10" t="s">
        <v>8272</v>
      </c>
      <c r="O3156" t="s">
        <v>8273</v>
      </c>
      <c r="P3156" s="16">
        <f>ROUND(E3156/D3156*100,0)</f>
        <v>113</v>
      </c>
      <c r="Q3156" s="14">
        <f>(J3156/86400+25569)</f>
        <v>40970.875671296293</v>
      </c>
      <c r="R3156">
        <f t="shared" si="4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2">
        <v>1353412725</v>
      </c>
      <c r="K3157" t="b">
        <v>1</v>
      </c>
      <c r="L3157">
        <v>302</v>
      </c>
      <c r="M3157" t="b">
        <v>1</v>
      </c>
      <c r="N3157" s="10" t="s">
        <v>8272</v>
      </c>
      <c r="O3157" t="s">
        <v>8273</v>
      </c>
      <c r="P3157" s="16">
        <f>ROUND(E3157/D3157*100,0)</f>
        <v>189</v>
      </c>
      <c r="Q3157" s="14">
        <f>(J3157/86400+25569)</f>
        <v>41233.499131944445</v>
      </c>
      <c r="R3157">
        <f t="shared" si="4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2">
        <v>1335567144</v>
      </c>
      <c r="K3158" t="b">
        <v>1</v>
      </c>
      <c r="L3158">
        <v>89</v>
      </c>
      <c r="M3158" t="b">
        <v>1</v>
      </c>
      <c r="N3158" s="10" t="s">
        <v>8272</v>
      </c>
      <c r="O3158" t="s">
        <v>8273</v>
      </c>
      <c r="P3158" s="16">
        <f>ROUND(E3158/D3158*100,0)</f>
        <v>102</v>
      </c>
      <c r="Q3158" s="14">
        <f>(J3158/86400+25569)</f>
        <v>41026.953055555554</v>
      </c>
      <c r="R3158">
        <f t="shared" si="4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2">
        <v>1404932105</v>
      </c>
      <c r="K3159" t="b">
        <v>1</v>
      </c>
      <c r="L3159">
        <v>41</v>
      </c>
      <c r="M3159" t="b">
        <v>1</v>
      </c>
      <c r="N3159" s="10" t="s">
        <v>8272</v>
      </c>
      <c r="O3159" t="s">
        <v>8273</v>
      </c>
      <c r="P3159" s="16">
        <f>ROUND(E3159/D3159*100,0)</f>
        <v>101</v>
      </c>
      <c r="Q3159" s="14">
        <f>(J3159/86400+25569)</f>
        <v>41829.788252314815</v>
      </c>
      <c r="R3159">
        <f t="shared" si="4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2">
        <v>1371931752</v>
      </c>
      <c r="K3160" t="b">
        <v>1</v>
      </c>
      <c r="L3160">
        <v>69</v>
      </c>
      <c r="M3160" t="b">
        <v>1</v>
      </c>
      <c r="N3160" s="10" t="s">
        <v>8272</v>
      </c>
      <c r="O3160" t="s">
        <v>8273</v>
      </c>
      <c r="P3160" s="16">
        <f>ROUND(E3160/D3160*100,0)</f>
        <v>114</v>
      </c>
      <c r="Q3160" s="14">
        <f>(J3160/86400+25569)</f>
        <v>41447.839722222227</v>
      </c>
      <c r="R3160">
        <f t="shared" si="4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2">
        <v>1323221761</v>
      </c>
      <c r="K3161" t="b">
        <v>1</v>
      </c>
      <c r="L3161">
        <v>52</v>
      </c>
      <c r="M3161" t="b">
        <v>1</v>
      </c>
      <c r="N3161" s="10" t="s">
        <v>8272</v>
      </c>
      <c r="O3161" t="s">
        <v>8273</v>
      </c>
      <c r="P3161" s="16">
        <f>ROUND(E3161/D3161*100,0)</f>
        <v>133</v>
      </c>
      <c r="Q3161" s="14">
        <f>(J3161/86400+25569)</f>
        <v>40884.066678240742</v>
      </c>
      <c r="R3161">
        <f t="shared" si="4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2">
        <v>1405923687</v>
      </c>
      <c r="K3162" t="b">
        <v>1</v>
      </c>
      <c r="L3162">
        <v>57</v>
      </c>
      <c r="M3162" t="b">
        <v>1</v>
      </c>
      <c r="N3162" s="10" t="s">
        <v>8272</v>
      </c>
      <c r="O3162" t="s">
        <v>8273</v>
      </c>
      <c r="P3162" s="16">
        <f>ROUND(E3162/D3162*100,0)</f>
        <v>102</v>
      </c>
      <c r="Q3162" s="14">
        <f>(J3162/86400+25569)</f>
        <v>41841.26489583333</v>
      </c>
      <c r="R3162">
        <f t="shared" si="4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2">
        <v>1410785522</v>
      </c>
      <c r="K3163" t="b">
        <v>1</v>
      </c>
      <c r="L3163">
        <v>74</v>
      </c>
      <c r="M3163" t="b">
        <v>1</v>
      </c>
      <c r="N3163" s="10" t="s">
        <v>8272</v>
      </c>
      <c r="O3163" t="s">
        <v>8273</v>
      </c>
      <c r="P3163" s="16">
        <f>ROUND(E3163/D3163*100,0)</f>
        <v>105</v>
      </c>
      <c r="Q3163" s="14">
        <f>(J3163/86400+25569)</f>
        <v>41897.536134259259</v>
      </c>
      <c r="R3163">
        <f t="shared" si="4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2">
        <v>1402331262</v>
      </c>
      <c r="K3164" t="b">
        <v>1</v>
      </c>
      <c r="L3164">
        <v>63</v>
      </c>
      <c r="M3164" t="b">
        <v>1</v>
      </c>
      <c r="N3164" s="10" t="s">
        <v>8272</v>
      </c>
      <c r="O3164" t="s">
        <v>8273</v>
      </c>
      <c r="P3164" s="16">
        <f>ROUND(E3164/D3164*100,0)</f>
        <v>127</v>
      </c>
      <c r="Q3164" s="14">
        <f>(J3164/86400+25569)</f>
        <v>41799.685902777775</v>
      </c>
      <c r="R3164">
        <f t="shared" si="4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2">
        <v>1400263525</v>
      </c>
      <c r="K3165" t="b">
        <v>1</v>
      </c>
      <c r="L3165">
        <v>72</v>
      </c>
      <c r="M3165" t="b">
        <v>1</v>
      </c>
      <c r="N3165" s="10" t="s">
        <v>8272</v>
      </c>
      <c r="O3165" t="s">
        <v>8273</v>
      </c>
      <c r="P3165" s="16">
        <f>ROUND(E3165/D3165*100,0)</f>
        <v>111</v>
      </c>
      <c r="Q3165" s="14">
        <f>(J3165/86400+25569)</f>
        <v>41775.753761574073</v>
      </c>
      <c r="R3165">
        <f t="shared" si="4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2">
        <v>1399490415</v>
      </c>
      <c r="K3166" t="b">
        <v>1</v>
      </c>
      <c r="L3166">
        <v>71</v>
      </c>
      <c r="M3166" t="b">
        <v>1</v>
      </c>
      <c r="N3166" s="10" t="s">
        <v>8272</v>
      </c>
      <c r="O3166" t="s">
        <v>8273</v>
      </c>
      <c r="P3166" s="16">
        <f>ROUND(E3166/D3166*100,0)</f>
        <v>107</v>
      </c>
      <c r="Q3166" s="14">
        <f>(J3166/86400+25569)</f>
        <v>41766.805729166663</v>
      </c>
      <c r="R3166">
        <f t="shared" si="4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2">
        <v>1302493760</v>
      </c>
      <c r="K3167" t="b">
        <v>1</v>
      </c>
      <c r="L3167">
        <v>21</v>
      </c>
      <c r="M3167" t="b">
        <v>1</v>
      </c>
      <c r="N3167" s="10" t="s">
        <v>8272</v>
      </c>
      <c r="O3167" t="s">
        <v>8273</v>
      </c>
      <c r="P3167" s="16">
        <f>ROUND(E3167/D3167*100,0)</f>
        <v>163</v>
      </c>
      <c r="Q3167" s="14">
        <f>(J3167/86400+25569)</f>
        <v>40644.159259259257</v>
      </c>
      <c r="R3167">
        <f t="shared" si="4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2">
        <v>1414514153</v>
      </c>
      <c r="K3168" t="b">
        <v>1</v>
      </c>
      <c r="L3168">
        <v>930</v>
      </c>
      <c r="M3168" t="b">
        <v>1</v>
      </c>
      <c r="N3168" s="10" t="s">
        <v>8272</v>
      </c>
      <c r="O3168" t="s">
        <v>8273</v>
      </c>
      <c r="P3168" s="16">
        <f>ROUND(E3168/D3168*100,0)</f>
        <v>160</v>
      </c>
      <c r="Q3168" s="14">
        <f>(J3168/86400+25569)</f>
        <v>41940.69158564815</v>
      </c>
      <c r="R3168">
        <f t="shared" si="4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2">
        <v>1405743181</v>
      </c>
      <c r="K3169" t="b">
        <v>1</v>
      </c>
      <c r="L3169">
        <v>55</v>
      </c>
      <c r="M3169" t="b">
        <v>1</v>
      </c>
      <c r="N3169" s="10" t="s">
        <v>8272</v>
      </c>
      <c r="O3169" t="s">
        <v>8273</v>
      </c>
      <c r="P3169" s="16">
        <f>ROUND(E3169/D3169*100,0)</f>
        <v>116</v>
      </c>
      <c r="Q3169" s="14">
        <f>(J3169/86400+25569)</f>
        <v>41839.175706018519</v>
      </c>
      <c r="R3169">
        <f t="shared" si="4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2">
        <v>1399948353</v>
      </c>
      <c r="K3170" t="b">
        <v>1</v>
      </c>
      <c r="L3170">
        <v>61</v>
      </c>
      <c r="M3170" t="b">
        <v>1</v>
      </c>
      <c r="N3170" s="10" t="s">
        <v>8272</v>
      </c>
      <c r="O3170" t="s">
        <v>8273</v>
      </c>
      <c r="P3170" s="16">
        <f>ROUND(E3170/D3170*100,0)</f>
        <v>124</v>
      </c>
      <c r="Q3170" s="14">
        <f>(J3170/86400+25569)</f>
        <v>41772.105937500004</v>
      </c>
      <c r="R3170">
        <f t="shared" si="4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2">
        <v>1384364561</v>
      </c>
      <c r="K3171" t="b">
        <v>1</v>
      </c>
      <c r="L3171">
        <v>82</v>
      </c>
      <c r="M3171" t="b">
        <v>1</v>
      </c>
      <c r="N3171" s="10" t="s">
        <v>8272</v>
      </c>
      <c r="O3171" t="s">
        <v>8273</v>
      </c>
      <c r="P3171" s="16">
        <f>ROUND(E3171/D3171*100,0)</f>
        <v>103</v>
      </c>
      <c r="Q3171" s="14">
        <f>(J3171/86400+25569)</f>
        <v>41591.737974537034</v>
      </c>
      <c r="R3171">
        <f t="shared" si="4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2">
        <v>1401414944</v>
      </c>
      <c r="K3172" t="b">
        <v>1</v>
      </c>
      <c r="L3172">
        <v>71</v>
      </c>
      <c r="M3172" t="b">
        <v>1</v>
      </c>
      <c r="N3172" s="10" t="s">
        <v>8272</v>
      </c>
      <c r="O3172" t="s">
        <v>8273</v>
      </c>
      <c r="P3172" s="16">
        <f>ROUND(E3172/D3172*100,0)</f>
        <v>112</v>
      </c>
      <c r="Q3172" s="14">
        <f>(J3172/86400+25569)</f>
        <v>41789.080370370371</v>
      </c>
      <c r="R3172">
        <f t="shared" si="4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2">
        <v>1459953358</v>
      </c>
      <c r="K3173" t="b">
        <v>1</v>
      </c>
      <c r="L3173">
        <v>117</v>
      </c>
      <c r="M3173" t="b">
        <v>1</v>
      </c>
      <c r="N3173" s="10" t="s">
        <v>8272</v>
      </c>
      <c r="O3173" t="s">
        <v>8273</v>
      </c>
      <c r="P3173" s="16">
        <f>ROUND(E3173/D3173*100,0)</f>
        <v>109</v>
      </c>
      <c r="Q3173" s="14">
        <f>(J3173/86400+25569)</f>
        <v>42466.608310185184</v>
      </c>
      <c r="R3173">
        <f t="shared" si="4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2">
        <v>1326648668</v>
      </c>
      <c r="K3174" t="b">
        <v>1</v>
      </c>
      <c r="L3174">
        <v>29</v>
      </c>
      <c r="M3174" t="b">
        <v>1</v>
      </c>
      <c r="N3174" s="10" t="s">
        <v>8272</v>
      </c>
      <c r="O3174" t="s">
        <v>8273</v>
      </c>
      <c r="P3174" s="16">
        <f>ROUND(E3174/D3174*100,0)</f>
        <v>115</v>
      </c>
      <c r="Q3174" s="14">
        <f>(J3174/86400+25569)</f>
        <v>40923.729953703703</v>
      </c>
      <c r="R3174">
        <f t="shared" si="4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2">
        <v>1409173492</v>
      </c>
      <c r="K3175" t="b">
        <v>1</v>
      </c>
      <c r="L3175">
        <v>74</v>
      </c>
      <c r="M3175" t="b">
        <v>1</v>
      </c>
      <c r="N3175" s="10" t="s">
        <v>8272</v>
      </c>
      <c r="O3175" t="s">
        <v>8273</v>
      </c>
      <c r="P3175" s="16">
        <f>ROUND(E3175/D3175*100,0)</f>
        <v>103</v>
      </c>
      <c r="Q3175" s="14">
        <f>(J3175/86400+25569)</f>
        <v>41878.878379629634</v>
      </c>
      <c r="R3175">
        <f t="shared" si="4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2">
        <v>1407789908</v>
      </c>
      <c r="K3176" t="b">
        <v>1</v>
      </c>
      <c r="L3176">
        <v>23</v>
      </c>
      <c r="M3176" t="b">
        <v>1</v>
      </c>
      <c r="N3176" s="10" t="s">
        <v>8272</v>
      </c>
      <c r="O3176" t="s">
        <v>8273</v>
      </c>
      <c r="P3176" s="16">
        <f>ROUND(E3176/D3176*100,0)</f>
        <v>101</v>
      </c>
      <c r="Q3176" s="14">
        <f>(J3176/86400+25569)</f>
        <v>41862.864675925928</v>
      </c>
      <c r="R3176">
        <f t="shared" si="4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2">
        <v>1292793427</v>
      </c>
      <c r="K3177" t="b">
        <v>1</v>
      </c>
      <c r="L3177">
        <v>60</v>
      </c>
      <c r="M3177" t="b">
        <v>1</v>
      </c>
      <c r="N3177" s="10" t="s">
        <v>8272</v>
      </c>
      <c r="O3177" t="s">
        <v>8273</v>
      </c>
      <c r="P3177" s="16">
        <f>ROUND(E3177/D3177*100,0)</f>
        <v>110</v>
      </c>
      <c r="Q3177" s="14">
        <f>(J3177/86400+25569)</f>
        <v>40531.886886574073</v>
      </c>
      <c r="R3177">
        <f t="shared" si="4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2">
        <v>1374531631</v>
      </c>
      <c r="K3178" t="b">
        <v>1</v>
      </c>
      <c r="L3178">
        <v>55</v>
      </c>
      <c r="M3178" t="b">
        <v>1</v>
      </c>
      <c r="N3178" s="10" t="s">
        <v>8272</v>
      </c>
      <c r="O3178" t="s">
        <v>8273</v>
      </c>
      <c r="P3178" s="16">
        <f>ROUND(E3178/D3178*100,0)</f>
        <v>115</v>
      </c>
      <c r="Q3178" s="14">
        <f>(J3178/86400+25569)</f>
        <v>41477.930914351848</v>
      </c>
      <c r="R3178">
        <f t="shared" si="4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2">
        <v>1400774409</v>
      </c>
      <c r="K3179" t="b">
        <v>1</v>
      </c>
      <c r="L3179">
        <v>51</v>
      </c>
      <c r="M3179" t="b">
        <v>1</v>
      </c>
      <c r="N3179" s="10" t="s">
        <v>8272</v>
      </c>
      <c r="O3179" t="s">
        <v>8273</v>
      </c>
      <c r="P3179" s="16">
        <f>ROUND(E3179/D3179*100,0)</f>
        <v>117</v>
      </c>
      <c r="Q3179" s="14">
        <f>(J3179/86400+25569)</f>
        <v>41781.666770833333</v>
      </c>
      <c r="R3179">
        <f t="shared" si="4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2">
        <v>1402929075</v>
      </c>
      <c r="K3180" t="b">
        <v>1</v>
      </c>
      <c r="L3180">
        <v>78</v>
      </c>
      <c r="M3180" t="b">
        <v>1</v>
      </c>
      <c r="N3180" s="10" t="s">
        <v>8272</v>
      </c>
      <c r="O3180" t="s">
        <v>8273</v>
      </c>
      <c r="P3180" s="16">
        <f>ROUND(E3180/D3180*100,0)</f>
        <v>172</v>
      </c>
      <c r="Q3180" s="14">
        <f>(J3180/86400+25569)</f>
        <v>41806.605034722219</v>
      </c>
      <c r="R3180">
        <f t="shared" si="4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2">
        <v>1365699071</v>
      </c>
      <c r="K3181" t="b">
        <v>1</v>
      </c>
      <c r="L3181">
        <v>62</v>
      </c>
      <c r="M3181" t="b">
        <v>1</v>
      </c>
      <c r="N3181" s="10" t="s">
        <v>8272</v>
      </c>
      <c r="O3181" t="s">
        <v>8273</v>
      </c>
      <c r="P3181" s="16">
        <f>ROUND(E3181/D3181*100,0)</f>
        <v>114</v>
      </c>
      <c r="Q3181" s="14">
        <f>(J3181/86400+25569)</f>
        <v>41375.702210648145</v>
      </c>
      <c r="R3181">
        <f t="shared" si="4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2">
        <v>1400666049</v>
      </c>
      <c r="K3182" t="b">
        <v>1</v>
      </c>
      <c r="L3182">
        <v>45</v>
      </c>
      <c r="M3182" t="b">
        <v>1</v>
      </c>
      <c r="N3182" s="10" t="s">
        <v>8272</v>
      </c>
      <c r="O3182" t="s">
        <v>8273</v>
      </c>
      <c r="P3182" s="16">
        <f>ROUND(E3182/D3182*100,0)</f>
        <v>120</v>
      </c>
      <c r="Q3182" s="14">
        <f>(J3182/86400+25569)</f>
        <v>41780.412604166668</v>
      </c>
      <c r="R3182">
        <f t="shared" si="4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2">
        <v>1400570787</v>
      </c>
      <c r="K3183" t="b">
        <v>1</v>
      </c>
      <c r="L3183">
        <v>15</v>
      </c>
      <c r="M3183" t="b">
        <v>1</v>
      </c>
      <c r="N3183" s="10" t="s">
        <v>8272</v>
      </c>
      <c r="O3183" t="s">
        <v>8273</v>
      </c>
      <c r="P3183" s="16">
        <f>ROUND(E3183/D3183*100,0)</f>
        <v>109</v>
      </c>
      <c r="Q3183" s="14">
        <f>(J3183/86400+25569)</f>
        <v>41779.310034722221</v>
      </c>
      <c r="R3183">
        <f t="shared" si="4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2">
        <v>1323211621</v>
      </c>
      <c r="K3184" t="b">
        <v>1</v>
      </c>
      <c r="L3184">
        <v>151</v>
      </c>
      <c r="M3184" t="b">
        <v>1</v>
      </c>
      <c r="N3184" s="10" t="s">
        <v>8272</v>
      </c>
      <c r="O3184" t="s">
        <v>8273</v>
      </c>
      <c r="P3184" s="16">
        <f>ROUND(E3184/D3184*100,0)</f>
        <v>101</v>
      </c>
      <c r="Q3184" s="14">
        <f>(J3184/86400+25569)</f>
        <v>40883.949317129627</v>
      </c>
      <c r="R3184">
        <f t="shared" si="4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2">
        <v>1375729469</v>
      </c>
      <c r="K3185" t="b">
        <v>1</v>
      </c>
      <c r="L3185">
        <v>68</v>
      </c>
      <c r="M3185" t="b">
        <v>1</v>
      </c>
      <c r="N3185" s="10" t="s">
        <v>8272</v>
      </c>
      <c r="O3185" t="s">
        <v>8273</v>
      </c>
      <c r="P3185" s="16">
        <f>ROUND(E3185/D3185*100,0)</f>
        <v>109</v>
      </c>
      <c r="Q3185" s="14">
        <f>(J3185/86400+25569)</f>
        <v>41491.79478009259</v>
      </c>
      <c r="R3185">
        <f t="shared" si="4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2">
        <v>1401666631</v>
      </c>
      <c r="K3186" t="b">
        <v>1</v>
      </c>
      <c r="L3186">
        <v>46</v>
      </c>
      <c r="M3186" t="b">
        <v>1</v>
      </c>
      <c r="N3186" s="10" t="s">
        <v>8272</v>
      </c>
      <c r="O3186" t="s">
        <v>8273</v>
      </c>
      <c r="P3186" s="16">
        <f>ROUND(E3186/D3186*100,0)</f>
        <v>107</v>
      </c>
      <c r="Q3186" s="14">
        <f>(J3186/86400+25569)</f>
        <v>41791.993414351848</v>
      </c>
      <c r="R3186">
        <f t="shared" si="4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2">
        <v>1404948441</v>
      </c>
      <c r="K3187" t="b">
        <v>1</v>
      </c>
      <c r="L3187">
        <v>24</v>
      </c>
      <c r="M3187" t="b">
        <v>1</v>
      </c>
      <c r="N3187" s="10" t="s">
        <v>8272</v>
      </c>
      <c r="O3187" t="s">
        <v>8273</v>
      </c>
      <c r="P3187" s="16">
        <f>ROUND(E3187/D3187*100,0)</f>
        <v>100</v>
      </c>
      <c r="Q3187" s="14">
        <f>(J3187/86400+25569)</f>
        <v>41829.977326388893</v>
      </c>
      <c r="R3187">
        <f t="shared" si="4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2">
        <v>1408313438</v>
      </c>
      <c r="K3188" t="b">
        <v>1</v>
      </c>
      <c r="L3188">
        <v>70</v>
      </c>
      <c r="M3188" t="b">
        <v>1</v>
      </c>
      <c r="N3188" s="10" t="s">
        <v>8272</v>
      </c>
      <c r="O3188" t="s">
        <v>8273</v>
      </c>
      <c r="P3188" s="16">
        <f>ROUND(E3188/D3188*100,0)</f>
        <v>102</v>
      </c>
      <c r="Q3188" s="14">
        <f>(J3188/86400+25569)</f>
        <v>41868.924050925925</v>
      </c>
      <c r="R3188">
        <f t="shared" si="4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2">
        <v>1405439973</v>
      </c>
      <c r="K3189" t="b">
        <v>1</v>
      </c>
      <c r="L3189">
        <v>244</v>
      </c>
      <c r="M3189" t="b">
        <v>1</v>
      </c>
      <c r="N3189" s="10" t="s">
        <v>8272</v>
      </c>
      <c r="O3189" t="s">
        <v>8273</v>
      </c>
      <c r="P3189" s="16">
        <f>ROUND(E3189/D3189*100,0)</f>
        <v>116</v>
      </c>
      <c r="Q3189" s="14">
        <f>(J3189/86400+25569)</f>
        <v>41835.666354166664</v>
      </c>
      <c r="R3189">
        <f t="shared" si="4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2">
        <v>1432115902</v>
      </c>
      <c r="K3190" t="b">
        <v>0</v>
      </c>
      <c r="L3190">
        <v>9</v>
      </c>
      <c r="M3190" t="b">
        <v>0</v>
      </c>
      <c r="N3190" s="10" t="s">
        <v>8272</v>
      </c>
      <c r="O3190" t="s">
        <v>8314</v>
      </c>
      <c r="P3190" s="16">
        <f>ROUND(E3190/D3190*100,0)</f>
        <v>65</v>
      </c>
      <c r="Q3190" s="14">
        <f>(J3190/86400+25569)</f>
        <v>42144.415532407409</v>
      </c>
      <c r="R3190">
        <f t="shared" si="4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2">
        <v>1429863532</v>
      </c>
      <c r="K3191" t="b">
        <v>0</v>
      </c>
      <c r="L3191">
        <v>19</v>
      </c>
      <c r="M3191" t="b">
        <v>0</v>
      </c>
      <c r="N3191" s="10" t="s">
        <v>8272</v>
      </c>
      <c r="O3191" t="s">
        <v>8314</v>
      </c>
      <c r="P3191" s="16">
        <f>ROUND(E3191/D3191*100,0)</f>
        <v>12</v>
      </c>
      <c r="Q3191" s="14">
        <f>(J3191/86400+25569)</f>
        <v>42118.346435185187</v>
      </c>
      <c r="R3191">
        <f t="shared" si="4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2">
        <v>1478662675</v>
      </c>
      <c r="K3192" t="b">
        <v>0</v>
      </c>
      <c r="L3192">
        <v>0</v>
      </c>
      <c r="M3192" t="b">
        <v>0</v>
      </c>
      <c r="N3192" s="10" t="s">
        <v>8272</v>
      </c>
      <c r="O3192" t="s">
        <v>8314</v>
      </c>
      <c r="P3192" s="16">
        <f>ROUND(E3192/D3192*100,0)</f>
        <v>0</v>
      </c>
      <c r="Q3192" s="14">
        <f>(J3192/86400+25569)</f>
        <v>42683.151331018518</v>
      </c>
      <c r="R3192">
        <f t="shared" si="4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2">
        <v>1466186869</v>
      </c>
      <c r="K3193" t="b">
        <v>0</v>
      </c>
      <c r="L3193">
        <v>4</v>
      </c>
      <c r="M3193" t="b">
        <v>0</v>
      </c>
      <c r="N3193" s="10" t="s">
        <v>8272</v>
      </c>
      <c r="O3193" t="s">
        <v>8314</v>
      </c>
      <c r="P3193" s="16">
        <f>ROUND(E3193/D3193*100,0)</f>
        <v>4</v>
      </c>
      <c r="Q3193" s="14">
        <f>(J3193/86400+25569)</f>
        <v>42538.755428240736</v>
      </c>
      <c r="R3193">
        <f t="shared" si="4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2">
        <v>1421274859</v>
      </c>
      <c r="K3194" t="b">
        <v>0</v>
      </c>
      <c r="L3194">
        <v>8</v>
      </c>
      <c r="M3194" t="b">
        <v>0</v>
      </c>
      <c r="N3194" s="10" t="s">
        <v>8272</v>
      </c>
      <c r="O3194" t="s">
        <v>8314</v>
      </c>
      <c r="P3194" s="16">
        <f>ROUND(E3194/D3194*100,0)</f>
        <v>1</v>
      </c>
      <c r="Q3194" s="14">
        <f>(J3194/86400+25569)</f>
        <v>42018.94049768518</v>
      </c>
      <c r="R3194">
        <f t="shared" si="4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2">
        <v>1420586056</v>
      </c>
      <c r="K3195" t="b">
        <v>0</v>
      </c>
      <c r="L3195">
        <v>24</v>
      </c>
      <c r="M3195" t="b">
        <v>0</v>
      </c>
      <c r="N3195" s="10" t="s">
        <v>8272</v>
      </c>
      <c r="O3195" t="s">
        <v>8314</v>
      </c>
      <c r="P3195" s="16">
        <f>ROUND(E3195/D3195*100,0)</f>
        <v>12</v>
      </c>
      <c r="Q3195" s="14">
        <f>(J3195/86400+25569)</f>
        <v>42010.968240740738</v>
      </c>
      <c r="R3195">
        <f t="shared" si="4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2">
        <v>1435368598</v>
      </c>
      <c r="K3196" t="b">
        <v>0</v>
      </c>
      <c r="L3196">
        <v>0</v>
      </c>
      <c r="M3196" t="b">
        <v>0</v>
      </c>
      <c r="N3196" s="10" t="s">
        <v>8272</v>
      </c>
      <c r="O3196" t="s">
        <v>8314</v>
      </c>
      <c r="P3196" s="16">
        <f>ROUND(E3196/D3196*100,0)</f>
        <v>0</v>
      </c>
      <c r="Q3196" s="14">
        <f>(J3196/86400+25569)</f>
        <v>42182.062476851846</v>
      </c>
      <c r="R3196">
        <f t="shared" si="4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2">
        <v>1421158542</v>
      </c>
      <c r="K3197" t="b">
        <v>0</v>
      </c>
      <c r="L3197">
        <v>39</v>
      </c>
      <c r="M3197" t="b">
        <v>0</v>
      </c>
      <c r="N3197" s="10" t="s">
        <v>8272</v>
      </c>
      <c r="O3197" t="s">
        <v>8314</v>
      </c>
      <c r="P3197" s="16">
        <f>ROUND(E3197/D3197*100,0)</f>
        <v>59</v>
      </c>
      <c r="Q3197" s="14">
        <f>(J3197/86400+25569)</f>
        <v>42017.594236111108</v>
      </c>
      <c r="R3197">
        <f t="shared" si="4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2">
        <v>1433254875</v>
      </c>
      <c r="K3198" t="b">
        <v>0</v>
      </c>
      <c r="L3198">
        <v>6</v>
      </c>
      <c r="M3198" t="b">
        <v>0</v>
      </c>
      <c r="N3198" s="10" t="s">
        <v>8272</v>
      </c>
      <c r="O3198" t="s">
        <v>8314</v>
      </c>
      <c r="P3198" s="16">
        <f>ROUND(E3198/D3198*100,0)</f>
        <v>0</v>
      </c>
      <c r="Q3198" s="14">
        <f>(J3198/86400+25569)</f>
        <v>42157.598090277781</v>
      </c>
      <c r="R3198">
        <f t="shared" si="4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2">
        <v>1420458618</v>
      </c>
      <c r="K3199" t="b">
        <v>0</v>
      </c>
      <c r="L3199">
        <v>4</v>
      </c>
      <c r="M3199" t="b">
        <v>0</v>
      </c>
      <c r="N3199" s="10" t="s">
        <v>8272</v>
      </c>
      <c r="O3199" t="s">
        <v>8314</v>
      </c>
      <c r="P3199" s="16">
        <f>ROUND(E3199/D3199*100,0)</f>
        <v>11</v>
      </c>
      <c r="Q3199" s="14">
        <f>(J3199/86400+25569)</f>
        <v>42009.493263888886</v>
      </c>
      <c r="R3199">
        <f t="shared" si="4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2">
        <v>1420798277</v>
      </c>
      <c r="K3200" t="b">
        <v>0</v>
      </c>
      <c r="L3200">
        <v>3</v>
      </c>
      <c r="M3200" t="b">
        <v>0</v>
      </c>
      <c r="N3200" s="10" t="s">
        <v>8272</v>
      </c>
      <c r="O3200" t="s">
        <v>8314</v>
      </c>
      <c r="P3200" s="16">
        <f>ROUND(E3200/D3200*100,0)</f>
        <v>0</v>
      </c>
      <c r="Q3200" s="14">
        <f>(J3200/86400+25569)</f>
        <v>42013.424502314811</v>
      </c>
      <c r="R3200">
        <f t="shared" si="4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2">
        <v>1407435418</v>
      </c>
      <c r="K3201" t="b">
        <v>0</v>
      </c>
      <c r="L3201">
        <v>53</v>
      </c>
      <c r="M3201" t="b">
        <v>0</v>
      </c>
      <c r="N3201" s="10" t="s">
        <v>8272</v>
      </c>
      <c r="O3201" t="s">
        <v>8314</v>
      </c>
      <c r="P3201" s="16">
        <f>ROUND(E3201/D3201*100,0)</f>
        <v>52</v>
      </c>
      <c r="Q3201" s="14">
        <f>(J3201/86400+25569)</f>
        <v>41858.761782407411</v>
      </c>
      <c r="R3201">
        <f t="shared" si="4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2">
        <v>1459410101</v>
      </c>
      <c r="K3202" t="b">
        <v>0</v>
      </c>
      <c r="L3202">
        <v>1</v>
      </c>
      <c r="M3202" t="b">
        <v>0</v>
      </c>
      <c r="N3202" s="10" t="s">
        <v>8272</v>
      </c>
      <c r="O3202" t="s">
        <v>8314</v>
      </c>
      <c r="P3202" s="16">
        <f>ROUND(E3202/D3202*100,0)</f>
        <v>0</v>
      </c>
      <c r="Q3202" s="14">
        <f>(J3202/86400+25569)</f>
        <v>42460.320613425924</v>
      </c>
      <c r="R3202">
        <f t="shared" si="4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2">
        <v>1407695077</v>
      </c>
      <c r="K3203" t="b">
        <v>0</v>
      </c>
      <c r="L3203">
        <v>2</v>
      </c>
      <c r="M3203" t="b">
        <v>0</v>
      </c>
      <c r="N3203" s="10" t="s">
        <v>8272</v>
      </c>
      <c r="O3203" t="s">
        <v>8314</v>
      </c>
      <c r="P3203" s="16">
        <f>ROUND(E3203/D3203*100,0)</f>
        <v>1</v>
      </c>
      <c r="Q3203" s="14">
        <f>(J3203/86400+25569)</f>
        <v>41861.767094907409</v>
      </c>
      <c r="R3203">
        <f t="shared" ref="R3203:R3266" si="50">YEAR(Q3203)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2">
        <v>1445027346</v>
      </c>
      <c r="K3204" t="b">
        <v>0</v>
      </c>
      <c r="L3204">
        <v>25</v>
      </c>
      <c r="M3204" t="b">
        <v>0</v>
      </c>
      <c r="N3204" s="10" t="s">
        <v>8272</v>
      </c>
      <c r="O3204" t="s">
        <v>8314</v>
      </c>
      <c r="P3204" s="16">
        <f>ROUND(E3204/D3204*100,0)</f>
        <v>55</v>
      </c>
      <c r="Q3204" s="14">
        <f>(J3204/86400+25569)</f>
        <v>42293.853541666671</v>
      </c>
      <c r="R3204">
        <f t="shared" si="50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2">
        <v>1440632622</v>
      </c>
      <c r="K3205" t="b">
        <v>0</v>
      </c>
      <c r="L3205">
        <v>6</v>
      </c>
      <c r="M3205" t="b">
        <v>0</v>
      </c>
      <c r="N3205" s="10" t="s">
        <v>8272</v>
      </c>
      <c r="O3205" t="s">
        <v>8314</v>
      </c>
      <c r="P3205" s="16">
        <f>ROUND(E3205/D3205*100,0)</f>
        <v>25</v>
      </c>
      <c r="Q3205" s="14">
        <f>(J3205/86400+25569)</f>
        <v>42242.988680555558</v>
      </c>
      <c r="R3205">
        <f t="shared" si="50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2">
        <v>1434558479</v>
      </c>
      <c r="K3206" t="b">
        <v>0</v>
      </c>
      <c r="L3206">
        <v>0</v>
      </c>
      <c r="M3206" t="b">
        <v>0</v>
      </c>
      <c r="N3206" s="10" t="s">
        <v>8272</v>
      </c>
      <c r="O3206" t="s">
        <v>8314</v>
      </c>
      <c r="P3206" s="16">
        <f>ROUND(E3206/D3206*100,0)</f>
        <v>0</v>
      </c>
      <c r="Q3206" s="14">
        <f>(J3206/86400+25569)</f>
        <v>42172.686099537037</v>
      </c>
      <c r="R3206">
        <f t="shared" si="50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2">
        <v>1427878772</v>
      </c>
      <c r="K3207" t="b">
        <v>0</v>
      </c>
      <c r="L3207">
        <v>12</v>
      </c>
      <c r="M3207" t="b">
        <v>0</v>
      </c>
      <c r="N3207" s="10" t="s">
        <v>8272</v>
      </c>
      <c r="O3207" t="s">
        <v>8314</v>
      </c>
      <c r="P3207" s="16">
        <f>ROUND(E3207/D3207*100,0)</f>
        <v>3</v>
      </c>
      <c r="Q3207" s="14">
        <f>(J3207/86400+25569)</f>
        <v>42095.374675925923</v>
      </c>
      <c r="R3207">
        <f t="shared" si="50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2">
        <v>1440052651</v>
      </c>
      <c r="K3208" t="b">
        <v>0</v>
      </c>
      <c r="L3208">
        <v>0</v>
      </c>
      <c r="M3208" t="b">
        <v>0</v>
      </c>
      <c r="N3208" s="10" t="s">
        <v>8272</v>
      </c>
      <c r="O3208" t="s">
        <v>8314</v>
      </c>
      <c r="P3208" s="16">
        <f>ROUND(E3208/D3208*100,0)</f>
        <v>0</v>
      </c>
      <c r="Q3208" s="14">
        <f>(J3208/86400+25569)</f>
        <v>42236.276053240741</v>
      </c>
      <c r="R3208">
        <f t="shared" si="50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2">
        <v>1424587207</v>
      </c>
      <c r="K3209" t="b">
        <v>0</v>
      </c>
      <c r="L3209">
        <v>36</v>
      </c>
      <c r="M3209" t="b">
        <v>0</v>
      </c>
      <c r="N3209" s="10" t="s">
        <v>8272</v>
      </c>
      <c r="O3209" t="s">
        <v>8314</v>
      </c>
      <c r="P3209" s="16">
        <f>ROUND(E3209/D3209*100,0)</f>
        <v>46</v>
      </c>
      <c r="Q3209" s="14">
        <f>(J3209/86400+25569)</f>
        <v>42057.277858796297</v>
      </c>
      <c r="R3209">
        <f t="shared" si="50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2">
        <v>1404743477</v>
      </c>
      <c r="K3210" t="b">
        <v>1</v>
      </c>
      <c r="L3210">
        <v>82</v>
      </c>
      <c r="M3210" t="b">
        <v>1</v>
      </c>
      <c r="N3210" s="10" t="s">
        <v>8272</v>
      </c>
      <c r="O3210" t="s">
        <v>8273</v>
      </c>
      <c r="P3210" s="16">
        <f>ROUND(E3210/D3210*100,0)</f>
        <v>104</v>
      </c>
      <c r="Q3210" s="14">
        <f>(J3210/86400+25569)</f>
        <v>41827.605057870373</v>
      </c>
      <c r="R3210">
        <f t="shared" si="50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2">
        <v>1400512658</v>
      </c>
      <c r="K3211" t="b">
        <v>1</v>
      </c>
      <c r="L3211">
        <v>226</v>
      </c>
      <c r="M3211" t="b">
        <v>1</v>
      </c>
      <c r="N3211" s="10" t="s">
        <v>8272</v>
      </c>
      <c r="O3211" t="s">
        <v>8273</v>
      </c>
      <c r="P3211" s="16">
        <f>ROUND(E3211/D3211*100,0)</f>
        <v>119</v>
      </c>
      <c r="Q3211" s="14">
        <f>(J3211/86400+25569)</f>
        <v>41778.637245370366</v>
      </c>
      <c r="R3211">
        <f t="shared" si="50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2">
        <v>1334442519</v>
      </c>
      <c r="K3212" t="b">
        <v>1</v>
      </c>
      <c r="L3212">
        <v>60</v>
      </c>
      <c r="M3212" t="b">
        <v>1</v>
      </c>
      <c r="N3212" s="10" t="s">
        <v>8272</v>
      </c>
      <c r="O3212" t="s">
        <v>8273</v>
      </c>
      <c r="P3212" s="16">
        <f>ROUND(E3212/D3212*100,0)</f>
        <v>126</v>
      </c>
      <c r="Q3212" s="14">
        <f>(J3212/86400+25569)</f>
        <v>41013.936562499999</v>
      </c>
      <c r="R3212">
        <f t="shared" si="50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2">
        <v>1405346680</v>
      </c>
      <c r="K3213" t="b">
        <v>1</v>
      </c>
      <c r="L3213">
        <v>322</v>
      </c>
      <c r="M3213" t="b">
        <v>1</v>
      </c>
      <c r="N3213" s="10" t="s">
        <v>8272</v>
      </c>
      <c r="O3213" t="s">
        <v>8273</v>
      </c>
      <c r="P3213" s="16">
        <f>ROUND(E3213/D3213*100,0)</f>
        <v>120</v>
      </c>
      <c r="Q3213" s="14">
        <f>(J3213/86400+25569)</f>
        <v>41834.58657407407</v>
      </c>
      <c r="R3213">
        <f t="shared" si="50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2">
        <v>1404932751</v>
      </c>
      <c r="K3214" t="b">
        <v>1</v>
      </c>
      <c r="L3214">
        <v>94</v>
      </c>
      <c r="M3214" t="b">
        <v>1</v>
      </c>
      <c r="N3214" s="10" t="s">
        <v>8272</v>
      </c>
      <c r="O3214" t="s">
        <v>8273</v>
      </c>
      <c r="P3214" s="16">
        <f>ROUND(E3214/D3214*100,0)</f>
        <v>126</v>
      </c>
      <c r="Q3214" s="14">
        <f>(J3214/86400+25569)</f>
        <v>41829.795729166668</v>
      </c>
      <c r="R3214">
        <f t="shared" si="50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2">
        <v>1434478759</v>
      </c>
      <c r="K3215" t="b">
        <v>1</v>
      </c>
      <c r="L3215">
        <v>47</v>
      </c>
      <c r="M3215" t="b">
        <v>1</v>
      </c>
      <c r="N3215" s="10" t="s">
        <v>8272</v>
      </c>
      <c r="O3215" t="s">
        <v>8273</v>
      </c>
      <c r="P3215" s="16">
        <f>ROUND(E3215/D3215*100,0)</f>
        <v>100</v>
      </c>
      <c r="Q3215" s="14">
        <f>(J3215/86400+25569)</f>
        <v>42171.763414351852</v>
      </c>
      <c r="R3215">
        <f t="shared" si="50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2">
        <v>1448823673</v>
      </c>
      <c r="K3216" t="b">
        <v>1</v>
      </c>
      <c r="L3216">
        <v>115</v>
      </c>
      <c r="M3216" t="b">
        <v>1</v>
      </c>
      <c r="N3216" s="10" t="s">
        <v>8272</v>
      </c>
      <c r="O3216" t="s">
        <v>8273</v>
      </c>
      <c r="P3216" s="16">
        <f>ROUND(E3216/D3216*100,0)</f>
        <v>102</v>
      </c>
      <c r="Q3216" s="14">
        <f>(J3216/86400+25569)</f>
        <v>42337.792511574073</v>
      </c>
      <c r="R3216">
        <f t="shared" si="50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2">
        <v>1438617471</v>
      </c>
      <c r="K3217" t="b">
        <v>1</v>
      </c>
      <c r="L3217">
        <v>134</v>
      </c>
      <c r="M3217" t="b">
        <v>1</v>
      </c>
      <c r="N3217" s="10" t="s">
        <v>8272</v>
      </c>
      <c r="O3217" t="s">
        <v>8273</v>
      </c>
      <c r="P3217" s="16">
        <f>ROUND(E3217/D3217*100,0)</f>
        <v>100</v>
      </c>
      <c r="Q3217" s="14">
        <f>(J3217/86400+25569)</f>
        <v>42219.665173611109</v>
      </c>
      <c r="R3217">
        <f t="shared" si="50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2">
        <v>1433934371</v>
      </c>
      <c r="K3218" t="b">
        <v>1</v>
      </c>
      <c r="L3218">
        <v>35</v>
      </c>
      <c r="M3218" t="b">
        <v>1</v>
      </c>
      <c r="N3218" s="10" t="s">
        <v>8272</v>
      </c>
      <c r="O3218" t="s">
        <v>8273</v>
      </c>
      <c r="P3218" s="16">
        <f>ROUND(E3218/D3218*100,0)</f>
        <v>100</v>
      </c>
      <c r="Q3218" s="14">
        <f>(J3218/86400+25569)</f>
        <v>42165.462627314817</v>
      </c>
      <c r="R3218">
        <f t="shared" si="50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2">
        <v>1475672784</v>
      </c>
      <c r="K3219" t="b">
        <v>1</v>
      </c>
      <c r="L3219">
        <v>104</v>
      </c>
      <c r="M3219" t="b">
        <v>1</v>
      </c>
      <c r="N3219" s="10" t="s">
        <v>8272</v>
      </c>
      <c r="O3219" t="s">
        <v>8273</v>
      </c>
      <c r="P3219" s="16">
        <f>ROUND(E3219/D3219*100,0)</f>
        <v>116</v>
      </c>
      <c r="Q3219" s="14">
        <f>(J3219/86400+25569)</f>
        <v>42648.546111111107</v>
      </c>
      <c r="R3219">
        <f t="shared" si="50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2">
        <v>1417132986</v>
      </c>
      <c r="K3220" t="b">
        <v>1</v>
      </c>
      <c r="L3220">
        <v>184</v>
      </c>
      <c r="M3220" t="b">
        <v>1</v>
      </c>
      <c r="N3220" s="10" t="s">
        <v>8272</v>
      </c>
      <c r="O3220" t="s">
        <v>8273</v>
      </c>
      <c r="P3220" s="16">
        <f>ROUND(E3220/D3220*100,0)</f>
        <v>102</v>
      </c>
      <c r="Q3220" s="14">
        <f>(J3220/86400+25569)</f>
        <v>41971.002152777779</v>
      </c>
      <c r="R3220">
        <f t="shared" si="50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2">
        <v>1424043347</v>
      </c>
      <c r="K3221" t="b">
        <v>1</v>
      </c>
      <c r="L3221">
        <v>119</v>
      </c>
      <c r="M3221" t="b">
        <v>1</v>
      </c>
      <c r="N3221" s="10" t="s">
        <v>8272</v>
      </c>
      <c r="O3221" t="s">
        <v>8273</v>
      </c>
      <c r="P3221" s="16">
        <f>ROUND(E3221/D3221*100,0)</f>
        <v>100</v>
      </c>
      <c r="Q3221" s="14">
        <f>(J3221/86400+25569)</f>
        <v>42050.983182870375</v>
      </c>
      <c r="R3221">
        <f t="shared" si="50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2">
        <v>1486411204</v>
      </c>
      <c r="K3222" t="b">
        <v>1</v>
      </c>
      <c r="L3222">
        <v>59</v>
      </c>
      <c r="M3222" t="b">
        <v>1</v>
      </c>
      <c r="N3222" s="10" t="s">
        <v>8272</v>
      </c>
      <c r="O3222" t="s">
        <v>8273</v>
      </c>
      <c r="P3222" s="16">
        <f>ROUND(E3222/D3222*100,0)</f>
        <v>101</v>
      </c>
      <c r="Q3222" s="14">
        <f>(J3222/86400+25569)</f>
        <v>42772.833379629628</v>
      </c>
      <c r="R3222">
        <f t="shared" si="50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2">
        <v>1433090603</v>
      </c>
      <c r="K3223" t="b">
        <v>1</v>
      </c>
      <c r="L3223">
        <v>113</v>
      </c>
      <c r="M3223" t="b">
        <v>1</v>
      </c>
      <c r="N3223" s="10" t="s">
        <v>8272</v>
      </c>
      <c r="O3223" t="s">
        <v>8273</v>
      </c>
      <c r="P3223" s="16">
        <f>ROUND(E3223/D3223*100,0)</f>
        <v>103</v>
      </c>
      <c r="Q3223" s="14">
        <f>(J3223/86400+25569)</f>
        <v>42155.696793981479</v>
      </c>
      <c r="R3223">
        <f t="shared" si="50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2">
        <v>1443016697</v>
      </c>
      <c r="K3224" t="b">
        <v>1</v>
      </c>
      <c r="L3224">
        <v>84</v>
      </c>
      <c r="M3224" t="b">
        <v>1</v>
      </c>
      <c r="N3224" s="10" t="s">
        <v>8272</v>
      </c>
      <c r="O3224" t="s">
        <v>8273</v>
      </c>
      <c r="P3224" s="16">
        <f>ROUND(E3224/D3224*100,0)</f>
        <v>125</v>
      </c>
      <c r="Q3224" s="14">
        <f>(J3224/86400+25569)</f>
        <v>42270.582141203704</v>
      </c>
      <c r="R3224">
        <f t="shared" si="50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2">
        <v>1437508976</v>
      </c>
      <c r="K3225" t="b">
        <v>1</v>
      </c>
      <c r="L3225">
        <v>74</v>
      </c>
      <c r="M3225" t="b">
        <v>1</v>
      </c>
      <c r="N3225" s="10" t="s">
        <v>8272</v>
      </c>
      <c r="O3225" t="s">
        <v>8273</v>
      </c>
      <c r="P3225" s="16">
        <f>ROUND(E3225/D3225*100,0)</f>
        <v>110</v>
      </c>
      <c r="Q3225" s="14">
        <f>(J3225/86400+25569)</f>
        <v>42206.835370370369</v>
      </c>
      <c r="R3225">
        <f t="shared" si="50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2">
        <v>1479932713</v>
      </c>
      <c r="K3226" t="b">
        <v>1</v>
      </c>
      <c r="L3226">
        <v>216</v>
      </c>
      <c r="M3226" t="b">
        <v>1</v>
      </c>
      <c r="N3226" s="10" t="s">
        <v>8272</v>
      </c>
      <c r="O3226" t="s">
        <v>8273</v>
      </c>
      <c r="P3226" s="16">
        <f>ROUND(E3226/D3226*100,0)</f>
        <v>102</v>
      </c>
      <c r="Q3226" s="14">
        <f>(J3226/86400+25569)</f>
        <v>42697.850844907407</v>
      </c>
      <c r="R3226">
        <f t="shared" si="50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2">
        <v>1463145938</v>
      </c>
      <c r="K3227" t="b">
        <v>1</v>
      </c>
      <c r="L3227">
        <v>39</v>
      </c>
      <c r="M3227" t="b">
        <v>1</v>
      </c>
      <c r="N3227" s="10" t="s">
        <v>8272</v>
      </c>
      <c r="O3227" t="s">
        <v>8273</v>
      </c>
      <c r="P3227" s="16">
        <f>ROUND(E3227/D3227*100,0)</f>
        <v>102</v>
      </c>
      <c r="Q3227" s="14">
        <f>(J3227/86400+25569)</f>
        <v>42503.559467592597</v>
      </c>
      <c r="R3227">
        <f t="shared" si="50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2">
        <v>1443621612</v>
      </c>
      <c r="K3228" t="b">
        <v>1</v>
      </c>
      <c r="L3228">
        <v>21</v>
      </c>
      <c r="M3228" t="b">
        <v>1</v>
      </c>
      <c r="N3228" s="10" t="s">
        <v>8272</v>
      </c>
      <c r="O3228" t="s">
        <v>8273</v>
      </c>
      <c r="P3228" s="16">
        <f>ROUND(E3228/D3228*100,0)</f>
        <v>104</v>
      </c>
      <c r="Q3228" s="14">
        <f>(J3228/86400+25569)</f>
        <v>42277.583472222221</v>
      </c>
      <c r="R3228">
        <f t="shared" si="50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2">
        <v>1482095436</v>
      </c>
      <c r="K3229" t="b">
        <v>0</v>
      </c>
      <c r="L3229">
        <v>30</v>
      </c>
      <c r="M3229" t="b">
        <v>1</v>
      </c>
      <c r="N3229" s="10" t="s">
        <v>8272</v>
      </c>
      <c r="O3229" t="s">
        <v>8273</v>
      </c>
      <c r="P3229" s="16">
        <f>ROUND(E3229/D3229*100,0)</f>
        <v>125</v>
      </c>
      <c r="Q3229" s="14">
        <f>(J3229/86400+25569)</f>
        <v>42722.882361111115</v>
      </c>
      <c r="R3229">
        <f t="shared" si="50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2">
        <v>1447606884</v>
      </c>
      <c r="K3230" t="b">
        <v>1</v>
      </c>
      <c r="L3230">
        <v>37</v>
      </c>
      <c r="M3230" t="b">
        <v>1</v>
      </c>
      <c r="N3230" s="10" t="s">
        <v>8272</v>
      </c>
      <c r="O3230" t="s">
        <v>8273</v>
      </c>
      <c r="P3230" s="16">
        <f>ROUND(E3230/D3230*100,0)</f>
        <v>102</v>
      </c>
      <c r="Q3230" s="14">
        <f>(J3230/86400+25569)</f>
        <v>42323.70930555556</v>
      </c>
      <c r="R3230">
        <f t="shared" si="50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2">
        <v>1413874798</v>
      </c>
      <c r="K3231" t="b">
        <v>1</v>
      </c>
      <c r="L3231">
        <v>202</v>
      </c>
      <c r="M3231" t="b">
        <v>1</v>
      </c>
      <c r="N3231" s="10" t="s">
        <v>8272</v>
      </c>
      <c r="O3231" t="s">
        <v>8273</v>
      </c>
      <c r="P3231" s="16">
        <f>ROUND(E3231/D3231*100,0)</f>
        <v>108</v>
      </c>
      <c r="Q3231" s="14">
        <f>(J3231/86400+25569)</f>
        <v>41933.291643518518</v>
      </c>
      <c r="R3231">
        <f t="shared" si="50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2">
        <v>1410840126</v>
      </c>
      <c r="K3232" t="b">
        <v>1</v>
      </c>
      <c r="L3232">
        <v>37</v>
      </c>
      <c r="M3232" t="b">
        <v>1</v>
      </c>
      <c r="N3232" s="10" t="s">
        <v>8272</v>
      </c>
      <c r="O3232" t="s">
        <v>8273</v>
      </c>
      <c r="P3232" s="16">
        <f>ROUND(E3232/D3232*100,0)</f>
        <v>110</v>
      </c>
      <c r="Q3232" s="14">
        <f>(J3232/86400+25569)</f>
        <v>41898.168124999997</v>
      </c>
      <c r="R3232">
        <f t="shared" si="50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2">
        <v>1458254347</v>
      </c>
      <c r="K3233" t="b">
        <v>0</v>
      </c>
      <c r="L3233">
        <v>28</v>
      </c>
      <c r="M3233" t="b">
        <v>1</v>
      </c>
      <c r="N3233" s="10" t="s">
        <v>8272</v>
      </c>
      <c r="O3233" t="s">
        <v>8273</v>
      </c>
      <c r="P3233" s="16">
        <f>ROUND(E3233/D3233*100,0)</f>
        <v>161</v>
      </c>
      <c r="Q3233" s="14">
        <f>(J3233/86400+25569)</f>
        <v>42446.943831018521</v>
      </c>
      <c r="R3233">
        <f t="shared" si="50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2">
        <v>1459711917</v>
      </c>
      <c r="K3234" t="b">
        <v>1</v>
      </c>
      <c r="L3234">
        <v>26</v>
      </c>
      <c r="M3234" t="b">
        <v>1</v>
      </c>
      <c r="N3234" s="10" t="s">
        <v>8272</v>
      </c>
      <c r="O3234" t="s">
        <v>8273</v>
      </c>
      <c r="P3234" s="16">
        <f>ROUND(E3234/D3234*100,0)</f>
        <v>131</v>
      </c>
      <c r="Q3234" s="14">
        <f>(J3234/86400+25569)</f>
        <v>42463.81385416667</v>
      </c>
      <c r="R3234">
        <f t="shared" si="50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2">
        <v>1485890355</v>
      </c>
      <c r="K3235" t="b">
        <v>0</v>
      </c>
      <c r="L3235">
        <v>61</v>
      </c>
      <c r="M3235" t="b">
        <v>1</v>
      </c>
      <c r="N3235" s="10" t="s">
        <v>8272</v>
      </c>
      <c r="O3235" t="s">
        <v>8273</v>
      </c>
      <c r="P3235" s="16">
        <f>ROUND(E3235/D3235*100,0)</f>
        <v>119</v>
      </c>
      <c r="Q3235" s="14">
        <f>(J3235/86400+25569)</f>
        <v>42766.805034722223</v>
      </c>
      <c r="R3235">
        <f t="shared" si="50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2">
        <v>1483124208</v>
      </c>
      <c r="K3236" t="b">
        <v>0</v>
      </c>
      <c r="L3236">
        <v>115</v>
      </c>
      <c r="M3236" t="b">
        <v>1</v>
      </c>
      <c r="N3236" s="10" t="s">
        <v>8272</v>
      </c>
      <c r="O3236" t="s">
        <v>8273</v>
      </c>
      <c r="P3236" s="16">
        <f>ROUND(E3236/D3236*100,0)</f>
        <v>100</v>
      </c>
      <c r="Q3236" s="14">
        <f>(J3236/86400+25569)</f>
        <v>42734.789444444439</v>
      </c>
      <c r="R3236">
        <f t="shared" si="50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2">
        <v>1464769251</v>
      </c>
      <c r="K3237" t="b">
        <v>1</v>
      </c>
      <c r="L3237">
        <v>181</v>
      </c>
      <c r="M3237" t="b">
        <v>1</v>
      </c>
      <c r="N3237" s="10" t="s">
        <v>8272</v>
      </c>
      <c r="O3237" t="s">
        <v>8273</v>
      </c>
      <c r="P3237" s="16">
        <f>ROUND(E3237/D3237*100,0)</f>
        <v>103</v>
      </c>
      <c r="Q3237" s="14">
        <f>(J3237/86400+25569)</f>
        <v>42522.347812499997</v>
      </c>
      <c r="R3237">
        <f t="shared" si="50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2">
        <v>1480370433</v>
      </c>
      <c r="K3238" t="b">
        <v>0</v>
      </c>
      <c r="L3238">
        <v>110</v>
      </c>
      <c r="M3238" t="b">
        <v>1</v>
      </c>
      <c r="N3238" s="10" t="s">
        <v>8272</v>
      </c>
      <c r="O3238" t="s">
        <v>8273</v>
      </c>
      <c r="P3238" s="16">
        <f>ROUND(E3238/D3238*100,0)</f>
        <v>101</v>
      </c>
      <c r="Q3238" s="14">
        <f>(J3238/86400+25569)</f>
        <v>42702.917048611111</v>
      </c>
      <c r="R3238">
        <f t="shared" si="50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2">
        <v>1441452184</v>
      </c>
      <c r="K3239" t="b">
        <v>1</v>
      </c>
      <c r="L3239">
        <v>269</v>
      </c>
      <c r="M3239" t="b">
        <v>1</v>
      </c>
      <c r="N3239" s="10" t="s">
        <v>8272</v>
      </c>
      <c r="O3239" t="s">
        <v>8273</v>
      </c>
      <c r="P3239" s="16">
        <f>ROUND(E3239/D3239*100,0)</f>
        <v>101</v>
      </c>
      <c r="Q3239" s="14">
        <f>(J3239/86400+25569)</f>
        <v>42252.474351851852</v>
      </c>
      <c r="R3239">
        <f t="shared" si="50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2">
        <v>1433160898</v>
      </c>
      <c r="K3240" t="b">
        <v>1</v>
      </c>
      <c r="L3240">
        <v>79</v>
      </c>
      <c r="M3240" t="b">
        <v>1</v>
      </c>
      <c r="N3240" s="10" t="s">
        <v>8272</v>
      </c>
      <c r="O3240" t="s">
        <v>8273</v>
      </c>
      <c r="P3240" s="16">
        <f>ROUND(E3240/D3240*100,0)</f>
        <v>112</v>
      </c>
      <c r="Q3240" s="14">
        <f>(J3240/86400+25569)</f>
        <v>42156.510393518518</v>
      </c>
      <c r="R3240">
        <f t="shared" si="50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2">
        <v>1443665293</v>
      </c>
      <c r="K3241" t="b">
        <v>1</v>
      </c>
      <c r="L3241">
        <v>104</v>
      </c>
      <c r="M3241" t="b">
        <v>1</v>
      </c>
      <c r="N3241" s="10" t="s">
        <v>8272</v>
      </c>
      <c r="O3241" t="s">
        <v>8273</v>
      </c>
      <c r="P3241" s="16">
        <f>ROUND(E3241/D3241*100,0)</f>
        <v>106</v>
      </c>
      <c r="Q3241" s="14">
        <f>(J3241/86400+25569)</f>
        <v>42278.089039351849</v>
      </c>
      <c r="R3241">
        <f t="shared" si="50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2">
        <v>1484843948</v>
      </c>
      <c r="K3242" t="b">
        <v>0</v>
      </c>
      <c r="L3242">
        <v>34</v>
      </c>
      <c r="M3242" t="b">
        <v>1</v>
      </c>
      <c r="N3242" s="10" t="s">
        <v>8272</v>
      </c>
      <c r="O3242" t="s">
        <v>8273</v>
      </c>
      <c r="P3242" s="16">
        <f>ROUND(E3242/D3242*100,0)</f>
        <v>101</v>
      </c>
      <c r="Q3242" s="14">
        <f>(J3242/86400+25569)</f>
        <v>42754.693842592591</v>
      </c>
      <c r="R3242">
        <f t="shared" si="50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2">
        <v>1410421670</v>
      </c>
      <c r="K3243" t="b">
        <v>1</v>
      </c>
      <c r="L3243">
        <v>167</v>
      </c>
      <c r="M3243" t="b">
        <v>1</v>
      </c>
      <c r="N3243" s="10" t="s">
        <v>8272</v>
      </c>
      <c r="O3243" t="s">
        <v>8273</v>
      </c>
      <c r="P3243" s="16">
        <f>ROUND(E3243/D3243*100,0)</f>
        <v>115</v>
      </c>
      <c r="Q3243" s="14">
        <f>(J3243/86400+25569)</f>
        <v>41893.324884259258</v>
      </c>
      <c r="R3243">
        <f t="shared" si="50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2">
        <v>1408558092</v>
      </c>
      <c r="K3244" t="b">
        <v>1</v>
      </c>
      <c r="L3244">
        <v>183</v>
      </c>
      <c r="M3244" t="b">
        <v>1</v>
      </c>
      <c r="N3244" s="10" t="s">
        <v>8272</v>
      </c>
      <c r="O3244" t="s">
        <v>8273</v>
      </c>
      <c r="P3244" s="16">
        <f>ROUND(E3244/D3244*100,0)</f>
        <v>127</v>
      </c>
      <c r="Q3244" s="14">
        <f>(J3244/86400+25569)</f>
        <v>41871.755694444444</v>
      </c>
      <c r="R3244">
        <f t="shared" si="50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2">
        <v>1442283562</v>
      </c>
      <c r="K3245" t="b">
        <v>1</v>
      </c>
      <c r="L3245">
        <v>71</v>
      </c>
      <c r="M3245" t="b">
        <v>1</v>
      </c>
      <c r="N3245" s="10" t="s">
        <v>8272</v>
      </c>
      <c r="O3245" t="s">
        <v>8273</v>
      </c>
      <c r="P3245" s="16">
        <f>ROUND(E3245/D3245*100,0)</f>
        <v>103</v>
      </c>
      <c r="Q3245" s="14">
        <f>(J3245/86400+25569)</f>
        <v>42262.096782407403</v>
      </c>
      <c r="R3245">
        <f t="shared" si="50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2">
        <v>1478018382</v>
      </c>
      <c r="K3246" t="b">
        <v>0</v>
      </c>
      <c r="L3246">
        <v>69</v>
      </c>
      <c r="M3246" t="b">
        <v>1</v>
      </c>
      <c r="N3246" s="10" t="s">
        <v>8272</v>
      </c>
      <c r="O3246" t="s">
        <v>8273</v>
      </c>
      <c r="P3246" s="16">
        <f>ROUND(E3246/D3246*100,0)</f>
        <v>103</v>
      </c>
      <c r="Q3246" s="14">
        <f>(J3246/86400+25569)</f>
        <v>42675.694236111114</v>
      </c>
      <c r="R3246">
        <f t="shared" si="50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2">
        <v>1431354258</v>
      </c>
      <c r="K3247" t="b">
        <v>0</v>
      </c>
      <c r="L3247">
        <v>270</v>
      </c>
      <c r="M3247" t="b">
        <v>1</v>
      </c>
      <c r="N3247" s="10" t="s">
        <v>8272</v>
      </c>
      <c r="O3247" t="s">
        <v>8273</v>
      </c>
      <c r="P3247" s="16">
        <f>ROUND(E3247/D3247*100,0)</f>
        <v>104</v>
      </c>
      <c r="Q3247" s="14">
        <f>(J3247/86400+25569)</f>
        <v>42135.60020833333</v>
      </c>
      <c r="R3247">
        <f t="shared" si="50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2">
        <v>1439551200</v>
      </c>
      <c r="K3248" t="b">
        <v>1</v>
      </c>
      <c r="L3248">
        <v>193</v>
      </c>
      <c r="M3248" t="b">
        <v>1</v>
      </c>
      <c r="N3248" s="10" t="s">
        <v>8272</v>
      </c>
      <c r="O3248" t="s">
        <v>8273</v>
      </c>
      <c r="P3248" s="16">
        <f>ROUND(E3248/D3248*100,0)</f>
        <v>111</v>
      </c>
      <c r="Q3248" s="14">
        <f>(J3248/86400+25569)</f>
        <v>42230.472222222219</v>
      </c>
      <c r="R3248">
        <f t="shared" si="50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2">
        <v>1434104712</v>
      </c>
      <c r="K3249" t="b">
        <v>1</v>
      </c>
      <c r="L3249">
        <v>57</v>
      </c>
      <c r="M3249" t="b">
        <v>1</v>
      </c>
      <c r="N3249" s="10" t="s">
        <v>8272</v>
      </c>
      <c r="O3249" t="s">
        <v>8273</v>
      </c>
      <c r="P3249" s="16">
        <f>ROUND(E3249/D3249*100,0)</f>
        <v>106</v>
      </c>
      <c r="Q3249" s="14">
        <f>(J3249/86400+25569)</f>
        <v>42167.434166666666</v>
      </c>
      <c r="R3249">
        <f t="shared" si="50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2">
        <v>1425590357</v>
      </c>
      <c r="K3250" t="b">
        <v>1</v>
      </c>
      <c r="L3250">
        <v>200</v>
      </c>
      <c r="M3250" t="b">
        <v>1</v>
      </c>
      <c r="N3250" s="10" t="s">
        <v>8272</v>
      </c>
      <c r="O3250" t="s">
        <v>8273</v>
      </c>
      <c r="P3250" s="16">
        <f>ROUND(E3250/D3250*100,0)</f>
        <v>101</v>
      </c>
      <c r="Q3250" s="14">
        <f>(J3250/86400+25569)</f>
        <v>42068.888391203705</v>
      </c>
      <c r="R3250">
        <f t="shared" si="50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2">
        <v>1432230914</v>
      </c>
      <c r="K3251" t="b">
        <v>1</v>
      </c>
      <c r="L3251">
        <v>88</v>
      </c>
      <c r="M3251" t="b">
        <v>1</v>
      </c>
      <c r="N3251" s="10" t="s">
        <v>8272</v>
      </c>
      <c r="O3251" t="s">
        <v>8273</v>
      </c>
      <c r="P3251" s="16">
        <f>ROUND(E3251/D3251*100,0)</f>
        <v>105</v>
      </c>
      <c r="Q3251" s="14">
        <f>(J3251/86400+25569)</f>
        <v>42145.746689814812</v>
      </c>
      <c r="R3251">
        <f t="shared" si="50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2">
        <v>1412617724</v>
      </c>
      <c r="K3252" t="b">
        <v>1</v>
      </c>
      <c r="L3252">
        <v>213</v>
      </c>
      <c r="M3252" t="b">
        <v>1</v>
      </c>
      <c r="N3252" s="10" t="s">
        <v>8272</v>
      </c>
      <c r="O3252" t="s">
        <v>8273</v>
      </c>
      <c r="P3252" s="16">
        <f>ROUND(E3252/D3252*100,0)</f>
        <v>102</v>
      </c>
      <c r="Q3252" s="14">
        <f>(J3252/86400+25569)</f>
        <v>41918.742175925923</v>
      </c>
      <c r="R3252">
        <f t="shared" si="50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2">
        <v>1432315966</v>
      </c>
      <c r="K3253" t="b">
        <v>1</v>
      </c>
      <c r="L3253">
        <v>20</v>
      </c>
      <c r="M3253" t="b">
        <v>1</v>
      </c>
      <c r="N3253" s="10" t="s">
        <v>8272</v>
      </c>
      <c r="O3253" t="s">
        <v>8273</v>
      </c>
      <c r="P3253" s="16">
        <f>ROUND(E3253/D3253*100,0)</f>
        <v>111</v>
      </c>
      <c r="Q3253" s="14">
        <f>(J3253/86400+25569)</f>
        <v>42146.731087962966</v>
      </c>
      <c r="R3253">
        <f t="shared" si="50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2">
        <v>1470655240</v>
      </c>
      <c r="K3254" t="b">
        <v>1</v>
      </c>
      <c r="L3254">
        <v>50</v>
      </c>
      <c r="M3254" t="b">
        <v>1</v>
      </c>
      <c r="N3254" s="10" t="s">
        <v>8272</v>
      </c>
      <c r="O3254" t="s">
        <v>8273</v>
      </c>
      <c r="P3254" s="16">
        <f>ROUND(E3254/D3254*100,0)</f>
        <v>128</v>
      </c>
      <c r="Q3254" s="14">
        <f>(J3254/86400+25569)</f>
        <v>42590.472685185188</v>
      </c>
      <c r="R3254">
        <f t="shared" si="50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2">
        <v>1471701028</v>
      </c>
      <c r="K3255" t="b">
        <v>1</v>
      </c>
      <c r="L3255">
        <v>115</v>
      </c>
      <c r="M3255" t="b">
        <v>1</v>
      </c>
      <c r="N3255" s="10" t="s">
        <v>8272</v>
      </c>
      <c r="O3255" t="s">
        <v>8273</v>
      </c>
      <c r="P3255" s="16">
        <f>ROUND(E3255/D3255*100,0)</f>
        <v>102</v>
      </c>
      <c r="Q3255" s="14">
        <f>(J3255/86400+25569)</f>
        <v>42602.576712962968</v>
      </c>
      <c r="R3255">
        <f t="shared" si="50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2">
        <v>1424743409</v>
      </c>
      <c r="K3256" t="b">
        <v>1</v>
      </c>
      <c r="L3256">
        <v>186</v>
      </c>
      <c r="M3256" t="b">
        <v>1</v>
      </c>
      <c r="N3256" s="10" t="s">
        <v>8272</v>
      </c>
      <c r="O3256" t="s">
        <v>8273</v>
      </c>
      <c r="P3256" s="16">
        <f>ROUND(E3256/D3256*100,0)</f>
        <v>101</v>
      </c>
      <c r="Q3256" s="14">
        <f>(J3256/86400+25569)</f>
        <v>42059.085752314815</v>
      </c>
      <c r="R3256">
        <f t="shared" si="50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2">
        <v>1410114375</v>
      </c>
      <c r="K3257" t="b">
        <v>1</v>
      </c>
      <c r="L3257">
        <v>18</v>
      </c>
      <c r="M3257" t="b">
        <v>1</v>
      </c>
      <c r="N3257" s="10" t="s">
        <v>8272</v>
      </c>
      <c r="O3257" t="s">
        <v>8273</v>
      </c>
      <c r="P3257" s="16">
        <f>ROUND(E3257/D3257*100,0)</f>
        <v>175</v>
      </c>
      <c r="Q3257" s="14">
        <f>(J3257/86400+25569)</f>
        <v>41889.768229166664</v>
      </c>
      <c r="R3257">
        <f t="shared" si="50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2">
        <v>1432129577</v>
      </c>
      <c r="K3258" t="b">
        <v>1</v>
      </c>
      <c r="L3258">
        <v>176</v>
      </c>
      <c r="M3258" t="b">
        <v>1</v>
      </c>
      <c r="N3258" s="10" t="s">
        <v>8272</v>
      </c>
      <c r="O3258" t="s">
        <v>8273</v>
      </c>
      <c r="P3258" s="16">
        <f>ROUND(E3258/D3258*100,0)</f>
        <v>128</v>
      </c>
      <c r="Q3258" s="14">
        <f>(J3258/86400+25569)</f>
        <v>42144.573807870373</v>
      </c>
      <c r="R3258">
        <f t="shared" si="50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2">
        <v>1485177952</v>
      </c>
      <c r="K3259" t="b">
        <v>0</v>
      </c>
      <c r="L3259">
        <v>41</v>
      </c>
      <c r="M3259" t="b">
        <v>1</v>
      </c>
      <c r="N3259" s="10" t="s">
        <v>8272</v>
      </c>
      <c r="O3259" t="s">
        <v>8273</v>
      </c>
      <c r="P3259" s="16">
        <f>ROUND(E3259/D3259*100,0)</f>
        <v>106</v>
      </c>
      <c r="Q3259" s="14">
        <f>(J3259/86400+25569)</f>
        <v>42758.559629629628</v>
      </c>
      <c r="R3259">
        <f t="shared" si="50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2">
        <v>1418159861</v>
      </c>
      <c r="K3260" t="b">
        <v>1</v>
      </c>
      <c r="L3260">
        <v>75</v>
      </c>
      <c r="M3260" t="b">
        <v>1</v>
      </c>
      <c r="N3260" s="10" t="s">
        <v>8272</v>
      </c>
      <c r="O3260" t="s">
        <v>8273</v>
      </c>
      <c r="P3260" s="16">
        <f>ROUND(E3260/D3260*100,0)</f>
        <v>105</v>
      </c>
      <c r="Q3260" s="14">
        <f>(J3260/86400+25569)</f>
        <v>41982.887280092589</v>
      </c>
      <c r="R3260">
        <f t="shared" si="50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2">
        <v>1472753745</v>
      </c>
      <c r="K3261" t="b">
        <v>1</v>
      </c>
      <c r="L3261">
        <v>97</v>
      </c>
      <c r="M3261" t="b">
        <v>1</v>
      </c>
      <c r="N3261" s="10" t="s">
        <v>8272</v>
      </c>
      <c r="O3261" t="s">
        <v>8273</v>
      </c>
      <c r="P3261" s="16">
        <f>ROUND(E3261/D3261*100,0)</f>
        <v>106</v>
      </c>
      <c r="Q3261" s="14">
        <f>(J3261/86400+25569)</f>
        <v>42614.760937500003</v>
      </c>
      <c r="R3261">
        <f t="shared" si="50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2">
        <v>1445875718</v>
      </c>
      <c r="K3262" t="b">
        <v>1</v>
      </c>
      <c r="L3262">
        <v>73</v>
      </c>
      <c r="M3262" t="b">
        <v>1</v>
      </c>
      <c r="N3262" s="10" t="s">
        <v>8272</v>
      </c>
      <c r="O3262" t="s">
        <v>8273</v>
      </c>
      <c r="P3262" s="16">
        <f>ROUND(E3262/D3262*100,0)</f>
        <v>109</v>
      </c>
      <c r="Q3262" s="14">
        <f>(J3262/86400+25569)</f>
        <v>42303.672662037032</v>
      </c>
      <c r="R3262">
        <f t="shared" si="50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2">
        <v>1434475476</v>
      </c>
      <c r="K3263" t="b">
        <v>1</v>
      </c>
      <c r="L3263">
        <v>49</v>
      </c>
      <c r="M3263" t="b">
        <v>1</v>
      </c>
      <c r="N3263" s="10" t="s">
        <v>8272</v>
      </c>
      <c r="O3263" t="s">
        <v>8273</v>
      </c>
      <c r="P3263" s="16">
        <f>ROUND(E3263/D3263*100,0)</f>
        <v>100</v>
      </c>
      <c r="Q3263" s="14">
        <f>(J3263/86400+25569)</f>
        <v>42171.725416666668</v>
      </c>
      <c r="R3263">
        <f t="shared" si="50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2">
        <v>1416555262</v>
      </c>
      <c r="K3264" t="b">
        <v>1</v>
      </c>
      <c r="L3264">
        <v>134</v>
      </c>
      <c r="M3264" t="b">
        <v>1</v>
      </c>
      <c r="N3264" s="10" t="s">
        <v>8272</v>
      </c>
      <c r="O3264" t="s">
        <v>8273</v>
      </c>
      <c r="P3264" s="16">
        <f>ROUND(E3264/D3264*100,0)</f>
        <v>103</v>
      </c>
      <c r="Q3264" s="14">
        <f>(J3264/86400+25569)</f>
        <v>41964.315532407403</v>
      </c>
      <c r="R3264">
        <f t="shared" si="50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2">
        <v>1444220588</v>
      </c>
      <c r="K3265" t="b">
        <v>1</v>
      </c>
      <c r="L3265">
        <v>68</v>
      </c>
      <c r="M3265" t="b">
        <v>1</v>
      </c>
      <c r="N3265" s="10" t="s">
        <v>8272</v>
      </c>
      <c r="O3265" t="s">
        <v>8273</v>
      </c>
      <c r="P3265" s="16">
        <f>ROUND(E3265/D3265*100,0)</f>
        <v>112</v>
      </c>
      <c r="Q3265" s="14">
        <f>(J3265/86400+25569)</f>
        <v>42284.516064814816</v>
      </c>
      <c r="R3265">
        <f t="shared" si="50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2">
        <v>1421089938</v>
      </c>
      <c r="K3266" t="b">
        <v>1</v>
      </c>
      <c r="L3266">
        <v>49</v>
      </c>
      <c r="M3266" t="b">
        <v>1</v>
      </c>
      <c r="N3266" s="10" t="s">
        <v>8272</v>
      </c>
      <c r="O3266" t="s">
        <v>8273</v>
      </c>
      <c r="P3266" s="16">
        <f>ROUND(E3266/D3266*100,0)</f>
        <v>103</v>
      </c>
      <c r="Q3266" s="14">
        <f>(J3266/86400+25569)</f>
        <v>42016.800208333334</v>
      </c>
      <c r="R3266">
        <f t="shared" si="50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2">
        <v>1446570315</v>
      </c>
      <c r="K3267" t="b">
        <v>1</v>
      </c>
      <c r="L3267">
        <v>63</v>
      </c>
      <c r="M3267" t="b">
        <v>1</v>
      </c>
      <c r="N3267" s="10" t="s">
        <v>8272</v>
      </c>
      <c r="O3267" t="s">
        <v>8273</v>
      </c>
      <c r="P3267" s="16">
        <f>ROUND(E3267/D3267*100,0)</f>
        <v>164</v>
      </c>
      <c r="Q3267" s="14">
        <f>(J3267/86400+25569)</f>
        <v>42311.711979166663</v>
      </c>
      <c r="R3267">
        <f t="shared" ref="R3267:R3330" si="51">YEAR(Q3267)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2">
        <v>1431435122</v>
      </c>
      <c r="K3268" t="b">
        <v>1</v>
      </c>
      <c r="L3268">
        <v>163</v>
      </c>
      <c r="M3268" t="b">
        <v>1</v>
      </c>
      <c r="N3268" s="10" t="s">
        <v>8272</v>
      </c>
      <c r="O3268" t="s">
        <v>8273</v>
      </c>
      <c r="P3268" s="16">
        <f>ROUND(E3268/D3268*100,0)</f>
        <v>131</v>
      </c>
      <c r="Q3268" s="14">
        <f>(J3268/86400+25569)</f>
        <v>42136.536134259259</v>
      </c>
      <c r="R3268">
        <f t="shared" si="51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2">
        <v>1434564660</v>
      </c>
      <c r="K3269" t="b">
        <v>1</v>
      </c>
      <c r="L3269">
        <v>288</v>
      </c>
      <c r="M3269" t="b">
        <v>1</v>
      </c>
      <c r="N3269" s="10" t="s">
        <v>8272</v>
      </c>
      <c r="O3269" t="s">
        <v>8273</v>
      </c>
      <c r="P3269" s="16">
        <f>ROUND(E3269/D3269*100,0)</f>
        <v>102</v>
      </c>
      <c r="Q3269" s="14">
        <f>(J3269/86400+25569)</f>
        <v>42172.757638888885</v>
      </c>
      <c r="R3269">
        <f t="shared" si="51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2">
        <v>1470692528</v>
      </c>
      <c r="K3270" t="b">
        <v>1</v>
      </c>
      <c r="L3270">
        <v>42</v>
      </c>
      <c r="M3270" t="b">
        <v>1</v>
      </c>
      <c r="N3270" s="10" t="s">
        <v>8272</v>
      </c>
      <c r="O3270" t="s">
        <v>8273</v>
      </c>
      <c r="P3270" s="16">
        <f>ROUND(E3270/D3270*100,0)</f>
        <v>128</v>
      </c>
      <c r="Q3270" s="14">
        <f>(J3270/86400+25569)</f>
        <v>42590.90425925926</v>
      </c>
      <c r="R3270">
        <f t="shared" si="51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2">
        <v>1431509397</v>
      </c>
      <c r="K3271" t="b">
        <v>1</v>
      </c>
      <c r="L3271">
        <v>70</v>
      </c>
      <c r="M3271" t="b">
        <v>1</v>
      </c>
      <c r="N3271" s="10" t="s">
        <v>8272</v>
      </c>
      <c r="O3271" t="s">
        <v>8273</v>
      </c>
      <c r="P3271" s="16">
        <f>ROUND(E3271/D3271*100,0)</f>
        <v>102</v>
      </c>
      <c r="Q3271" s="14">
        <f>(J3271/86400+25569)</f>
        <v>42137.395798611113</v>
      </c>
      <c r="R3271">
        <f t="shared" si="51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2">
        <v>1434113265</v>
      </c>
      <c r="K3272" t="b">
        <v>1</v>
      </c>
      <c r="L3272">
        <v>30</v>
      </c>
      <c r="M3272" t="b">
        <v>1</v>
      </c>
      <c r="N3272" s="10" t="s">
        <v>8272</v>
      </c>
      <c r="O3272" t="s">
        <v>8273</v>
      </c>
      <c r="P3272" s="16">
        <f>ROUND(E3272/D3272*100,0)</f>
        <v>102</v>
      </c>
      <c r="Q3272" s="14">
        <f>(J3272/86400+25569)</f>
        <v>42167.533159722225</v>
      </c>
      <c r="R3272">
        <f t="shared" si="51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2">
        <v>1412332175</v>
      </c>
      <c r="K3273" t="b">
        <v>1</v>
      </c>
      <c r="L3273">
        <v>51</v>
      </c>
      <c r="M3273" t="b">
        <v>1</v>
      </c>
      <c r="N3273" s="10" t="s">
        <v>8272</v>
      </c>
      <c r="O3273" t="s">
        <v>8273</v>
      </c>
      <c r="P3273" s="16">
        <f>ROUND(E3273/D3273*100,0)</f>
        <v>130</v>
      </c>
      <c r="Q3273" s="14">
        <f>(J3273/86400+25569)</f>
        <v>41915.437210648146</v>
      </c>
      <c r="R3273">
        <f t="shared" si="51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2">
        <v>1444219209</v>
      </c>
      <c r="K3274" t="b">
        <v>1</v>
      </c>
      <c r="L3274">
        <v>145</v>
      </c>
      <c r="M3274" t="b">
        <v>1</v>
      </c>
      <c r="N3274" s="10" t="s">
        <v>8272</v>
      </c>
      <c r="O3274" t="s">
        <v>8273</v>
      </c>
      <c r="P3274" s="16">
        <f>ROUND(E3274/D3274*100,0)</f>
        <v>154</v>
      </c>
      <c r="Q3274" s="14">
        <f>(J3274/86400+25569)</f>
        <v>42284.500104166669</v>
      </c>
      <c r="R3274">
        <f t="shared" si="51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2">
        <v>1472498042</v>
      </c>
      <c r="K3275" t="b">
        <v>1</v>
      </c>
      <c r="L3275">
        <v>21</v>
      </c>
      <c r="M3275" t="b">
        <v>1</v>
      </c>
      <c r="N3275" s="10" t="s">
        <v>8272</v>
      </c>
      <c r="O3275" t="s">
        <v>8273</v>
      </c>
      <c r="P3275" s="16">
        <f>ROUND(E3275/D3275*100,0)</f>
        <v>107</v>
      </c>
      <c r="Q3275" s="14">
        <f>(J3275/86400+25569)</f>
        <v>42611.801412037035</v>
      </c>
      <c r="R3275">
        <f t="shared" si="51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2">
        <v>1454259272</v>
      </c>
      <c r="K3276" t="b">
        <v>1</v>
      </c>
      <c r="L3276">
        <v>286</v>
      </c>
      <c r="M3276" t="b">
        <v>1</v>
      </c>
      <c r="N3276" s="10" t="s">
        <v>8272</v>
      </c>
      <c r="O3276" t="s">
        <v>8273</v>
      </c>
      <c r="P3276" s="16">
        <f>ROUND(E3276/D3276*100,0)</f>
        <v>101</v>
      </c>
      <c r="Q3276" s="14">
        <f>(J3276/86400+25569)</f>
        <v>42400.704537037032</v>
      </c>
      <c r="R3276">
        <f t="shared" si="51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2">
        <v>1421183271</v>
      </c>
      <c r="K3277" t="b">
        <v>1</v>
      </c>
      <c r="L3277">
        <v>12</v>
      </c>
      <c r="M3277" t="b">
        <v>1</v>
      </c>
      <c r="N3277" s="10" t="s">
        <v>8272</v>
      </c>
      <c r="O3277" t="s">
        <v>8273</v>
      </c>
      <c r="P3277" s="16">
        <f>ROUND(E3277/D3277*100,0)</f>
        <v>100</v>
      </c>
      <c r="Q3277" s="14">
        <f>(J3277/86400+25569)</f>
        <v>42017.88045138889</v>
      </c>
      <c r="R3277">
        <f t="shared" si="51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2">
        <v>1456526879</v>
      </c>
      <c r="K3278" t="b">
        <v>1</v>
      </c>
      <c r="L3278">
        <v>100</v>
      </c>
      <c r="M3278" t="b">
        <v>1</v>
      </c>
      <c r="N3278" s="10" t="s">
        <v>8272</v>
      </c>
      <c r="O3278" t="s">
        <v>8273</v>
      </c>
      <c r="P3278" s="16">
        <f>ROUND(E3278/D3278*100,0)</f>
        <v>117</v>
      </c>
      <c r="Q3278" s="14">
        <f>(J3278/86400+25569)</f>
        <v>42426.949988425928</v>
      </c>
      <c r="R3278">
        <f t="shared" si="51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2">
        <v>1413735806</v>
      </c>
      <c r="K3279" t="b">
        <v>1</v>
      </c>
      <c r="L3279">
        <v>100</v>
      </c>
      <c r="M3279" t="b">
        <v>1</v>
      </c>
      <c r="N3279" s="10" t="s">
        <v>8272</v>
      </c>
      <c r="O3279" t="s">
        <v>8273</v>
      </c>
      <c r="P3279" s="16">
        <f>ROUND(E3279/D3279*100,0)</f>
        <v>109</v>
      </c>
      <c r="Q3279" s="14">
        <f>(J3279/86400+25569)</f>
        <v>41931.682939814811</v>
      </c>
      <c r="R3279">
        <f t="shared" si="51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2">
        <v>1430425303</v>
      </c>
      <c r="K3280" t="b">
        <v>1</v>
      </c>
      <c r="L3280">
        <v>34</v>
      </c>
      <c r="M3280" t="b">
        <v>1</v>
      </c>
      <c r="N3280" s="10" t="s">
        <v>8272</v>
      </c>
      <c r="O3280" t="s">
        <v>8273</v>
      </c>
      <c r="P3280" s="16">
        <f>ROUND(E3280/D3280*100,0)</f>
        <v>103</v>
      </c>
      <c r="Q3280" s="14">
        <f>(J3280/86400+25569)</f>
        <v>42124.848414351851</v>
      </c>
      <c r="R3280">
        <f t="shared" si="51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2">
        <v>1456885659</v>
      </c>
      <c r="K3281" t="b">
        <v>0</v>
      </c>
      <c r="L3281">
        <v>63</v>
      </c>
      <c r="M3281" t="b">
        <v>1</v>
      </c>
      <c r="N3281" s="10" t="s">
        <v>8272</v>
      </c>
      <c r="O3281" t="s">
        <v>8273</v>
      </c>
      <c r="P3281" s="16">
        <f>ROUND(E3281/D3281*100,0)</f>
        <v>114</v>
      </c>
      <c r="Q3281" s="14">
        <f>(J3281/86400+25569)</f>
        <v>42431.102534722224</v>
      </c>
      <c r="R3281">
        <f t="shared" si="51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2">
        <v>1430158198</v>
      </c>
      <c r="K3282" t="b">
        <v>0</v>
      </c>
      <c r="L3282">
        <v>30</v>
      </c>
      <c r="M3282" t="b">
        <v>1</v>
      </c>
      <c r="N3282" s="10" t="s">
        <v>8272</v>
      </c>
      <c r="O3282" t="s">
        <v>8273</v>
      </c>
      <c r="P3282" s="16">
        <f>ROUND(E3282/D3282*100,0)</f>
        <v>103</v>
      </c>
      <c r="Q3282" s="14">
        <f>(J3282/86400+25569)</f>
        <v>42121.756921296299</v>
      </c>
      <c r="R3282">
        <f t="shared" si="51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2">
        <v>1438561705</v>
      </c>
      <c r="K3283" t="b">
        <v>0</v>
      </c>
      <c r="L3283">
        <v>47</v>
      </c>
      <c r="M3283" t="b">
        <v>1</v>
      </c>
      <c r="N3283" s="10" t="s">
        <v>8272</v>
      </c>
      <c r="O3283" t="s">
        <v>8273</v>
      </c>
      <c r="P3283" s="16">
        <f>ROUND(E3283/D3283*100,0)</f>
        <v>122</v>
      </c>
      <c r="Q3283" s="14">
        <f>(J3283/86400+25569)</f>
        <v>42219.019733796296</v>
      </c>
      <c r="R3283">
        <f t="shared" si="51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2">
        <v>1458103188</v>
      </c>
      <c r="K3284" t="b">
        <v>0</v>
      </c>
      <c r="L3284">
        <v>237</v>
      </c>
      <c r="M3284" t="b">
        <v>1</v>
      </c>
      <c r="N3284" s="10" t="s">
        <v>8272</v>
      </c>
      <c r="O3284" t="s">
        <v>8273</v>
      </c>
      <c r="P3284" s="16">
        <f>ROUND(E3284/D3284*100,0)</f>
        <v>103</v>
      </c>
      <c r="Q3284" s="14">
        <f>(J3284/86400+25569)</f>
        <v>42445.19430555556</v>
      </c>
      <c r="R3284">
        <f t="shared" si="51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2">
        <v>1452448298</v>
      </c>
      <c r="K3285" t="b">
        <v>0</v>
      </c>
      <c r="L3285">
        <v>47</v>
      </c>
      <c r="M3285" t="b">
        <v>1</v>
      </c>
      <c r="N3285" s="10" t="s">
        <v>8272</v>
      </c>
      <c r="O3285" t="s">
        <v>8273</v>
      </c>
      <c r="P3285" s="16">
        <f>ROUND(E3285/D3285*100,0)</f>
        <v>105</v>
      </c>
      <c r="Q3285" s="14">
        <f>(J3285/86400+25569)</f>
        <v>42379.74418981481</v>
      </c>
      <c r="R3285">
        <f t="shared" si="51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2">
        <v>1452546853</v>
      </c>
      <c r="K3286" t="b">
        <v>0</v>
      </c>
      <c r="L3286">
        <v>15</v>
      </c>
      <c r="M3286" t="b">
        <v>1</v>
      </c>
      <c r="N3286" s="10" t="s">
        <v>8272</v>
      </c>
      <c r="O3286" t="s">
        <v>8273</v>
      </c>
      <c r="P3286" s="16">
        <f>ROUND(E3286/D3286*100,0)</f>
        <v>102</v>
      </c>
      <c r="Q3286" s="14">
        <f>(J3286/86400+25569)</f>
        <v>42380.884872685187</v>
      </c>
      <c r="R3286">
        <f t="shared" si="51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2">
        <v>1485556626</v>
      </c>
      <c r="K3287" t="b">
        <v>0</v>
      </c>
      <c r="L3287">
        <v>81</v>
      </c>
      <c r="M3287" t="b">
        <v>1</v>
      </c>
      <c r="N3287" s="10" t="s">
        <v>8272</v>
      </c>
      <c r="O3287" t="s">
        <v>8273</v>
      </c>
      <c r="P3287" s="16">
        <f>ROUND(E3287/D3287*100,0)</f>
        <v>112</v>
      </c>
      <c r="Q3287" s="14">
        <f>(J3287/86400+25569)</f>
        <v>42762.942430555559</v>
      </c>
      <c r="R3287">
        <f t="shared" si="51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2">
        <v>1468699782</v>
      </c>
      <c r="K3288" t="b">
        <v>0</v>
      </c>
      <c r="L3288">
        <v>122</v>
      </c>
      <c r="M3288" t="b">
        <v>1</v>
      </c>
      <c r="N3288" s="10" t="s">
        <v>8272</v>
      </c>
      <c r="O3288" t="s">
        <v>8273</v>
      </c>
      <c r="P3288" s="16">
        <f>ROUND(E3288/D3288*100,0)</f>
        <v>102</v>
      </c>
      <c r="Q3288" s="14">
        <f>(J3288/86400+25569)</f>
        <v>42567.840069444443</v>
      </c>
      <c r="R3288">
        <f t="shared" si="51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2">
        <v>1446573628</v>
      </c>
      <c r="K3289" t="b">
        <v>0</v>
      </c>
      <c r="L3289">
        <v>34</v>
      </c>
      <c r="M3289" t="b">
        <v>1</v>
      </c>
      <c r="N3289" s="10" t="s">
        <v>8272</v>
      </c>
      <c r="O3289" t="s">
        <v>8273</v>
      </c>
      <c r="P3289" s="16">
        <f>ROUND(E3289/D3289*100,0)</f>
        <v>100</v>
      </c>
      <c r="Q3289" s="14">
        <f>(J3289/86400+25569)</f>
        <v>42311.750324074077</v>
      </c>
      <c r="R3289">
        <f t="shared" si="51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2">
        <v>1463337315</v>
      </c>
      <c r="K3290" t="b">
        <v>0</v>
      </c>
      <c r="L3290">
        <v>207</v>
      </c>
      <c r="M3290" t="b">
        <v>1</v>
      </c>
      <c r="N3290" s="10" t="s">
        <v>8272</v>
      </c>
      <c r="O3290" t="s">
        <v>8273</v>
      </c>
      <c r="P3290" s="16">
        <f>ROUND(E3290/D3290*100,0)</f>
        <v>100</v>
      </c>
      <c r="Q3290" s="14">
        <f>(J3290/86400+25569)</f>
        <v>42505.774479166663</v>
      </c>
      <c r="R3290">
        <f t="shared" si="51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2">
        <v>1485161402</v>
      </c>
      <c r="K3291" t="b">
        <v>0</v>
      </c>
      <c r="L3291">
        <v>25</v>
      </c>
      <c r="M3291" t="b">
        <v>1</v>
      </c>
      <c r="N3291" s="10" t="s">
        <v>8272</v>
      </c>
      <c r="O3291" t="s">
        <v>8273</v>
      </c>
      <c r="P3291" s="16">
        <f>ROUND(E3291/D3291*100,0)</f>
        <v>133</v>
      </c>
      <c r="Q3291" s="14">
        <f>(J3291/86400+25569)</f>
        <v>42758.368078703701</v>
      </c>
      <c r="R3291">
        <f t="shared" si="51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2">
        <v>1486642891</v>
      </c>
      <c r="K3292" t="b">
        <v>0</v>
      </c>
      <c r="L3292">
        <v>72</v>
      </c>
      <c r="M3292" t="b">
        <v>1</v>
      </c>
      <c r="N3292" s="10" t="s">
        <v>8272</v>
      </c>
      <c r="O3292" t="s">
        <v>8273</v>
      </c>
      <c r="P3292" s="16">
        <f>ROUND(E3292/D3292*100,0)</f>
        <v>121</v>
      </c>
      <c r="Q3292" s="14">
        <f>(J3292/86400+25569)</f>
        <v>42775.51494212963</v>
      </c>
      <c r="R3292">
        <f t="shared" si="51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2">
        <v>1439743900</v>
      </c>
      <c r="K3293" t="b">
        <v>0</v>
      </c>
      <c r="L3293">
        <v>14</v>
      </c>
      <c r="M3293" t="b">
        <v>1</v>
      </c>
      <c r="N3293" s="10" t="s">
        <v>8272</v>
      </c>
      <c r="O3293" t="s">
        <v>8273</v>
      </c>
      <c r="P3293" s="16">
        <f>ROUND(E3293/D3293*100,0)</f>
        <v>114</v>
      </c>
      <c r="Q3293" s="14">
        <f>(J3293/86400+25569)</f>
        <v>42232.702546296292</v>
      </c>
      <c r="R3293">
        <f t="shared" si="51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2">
        <v>1444069748</v>
      </c>
      <c r="K3294" t="b">
        <v>0</v>
      </c>
      <c r="L3294">
        <v>15</v>
      </c>
      <c r="M3294" t="b">
        <v>1</v>
      </c>
      <c r="N3294" s="10" t="s">
        <v>8272</v>
      </c>
      <c r="O3294" t="s">
        <v>8273</v>
      </c>
      <c r="P3294" s="16">
        <f>ROUND(E3294/D3294*100,0)</f>
        <v>286</v>
      </c>
      <c r="Q3294" s="14">
        <f>(J3294/86400+25569)</f>
        <v>42282.770231481481</v>
      </c>
      <c r="R3294">
        <f t="shared" si="51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2">
        <v>1486030352</v>
      </c>
      <c r="K3295" t="b">
        <v>0</v>
      </c>
      <c r="L3295">
        <v>91</v>
      </c>
      <c r="M3295" t="b">
        <v>1</v>
      </c>
      <c r="N3295" s="10" t="s">
        <v>8272</v>
      </c>
      <c r="O3295" t="s">
        <v>8273</v>
      </c>
      <c r="P3295" s="16">
        <f>ROUND(E3295/D3295*100,0)</f>
        <v>170</v>
      </c>
      <c r="Q3295" s="14">
        <f>(J3295/86400+25569)</f>
        <v>42768.425370370373</v>
      </c>
      <c r="R3295">
        <f t="shared" si="51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2">
        <v>1431867554</v>
      </c>
      <c r="K3296" t="b">
        <v>0</v>
      </c>
      <c r="L3296">
        <v>24</v>
      </c>
      <c r="M3296" t="b">
        <v>1</v>
      </c>
      <c r="N3296" s="10" t="s">
        <v>8272</v>
      </c>
      <c r="O3296" t="s">
        <v>8273</v>
      </c>
      <c r="P3296" s="16">
        <f>ROUND(E3296/D3296*100,0)</f>
        <v>118</v>
      </c>
      <c r="Q3296" s="14">
        <f>(J3296/86400+25569)</f>
        <v>42141.541134259256</v>
      </c>
      <c r="R3296">
        <f t="shared" si="51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2">
        <v>1472294229</v>
      </c>
      <c r="K3297" t="b">
        <v>0</v>
      </c>
      <c r="L3297">
        <v>27</v>
      </c>
      <c r="M3297" t="b">
        <v>1</v>
      </c>
      <c r="N3297" s="10" t="s">
        <v>8272</v>
      </c>
      <c r="O3297" t="s">
        <v>8273</v>
      </c>
      <c r="P3297" s="16">
        <f>ROUND(E3297/D3297*100,0)</f>
        <v>103</v>
      </c>
      <c r="Q3297" s="14">
        <f>(J3297/86400+25569)</f>
        <v>42609.442465277782</v>
      </c>
      <c r="R3297">
        <f t="shared" si="51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2">
        <v>1446401372</v>
      </c>
      <c r="K3298" t="b">
        <v>0</v>
      </c>
      <c r="L3298">
        <v>47</v>
      </c>
      <c r="M3298" t="b">
        <v>1</v>
      </c>
      <c r="N3298" s="10" t="s">
        <v>8272</v>
      </c>
      <c r="O3298" t="s">
        <v>8273</v>
      </c>
      <c r="P3298" s="16">
        <f>ROUND(E3298/D3298*100,0)</f>
        <v>144</v>
      </c>
      <c r="Q3298" s="14">
        <f>(J3298/86400+25569)</f>
        <v>42309.756620370375</v>
      </c>
      <c r="R3298">
        <f t="shared" si="51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2">
        <v>1436380256</v>
      </c>
      <c r="K3299" t="b">
        <v>0</v>
      </c>
      <c r="L3299">
        <v>44</v>
      </c>
      <c r="M3299" t="b">
        <v>1</v>
      </c>
      <c r="N3299" s="10" t="s">
        <v>8272</v>
      </c>
      <c r="O3299" t="s">
        <v>8273</v>
      </c>
      <c r="P3299" s="16">
        <f>ROUND(E3299/D3299*100,0)</f>
        <v>100</v>
      </c>
      <c r="Q3299" s="14">
        <f>(J3299/86400+25569)</f>
        <v>42193.771481481483</v>
      </c>
      <c r="R3299">
        <f t="shared" si="51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2">
        <v>1440370768</v>
      </c>
      <c r="K3300" t="b">
        <v>0</v>
      </c>
      <c r="L3300">
        <v>72</v>
      </c>
      <c r="M3300" t="b">
        <v>1</v>
      </c>
      <c r="N3300" s="10" t="s">
        <v>8272</v>
      </c>
      <c r="O3300" t="s">
        <v>8273</v>
      </c>
      <c r="P3300" s="16">
        <f>ROUND(E3300/D3300*100,0)</f>
        <v>102</v>
      </c>
      <c r="Q3300" s="14">
        <f>(J3300/86400+25569)</f>
        <v>42239.957962962959</v>
      </c>
      <c r="R3300">
        <f t="shared" si="51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2">
        <v>1442268063</v>
      </c>
      <c r="K3301" t="b">
        <v>0</v>
      </c>
      <c r="L3301">
        <v>63</v>
      </c>
      <c r="M3301" t="b">
        <v>1</v>
      </c>
      <c r="N3301" s="10" t="s">
        <v>8272</v>
      </c>
      <c r="O3301" t="s">
        <v>8273</v>
      </c>
      <c r="P3301" s="16">
        <f>ROUND(E3301/D3301*100,0)</f>
        <v>116</v>
      </c>
      <c r="Q3301" s="14">
        <f>(J3301/86400+25569)</f>
        <v>42261.917395833334</v>
      </c>
      <c r="R3301">
        <f t="shared" si="51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2">
        <v>1428515462</v>
      </c>
      <c r="K3302" t="b">
        <v>0</v>
      </c>
      <c r="L3302">
        <v>88</v>
      </c>
      <c r="M3302" t="b">
        <v>1</v>
      </c>
      <c r="N3302" s="10" t="s">
        <v>8272</v>
      </c>
      <c r="O3302" t="s">
        <v>8273</v>
      </c>
      <c r="P3302" s="16">
        <f>ROUND(E3302/D3302*100,0)</f>
        <v>136</v>
      </c>
      <c r="Q3302" s="14">
        <f>(J3302/86400+25569)</f>
        <v>42102.743773148148</v>
      </c>
      <c r="R3302">
        <f t="shared" si="51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2">
        <v>1466185176</v>
      </c>
      <c r="K3303" t="b">
        <v>0</v>
      </c>
      <c r="L3303">
        <v>70</v>
      </c>
      <c r="M3303" t="b">
        <v>1</v>
      </c>
      <c r="N3303" s="10" t="s">
        <v>8272</v>
      </c>
      <c r="O3303" t="s">
        <v>8273</v>
      </c>
      <c r="P3303" s="16">
        <f>ROUND(E3303/D3303*100,0)</f>
        <v>133</v>
      </c>
      <c r="Q3303" s="14">
        <f>(J3303/86400+25569)</f>
        <v>42538.735833333332</v>
      </c>
      <c r="R3303">
        <f t="shared" si="51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2">
        <v>1478507176</v>
      </c>
      <c r="K3304" t="b">
        <v>0</v>
      </c>
      <c r="L3304">
        <v>50</v>
      </c>
      <c r="M3304" t="b">
        <v>1</v>
      </c>
      <c r="N3304" s="10" t="s">
        <v>8272</v>
      </c>
      <c r="O3304" t="s">
        <v>8273</v>
      </c>
      <c r="P3304" s="16">
        <f>ROUND(E3304/D3304*100,0)</f>
        <v>103</v>
      </c>
      <c r="Q3304" s="14">
        <f>(J3304/86400+25569)</f>
        <v>42681.35157407407</v>
      </c>
      <c r="R3304">
        <f t="shared" si="51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2">
        <v>1424533084</v>
      </c>
      <c r="K3305" t="b">
        <v>0</v>
      </c>
      <c r="L3305">
        <v>35</v>
      </c>
      <c r="M3305" t="b">
        <v>1</v>
      </c>
      <c r="N3305" s="10" t="s">
        <v>8272</v>
      </c>
      <c r="O3305" t="s">
        <v>8273</v>
      </c>
      <c r="P3305" s="16">
        <f>ROUND(E3305/D3305*100,0)</f>
        <v>116</v>
      </c>
      <c r="Q3305" s="14">
        <f>(J3305/86400+25569)</f>
        <v>42056.65143518518</v>
      </c>
      <c r="R3305">
        <f t="shared" si="51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2">
        <v>1479826752</v>
      </c>
      <c r="K3306" t="b">
        <v>0</v>
      </c>
      <c r="L3306">
        <v>175</v>
      </c>
      <c r="M3306" t="b">
        <v>1</v>
      </c>
      <c r="N3306" s="10" t="s">
        <v>8272</v>
      </c>
      <c r="O3306" t="s">
        <v>8273</v>
      </c>
      <c r="P3306" s="16">
        <f>ROUND(E3306/D3306*100,0)</f>
        <v>105</v>
      </c>
      <c r="Q3306" s="14">
        <f>(J3306/86400+25569)</f>
        <v>42696.624444444446</v>
      </c>
      <c r="R3306">
        <f t="shared" si="51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2">
        <v>1435782748</v>
      </c>
      <c r="K3307" t="b">
        <v>0</v>
      </c>
      <c r="L3307">
        <v>20</v>
      </c>
      <c r="M3307" t="b">
        <v>1</v>
      </c>
      <c r="N3307" s="10" t="s">
        <v>8272</v>
      </c>
      <c r="O3307" t="s">
        <v>8273</v>
      </c>
      <c r="P3307" s="16">
        <f>ROUND(E3307/D3307*100,0)</f>
        <v>102</v>
      </c>
      <c r="Q3307" s="14">
        <f>(J3307/86400+25569)</f>
        <v>42186.855879629627</v>
      </c>
      <c r="R3307">
        <f t="shared" si="51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2">
        <v>1462252542</v>
      </c>
      <c r="K3308" t="b">
        <v>0</v>
      </c>
      <c r="L3308">
        <v>54</v>
      </c>
      <c r="M3308" t="b">
        <v>1</v>
      </c>
      <c r="N3308" s="10" t="s">
        <v>8272</v>
      </c>
      <c r="O3308" t="s">
        <v>8273</v>
      </c>
      <c r="P3308" s="16">
        <f>ROUND(E3308/D3308*100,0)</f>
        <v>175</v>
      </c>
      <c r="Q3308" s="14">
        <f>(J3308/86400+25569)</f>
        <v>42493.219236111108</v>
      </c>
      <c r="R3308">
        <f t="shared" si="51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2">
        <v>1460683339</v>
      </c>
      <c r="K3309" t="b">
        <v>0</v>
      </c>
      <c r="L3309">
        <v>20</v>
      </c>
      <c r="M3309" t="b">
        <v>1</v>
      </c>
      <c r="N3309" s="10" t="s">
        <v>8272</v>
      </c>
      <c r="O3309" t="s">
        <v>8273</v>
      </c>
      <c r="P3309" s="16">
        <f>ROUND(E3309/D3309*100,0)</f>
        <v>107</v>
      </c>
      <c r="Q3309" s="14">
        <f>(J3309/86400+25569)</f>
        <v>42475.057164351849</v>
      </c>
      <c r="R3309">
        <f t="shared" si="51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2">
        <v>1458766965</v>
      </c>
      <c r="K3310" t="b">
        <v>0</v>
      </c>
      <c r="L3310">
        <v>57</v>
      </c>
      <c r="M3310" t="b">
        <v>1</v>
      </c>
      <c r="N3310" s="10" t="s">
        <v>8272</v>
      </c>
      <c r="O3310" t="s">
        <v>8273</v>
      </c>
      <c r="P3310" s="16">
        <f>ROUND(E3310/D3310*100,0)</f>
        <v>122</v>
      </c>
      <c r="Q3310" s="14">
        <f>(J3310/86400+25569)</f>
        <v>42452.876909722225</v>
      </c>
      <c r="R3310">
        <f t="shared" si="51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2">
        <v>1473953778</v>
      </c>
      <c r="K3311" t="b">
        <v>0</v>
      </c>
      <c r="L3311">
        <v>31</v>
      </c>
      <c r="M3311" t="b">
        <v>1</v>
      </c>
      <c r="N3311" s="10" t="s">
        <v>8272</v>
      </c>
      <c r="O3311" t="s">
        <v>8273</v>
      </c>
      <c r="P3311" s="16">
        <f>ROUND(E3311/D3311*100,0)</f>
        <v>159</v>
      </c>
      <c r="Q3311" s="14">
        <f>(J3311/86400+25569)</f>
        <v>42628.650208333333</v>
      </c>
      <c r="R3311">
        <f t="shared" si="51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2">
        <v>1441577825</v>
      </c>
      <c r="K3312" t="b">
        <v>0</v>
      </c>
      <c r="L3312">
        <v>31</v>
      </c>
      <c r="M3312" t="b">
        <v>1</v>
      </c>
      <c r="N3312" s="10" t="s">
        <v>8272</v>
      </c>
      <c r="O3312" t="s">
        <v>8273</v>
      </c>
      <c r="P3312" s="16">
        <f>ROUND(E3312/D3312*100,0)</f>
        <v>100</v>
      </c>
      <c r="Q3312" s="14">
        <f>(J3312/86400+25569)</f>
        <v>42253.928530092591</v>
      </c>
      <c r="R3312">
        <f t="shared" si="51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2">
        <v>1442473210</v>
      </c>
      <c r="K3313" t="b">
        <v>0</v>
      </c>
      <c r="L3313">
        <v>45</v>
      </c>
      <c r="M3313" t="b">
        <v>1</v>
      </c>
      <c r="N3313" s="10" t="s">
        <v>8272</v>
      </c>
      <c r="O3313" t="s">
        <v>8273</v>
      </c>
      <c r="P3313" s="16">
        <f>ROUND(E3313/D3313*100,0)</f>
        <v>110</v>
      </c>
      <c r="Q3313" s="14">
        <f>(J3313/86400+25569)</f>
        <v>42264.29178240741</v>
      </c>
      <c r="R3313">
        <f t="shared" si="51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2">
        <v>1477077946</v>
      </c>
      <c r="K3314" t="b">
        <v>0</v>
      </c>
      <c r="L3314">
        <v>41</v>
      </c>
      <c r="M3314" t="b">
        <v>1</v>
      </c>
      <c r="N3314" s="10" t="s">
        <v>8272</v>
      </c>
      <c r="O3314" t="s">
        <v>8273</v>
      </c>
      <c r="P3314" s="16">
        <f>ROUND(E3314/D3314*100,0)</f>
        <v>100</v>
      </c>
      <c r="Q3314" s="14">
        <f>(J3314/86400+25569)</f>
        <v>42664.809560185182</v>
      </c>
      <c r="R3314">
        <f t="shared" si="51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2">
        <v>1452664317</v>
      </c>
      <c r="K3315" t="b">
        <v>0</v>
      </c>
      <c r="L3315">
        <v>29</v>
      </c>
      <c r="M3315" t="b">
        <v>1</v>
      </c>
      <c r="N3315" s="10" t="s">
        <v>8272</v>
      </c>
      <c r="O3315" t="s">
        <v>8273</v>
      </c>
      <c r="P3315" s="16">
        <f>ROUND(E3315/D3315*100,0)</f>
        <v>116</v>
      </c>
      <c r="Q3315" s="14">
        <f>(J3315/86400+25569)</f>
        <v>42382.244409722218</v>
      </c>
      <c r="R3315">
        <f t="shared" si="51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2">
        <v>1428733511</v>
      </c>
      <c r="K3316" t="b">
        <v>0</v>
      </c>
      <c r="L3316">
        <v>58</v>
      </c>
      <c r="M3316" t="b">
        <v>1</v>
      </c>
      <c r="N3316" s="10" t="s">
        <v>8272</v>
      </c>
      <c r="O3316" t="s">
        <v>8273</v>
      </c>
      <c r="P3316" s="16">
        <f>ROUND(E3316/D3316*100,0)</f>
        <v>211</v>
      </c>
      <c r="Q3316" s="14">
        <f>(J3316/86400+25569)</f>
        <v>42105.267488425925</v>
      </c>
      <c r="R3316">
        <f t="shared" si="51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2">
        <v>1459927041</v>
      </c>
      <c r="K3317" t="b">
        <v>0</v>
      </c>
      <c r="L3317">
        <v>89</v>
      </c>
      <c r="M3317" t="b">
        <v>1</v>
      </c>
      <c r="N3317" s="10" t="s">
        <v>8272</v>
      </c>
      <c r="O3317" t="s">
        <v>8273</v>
      </c>
      <c r="P3317" s="16">
        <f>ROUND(E3317/D3317*100,0)</f>
        <v>110</v>
      </c>
      <c r="Q3317" s="14">
        <f>(J3317/86400+25569)</f>
        <v>42466.303715277776</v>
      </c>
      <c r="R3317">
        <f t="shared" si="51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2">
        <v>1404680075</v>
      </c>
      <c r="K3318" t="b">
        <v>0</v>
      </c>
      <c r="L3318">
        <v>125</v>
      </c>
      <c r="M3318" t="b">
        <v>1</v>
      </c>
      <c r="N3318" s="10" t="s">
        <v>8272</v>
      </c>
      <c r="O3318" t="s">
        <v>8273</v>
      </c>
      <c r="P3318" s="16">
        <f>ROUND(E3318/D3318*100,0)</f>
        <v>100</v>
      </c>
      <c r="Q3318" s="14">
        <f>(J3318/86400+25569)</f>
        <v>41826.871238425927</v>
      </c>
      <c r="R3318">
        <f t="shared" si="51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2">
        <v>1462755424</v>
      </c>
      <c r="K3319" t="b">
        <v>0</v>
      </c>
      <c r="L3319">
        <v>18</v>
      </c>
      <c r="M3319" t="b">
        <v>1</v>
      </c>
      <c r="N3319" s="10" t="s">
        <v>8272</v>
      </c>
      <c r="O3319" t="s">
        <v>8273</v>
      </c>
      <c r="P3319" s="16">
        <f>ROUND(E3319/D3319*100,0)</f>
        <v>106</v>
      </c>
      <c r="Q3319" s="14">
        <f>(J3319/86400+25569)</f>
        <v>42499.039629629631</v>
      </c>
      <c r="R3319">
        <f t="shared" si="51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2">
        <v>1456902893</v>
      </c>
      <c r="K3320" t="b">
        <v>0</v>
      </c>
      <c r="L3320">
        <v>32</v>
      </c>
      <c r="M3320" t="b">
        <v>1</v>
      </c>
      <c r="N3320" s="10" t="s">
        <v>8272</v>
      </c>
      <c r="O3320" t="s">
        <v>8273</v>
      </c>
      <c r="P3320" s="16">
        <f>ROUND(E3320/D3320*100,0)</f>
        <v>126</v>
      </c>
      <c r="Q3320" s="14">
        <f>(J3320/86400+25569)</f>
        <v>42431.302002314813</v>
      </c>
      <c r="R3320">
        <f t="shared" si="51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2">
        <v>1418824986</v>
      </c>
      <c r="K3321" t="b">
        <v>0</v>
      </c>
      <c r="L3321">
        <v>16</v>
      </c>
      <c r="M3321" t="b">
        <v>1</v>
      </c>
      <c r="N3321" s="10" t="s">
        <v>8272</v>
      </c>
      <c r="O3321" t="s">
        <v>8273</v>
      </c>
      <c r="P3321" s="16">
        <f>ROUND(E3321/D3321*100,0)</f>
        <v>108</v>
      </c>
      <c r="Q3321" s="14">
        <f>(J3321/86400+25569)</f>
        <v>41990.585486111115</v>
      </c>
      <c r="R3321">
        <f t="shared" si="51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2">
        <v>1463965557</v>
      </c>
      <c r="K3322" t="b">
        <v>0</v>
      </c>
      <c r="L3322">
        <v>38</v>
      </c>
      <c r="M3322" t="b">
        <v>1</v>
      </c>
      <c r="N3322" s="10" t="s">
        <v>8272</v>
      </c>
      <c r="O3322" t="s">
        <v>8273</v>
      </c>
      <c r="P3322" s="16">
        <f>ROUND(E3322/D3322*100,0)</f>
        <v>101</v>
      </c>
      <c r="Q3322" s="14">
        <f>(J3322/86400+25569)</f>
        <v>42513.045798611114</v>
      </c>
      <c r="R3322">
        <f t="shared" si="51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2">
        <v>1412216665</v>
      </c>
      <c r="K3323" t="b">
        <v>0</v>
      </c>
      <c r="L3323">
        <v>15</v>
      </c>
      <c r="M3323" t="b">
        <v>1</v>
      </c>
      <c r="N3323" s="10" t="s">
        <v>8272</v>
      </c>
      <c r="O3323" t="s">
        <v>8273</v>
      </c>
      <c r="P3323" s="16">
        <f>ROUND(E3323/D3323*100,0)</f>
        <v>107</v>
      </c>
      <c r="Q3323" s="14">
        <f>(J3323/86400+25569)</f>
        <v>41914.100289351853</v>
      </c>
      <c r="R3323">
        <f t="shared" si="51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2">
        <v>1464653696</v>
      </c>
      <c r="K3324" t="b">
        <v>0</v>
      </c>
      <c r="L3324">
        <v>23</v>
      </c>
      <c r="M3324" t="b">
        <v>1</v>
      </c>
      <c r="N3324" s="10" t="s">
        <v>8272</v>
      </c>
      <c r="O3324" t="s">
        <v>8273</v>
      </c>
      <c r="P3324" s="16">
        <f>ROUND(E3324/D3324*100,0)</f>
        <v>102</v>
      </c>
      <c r="Q3324" s="14">
        <f>(J3324/86400+25569)</f>
        <v>42521.010370370372</v>
      </c>
      <c r="R3324">
        <f t="shared" si="51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2">
        <v>1472201208</v>
      </c>
      <c r="K3325" t="b">
        <v>0</v>
      </c>
      <c r="L3325">
        <v>49</v>
      </c>
      <c r="M3325" t="b">
        <v>1</v>
      </c>
      <c r="N3325" s="10" t="s">
        <v>8272</v>
      </c>
      <c r="O3325" t="s">
        <v>8273</v>
      </c>
      <c r="P3325" s="16">
        <f>ROUND(E3325/D3325*100,0)</f>
        <v>126</v>
      </c>
      <c r="Q3325" s="14">
        <f>(J3325/86400+25569)</f>
        <v>42608.36583333333</v>
      </c>
      <c r="R3325">
        <f t="shared" si="51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2">
        <v>1463925590</v>
      </c>
      <c r="K3326" t="b">
        <v>0</v>
      </c>
      <c r="L3326">
        <v>10</v>
      </c>
      <c r="M3326" t="b">
        <v>1</v>
      </c>
      <c r="N3326" s="10" t="s">
        <v>8272</v>
      </c>
      <c r="O3326" t="s">
        <v>8273</v>
      </c>
      <c r="P3326" s="16">
        <f>ROUND(E3326/D3326*100,0)</f>
        <v>102</v>
      </c>
      <c r="Q3326" s="14">
        <f>(J3326/86400+25569)</f>
        <v>42512.58321759259</v>
      </c>
      <c r="R3326">
        <f t="shared" si="51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2">
        <v>1425235877</v>
      </c>
      <c r="K3327" t="b">
        <v>0</v>
      </c>
      <c r="L3327">
        <v>15</v>
      </c>
      <c r="M3327" t="b">
        <v>1</v>
      </c>
      <c r="N3327" s="10" t="s">
        <v>8272</v>
      </c>
      <c r="O3327" t="s">
        <v>8273</v>
      </c>
      <c r="P3327" s="16">
        <f>ROUND(E3327/D3327*100,0)</f>
        <v>113</v>
      </c>
      <c r="Q3327" s="14">
        <f>(J3327/86400+25569)</f>
        <v>42064.785613425927</v>
      </c>
      <c r="R3327">
        <f t="shared" si="51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2">
        <v>1423242505</v>
      </c>
      <c r="K3328" t="b">
        <v>0</v>
      </c>
      <c r="L3328">
        <v>57</v>
      </c>
      <c r="M3328" t="b">
        <v>1</v>
      </c>
      <c r="N3328" s="10" t="s">
        <v>8272</v>
      </c>
      <c r="O3328" t="s">
        <v>8273</v>
      </c>
      <c r="P3328" s="16">
        <f>ROUND(E3328/D3328*100,0)</f>
        <v>101</v>
      </c>
      <c r="Q3328" s="14">
        <f>(J3328/86400+25569)</f>
        <v>42041.714178240742</v>
      </c>
      <c r="R3328">
        <f t="shared" si="51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2">
        <v>1460105966</v>
      </c>
      <c r="K3329" t="b">
        <v>0</v>
      </c>
      <c r="L3329">
        <v>33</v>
      </c>
      <c r="M3329" t="b">
        <v>1</v>
      </c>
      <c r="N3329" s="10" t="s">
        <v>8272</v>
      </c>
      <c r="O3329" t="s">
        <v>8273</v>
      </c>
      <c r="P3329" s="16">
        <f>ROUND(E3329/D3329*100,0)</f>
        <v>101</v>
      </c>
      <c r="Q3329" s="14">
        <f>(J3329/86400+25569)</f>
        <v>42468.374606481477</v>
      </c>
      <c r="R3329">
        <f t="shared" si="51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2">
        <v>1404308883</v>
      </c>
      <c r="K3330" t="b">
        <v>0</v>
      </c>
      <c r="L3330">
        <v>9</v>
      </c>
      <c r="M3330" t="b">
        <v>1</v>
      </c>
      <c r="N3330" s="10" t="s">
        <v>8272</v>
      </c>
      <c r="O3330" t="s">
        <v>8273</v>
      </c>
      <c r="P3330" s="16">
        <f>ROUND(E3330/D3330*100,0)</f>
        <v>146</v>
      </c>
      <c r="Q3330" s="14">
        <f>(J3330/86400+25569)</f>
        <v>41822.57503472222</v>
      </c>
      <c r="R3330">
        <f t="shared" si="51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2">
        <v>1405583108</v>
      </c>
      <c r="K3331" t="b">
        <v>0</v>
      </c>
      <c r="L3331">
        <v>26</v>
      </c>
      <c r="M3331" t="b">
        <v>1</v>
      </c>
      <c r="N3331" s="10" t="s">
        <v>8272</v>
      </c>
      <c r="O3331" t="s">
        <v>8273</v>
      </c>
      <c r="P3331" s="16">
        <f>ROUND(E3331/D3331*100,0)</f>
        <v>117</v>
      </c>
      <c r="Q3331" s="14">
        <f>(J3331/86400+25569)</f>
        <v>41837.323009259257</v>
      </c>
      <c r="R3331">
        <f t="shared" ref="R3331:R3394" si="52">YEAR(Q3331)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2">
        <v>1425331068</v>
      </c>
      <c r="K3332" t="b">
        <v>0</v>
      </c>
      <c r="L3332">
        <v>69</v>
      </c>
      <c r="M3332" t="b">
        <v>1</v>
      </c>
      <c r="N3332" s="10" t="s">
        <v>8272</v>
      </c>
      <c r="O3332" t="s">
        <v>8273</v>
      </c>
      <c r="P3332" s="16">
        <f>ROUND(E3332/D3332*100,0)</f>
        <v>106</v>
      </c>
      <c r="Q3332" s="14">
        <f>(J3332/86400+25569)</f>
        <v>42065.887361111112</v>
      </c>
      <c r="R3332">
        <f t="shared" si="52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2">
        <v>1441125886</v>
      </c>
      <c r="K3333" t="b">
        <v>0</v>
      </c>
      <c r="L3333">
        <v>65</v>
      </c>
      <c r="M3333" t="b">
        <v>1</v>
      </c>
      <c r="N3333" s="10" t="s">
        <v>8272</v>
      </c>
      <c r="O3333" t="s">
        <v>8273</v>
      </c>
      <c r="P3333" s="16">
        <f>ROUND(E3333/D3333*100,0)</f>
        <v>105</v>
      </c>
      <c r="Q3333" s="14">
        <f>(J3333/86400+25569)</f>
        <v>42248.697754629626</v>
      </c>
      <c r="R3333">
        <f t="shared" si="52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2">
        <v>1403210330</v>
      </c>
      <c r="K3334" t="b">
        <v>0</v>
      </c>
      <c r="L3334">
        <v>83</v>
      </c>
      <c r="M3334" t="b">
        <v>1</v>
      </c>
      <c r="N3334" s="10" t="s">
        <v>8272</v>
      </c>
      <c r="O3334" t="s">
        <v>8273</v>
      </c>
      <c r="P3334" s="16">
        <f>ROUND(E3334/D3334*100,0)</f>
        <v>100</v>
      </c>
      <c r="Q3334" s="14">
        <f>(J3334/86400+25569)</f>
        <v>41809.860300925924</v>
      </c>
      <c r="R3334">
        <f t="shared" si="52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2">
        <v>1432484080</v>
      </c>
      <c r="K3335" t="b">
        <v>0</v>
      </c>
      <c r="L3335">
        <v>111</v>
      </c>
      <c r="M3335" t="b">
        <v>1</v>
      </c>
      <c r="N3335" s="10" t="s">
        <v>8272</v>
      </c>
      <c r="O3335" t="s">
        <v>8273</v>
      </c>
      <c r="P3335" s="16">
        <f>ROUND(E3335/D3335*100,0)</f>
        <v>105</v>
      </c>
      <c r="Q3335" s="14">
        <f>(J3335/86400+25569)</f>
        <v>42148.676851851851</v>
      </c>
      <c r="R3335">
        <f t="shared" si="52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2">
        <v>1435667422</v>
      </c>
      <c r="K3336" t="b">
        <v>0</v>
      </c>
      <c r="L3336">
        <v>46</v>
      </c>
      <c r="M3336" t="b">
        <v>1</v>
      </c>
      <c r="N3336" s="10" t="s">
        <v>8272</v>
      </c>
      <c r="O3336" t="s">
        <v>8273</v>
      </c>
      <c r="P3336" s="16">
        <f>ROUND(E3336/D3336*100,0)</f>
        <v>139</v>
      </c>
      <c r="Q3336" s="14">
        <f>(J3336/86400+25569)</f>
        <v>42185.521087962959</v>
      </c>
      <c r="R3336">
        <f t="shared" si="52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2">
        <v>1404749446</v>
      </c>
      <c r="K3337" t="b">
        <v>0</v>
      </c>
      <c r="L3337">
        <v>63</v>
      </c>
      <c r="M3337" t="b">
        <v>1</v>
      </c>
      <c r="N3337" s="10" t="s">
        <v>8272</v>
      </c>
      <c r="O3337" t="s">
        <v>8273</v>
      </c>
      <c r="P3337" s="16">
        <f>ROUND(E3337/D3337*100,0)</f>
        <v>100</v>
      </c>
      <c r="Q3337" s="14">
        <f>(J3337/86400+25569)</f>
        <v>41827.674143518518</v>
      </c>
      <c r="R3337">
        <f t="shared" si="52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2">
        <v>1457429646</v>
      </c>
      <c r="K3338" t="b">
        <v>0</v>
      </c>
      <c r="L3338">
        <v>9</v>
      </c>
      <c r="M3338" t="b">
        <v>1</v>
      </c>
      <c r="N3338" s="10" t="s">
        <v>8272</v>
      </c>
      <c r="O3338" t="s">
        <v>8273</v>
      </c>
      <c r="P3338" s="16">
        <f>ROUND(E3338/D3338*100,0)</f>
        <v>100</v>
      </c>
      <c r="Q3338" s="14">
        <f>(J3338/86400+25569)</f>
        <v>42437.398680555554</v>
      </c>
      <c r="R3338">
        <f t="shared" si="52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2">
        <v>1411109167</v>
      </c>
      <c r="K3339" t="b">
        <v>0</v>
      </c>
      <c r="L3339">
        <v>34</v>
      </c>
      <c r="M3339" t="b">
        <v>1</v>
      </c>
      <c r="N3339" s="10" t="s">
        <v>8272</v>
      </c>
      <c r="O3339" t="s">
        <v>8273</v>
      </c>
      <c r="P3339" s="16">
        <f>ROUND(E3339/D3339*100,0)</f>
        <v>110</v>
      </c>
      <c r="Q3339" s="14">
        <f>(J3339/86400+25569)</f>
        <v>41901.282025462962</v>
      </c>
      <c r="R3339">
        <f t="shared" si="52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2">
        <v>1486129680</v>
      </c>
      <c r="K3340" t="b">
        <v>0</v>
      </c>
      <c r="L3340">
        <v>112</v>
      </c>
      <c r="M3340" t="b">
        <v>1</v>
      </c>
      <c r="N3340" s="10" t="s">
        <v>8272</v>
      </c>
      <c r="O3340" t="s">
        <v>8273</v>
      </c>
      <c r="P3340" s="16">
        <f>ROUND(E3340/D3340*100,0)</f>
        <v>102</v>
      </c>
      <c r="Q3340" s="14">
        <f>(J3340/86400+25569)</f>
        <v>42769.574999999997</v>
      </c>
      <c r="R3340">
        <f t="shared" si="52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2">
        <v>1467129518</v>
      </c>
      <c r="K3341" t="b">
        <v>0</v>
      </c>
      <c r="L3341">
        <v>47</v>
      </c>
      <c r="M3341" t="b">
        <v>1</v>
      </c>
      <c r="N3341" s="10" t="s">
        <v>8272</v>
      </c>
      <c r="O3341" t="s">
        <v>8273</v>
      </c>
      <c r="P3341" s="16">
        <f>ROUND(E3341/D3341*100,0)</f>
        <v>104</v>
      </c>
      <c r="Q3341" s="14">
        <f>(J3341/86400+25569)</f>
        <v>42549.665717592594</v>
      </c>
      <c r="R3341">
        <f t="shared" si="52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2">
        <v>1478906554</v>
      </c>
      <c r="K3342" t="b">
        <v>0</v>
      </c>
      <c r="L3342">
        <v>38</v>
      </c>
      <c r="M3342" t="b">
        <v>1</v>
      </c>
      <c r="N3342" s="10" t="s">
        <v>8272</v>
      </c>
      <c r="O3342" t="s">
        <v>8273</v>
      </c>
      <c r="P3342" s="16">
        <f>ROUND(E3342/D3342*100,0)</f>
        <v>138</v>
      </c>
      <c r="Q3342" s="14">
        <f>(J3342/86400+25569)</f>
        <v>42685.974004629628</v>
      </c>
      <c r="R3342">
        <f t="shared" si="52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2">
        <v>1463771421</v>
      </c>
      <c r="K3343" t="b">
        <v>0</v>
      </c>
      <c r="L3343">
        <v>28</v>
      </c>
      <c r="M3343" t="b">
        <v>1</v>
      </c>
      <c r="N3343" s="10" t="s">
        <v>8272</v>
      </c>
      <c r="O3343" t="s">
        <v>8273</v>
      </c>
      <c r="P3343" s="16">
        <f>ROUND(E3343/D3343*100,0)</f>
        <v>100</v>
      </c>
      <c r="Q3343" s="14">
        <f>(J3343/86400+25569)</f>
        <v>42510.798854166671</v>
      </c>
      <c r="R3343">
        <f t="shared" si="52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2">
        <v>1425020810</v>
      </c>
      <c r="K3344" t="b">
        <v>0</v>
      </c>
      <c r="L3344">
        <v>78</v>
      </c>
      <c r="M3344" t="b">
        <v>1</v>
      </c>
      <c r="N3344" s="10" t="s">
        <v>8272</v>
      </c>
      <c r="O3344" t="s">
        <v>8273</v>
      </c>
      <c r="P3344" s="16">
        <f>ROUND(E3344/D3344*100,0)</f>
        <v>102</v>
      </c>
      <c r="Q3344" s="14">
        <f>(J3344/86400+25569)</f>
        <v>42062.296412037038</v>
      </c>
      <c r="R3344">
        <f t="shared" si="52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2">
        <v>1458770384</v>
      </c>
      <c r="K3345" t="b">
        <v>0</v>
      </c>
      <c r="L3345">
        <v>23</v>
      </c>
      <c r="M3345" t="b">
        <v>1</v>
      </c>
      <c r="N3345" s="10" t="s">
        <v>8272</v>
      </c>
      <c r="O3345" t="s">
        <v>8273</v>
      </c>
      <c r="P3345" s="16">
        <f>ROUND(E3345/D3345*100,0)</f>
        <v>171</v>
      </c>
      <c r="Q3345" s="14">
        <f>(J3345/86400+25569)</f>
        <v>42452.916481481487</v>
      </c>
      <c r="R3345">
        <f t="shared" si="52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2">
        <v>1406782093</v>
      </c>
      <c r="K3346" t="b">
        <v>0</v>
      </c>
      <c r="L3346">
        <v>40</v>
      </c>
      <c r="M3346" t="b">
        <v>1</v>
      </c>
      <c r="N3346" s="10" t="s">
        <v>8272</v>
      </c>
      <c r="O3346" t="s">
        <v>8273</v>
      </c>
      <c r="P3346" s="16">
        <f>ROUND(E3346/D3346*100,0)</f>
        <v>101</v>
      </c>
      <c r="Q3346" s="14">
        <f>(J3346/86400+25569)</f>
        <v>41851.200150462959</v>
      </c>
      <c r="R3346">
        <f t="shared" si="52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2">
        <v>1424226768</v>
      </c>
      <c r="K3347" t="b">
        <v>0</v>
      </c>
      <c r="L3347">
        <v>13</v>
      </c>
      <c r="M3347" t="b">
        <v>1</v>
      </c>
      <c r="N3347" s="10" t="s">
        <v>8272</v>
      </c>
      <c r="O3347" t="s">
        <v>8273</v>
      </c>
      <c r="P3347" s="16">
        <f>ROUND(E3347/D3347*100,0)</f>
        <v>130</v>
      </c>
      <c r="Q3347" s="14">
        <f>(J3347/86400+25569)</f>
        <v>42053.106111111112</v>
      </c>
      <c r="R3347">
        <f t="shared" si="52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2">
        <v>1424306110</v>
      </c>
      <c r="K3348" t="b">
        <v>0</v>
      </c>
      <c r="L3348">
        <v>18</v>
      </c>
      <c r="M3348" t="b">
        <v>1</v>
      </c>
      <c r="N3348" s="10" t="s">
        <v>8272</v>
      </c>
      <c r="O3348" t="s">
        <v>8273</v>
      </c>
      <c r="P3348" s="16">
        <f>ROUND(E3348/D3348*100,0)</f>
        <v>110</v>
      </c>
      <c r="Q3348" s="14">
        <f>(J3348/86400+25569)</f>
        <v>42054.024421296301</v>
      </c>
      <c r="R3348">
        <f t="shared" si="52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2">
        <v>1461503654</v>
      </c>
      <c r="K3349" t="b">
        <v>0</v>
      </c>
      <c r="L3349">
        <v>22</v>
      </c>
      <c r="M3349" t="b">
        <v>1</v>
      </c>
      <c r="N3349" s="10" t="s">
        <v>8272</v>
      </c>
      <c r="O3349" t="s">
        <v>8273</v>
      </c>
      <c r="P3349" s="16">
        <f>ROUND(E3349/D3349*100,0)</f>
        <v>119</v>
      </c>
      <c r="Q3349" s="14">
        <f>(J3349/86400+25569)</f>
        <v>42484.551550925928</v>
      </c>
      <c r="R3349">
        <f t="shared" si="52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2">
        <v>1459949080</v>
      </c>
      <c r="K3350" t="b">
        <v>0</v>
      </c>
      <c r="L3350">
        <v>79</v>
      </c>
      <c r="M3350" t="b">
        <v>1</v>
      </c>
      <c r="N3350" s="10" t="s">
        <v>8272</v>
      </c>
      <c r="O3350" t="s">
        <v>8273</v>
      </c>
      <c r="P3350" s="16">
        <f>ROUND(E3350/D3350*100,0)</f>
        <v>100</v>
      </c>
      <c r="Q3350" s="14">
        <f>(J3350/86400+25569)</f>
        <v>42466.558796296296</v>
      </c>
      <c r="R3350">
        <f t="shared" si="52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2">
        <v>1463971172</v>
      </c>
      <c r="K3351" t="b">
        <v>0</v>
      </c>
      <c r="L3351">
        <v>14</v>
      </c>
      <c r="M3351" t="b">
        <v>1</v>
      </c>
      <c r="N3351" s="10" t="s">
        <v>8272</v>
      </c>
      <c r="O3351" t="s">
        <v>8273</v>
      </c>
      <c r="P3351" s="16">
        <f>ROUND(E3351/D3351*100,0)</f>
        <v>153</v>
      </c>
      <c r="Q3351" s="14">
        <f>(J3351/86400+25569)</f>
        <v>42513.110787037032</v>
      </c>
      <c r="R3351">
        <f t="shared" si="52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2">
        <v>1445791811</v>
      </c>
      <c r="K3352" t="b">
        <v>0</v>
      </c>
      <c r="L3352">
        <v>51</v>
      </c>
      <c r="M3352" t="b">
        <v>1</v>
      </c>
      <c r="N3352" s="10" t="s">
        <v>8272</v>
      </c>
      <c r="O3352" t="s">
        <v>8273</v>
      </c>
      <c r="P3352" s="16">
        <f>ROUND(E3352/D3352*100,0)</f>
        <v>104</v>
      </c>
      <c r="Q3352" s="14">
        <f>(J3352/86400+25569)</f>
        <v>42302.701516203699</v>
      </c>
      <c r="R3352">
        <f t="shared" si="52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2">
        <v>1402910965</v>
      </c>
      <c r="K3353" t="b">
        <v>0</v>
      </c>
      <c r="L3353">
        <v>54</v>
      </c>
      <c r="M3353" t="b">
        <v>1</v>
      </c>
      <c r="N3353" s="10" t="s">
        <v>8272</v>
      </c>
      <c r="O3353" t="s">
        <v>8273</v>
      </c>
      <c r="P3353" s="16">
        <f>ROUND(E3353/D3353*100,0)</f>
        <v>101</v>
      </c>
      <c r="Q3353" s="14">
        <f>(J3353/86400+25569)</f>
        <v>41806.395428240743</v>
      </c>
      <c r="R3353">
        <f t="shared" si="52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2">
        <v>1462492178</v>
      </c>
      <c r="K3354" t="b">
        <v>0</v>
      </c>
      <c r="L3354">
        <v>70</v>
      </c>
      <c r="M3354" t="b">
        <v>1</v>
      </c>
      <c r="N3354" s="10" t="s">
        <v>8272</v>
      </c>
      <c r="O3354" t="s">
        <v>8273</v>
      </c>
      <c r="P3354" s="16">
        <f>ROUND(E3354/D3354*100,0)</f>
        <v>108</v>
      </c>
      <c r="Q3354" s="14">
        <f>(J3354/86400+25569)</f>
        <v>42495.992800925931</v>
      </c>
      <c r="R3354">
        <f t="shared" si="52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2">
        <v>1461061350</v>
      </c>
      <c r="K3355" t="b">
        <v>0</v>
      </c>
      <c r="L3355">
        <v>44</v>
      </c>
      <c r="M3355" t="b">
        <v>1</v>
      </c>
      <c r="N3355" s="10" t="s">
        <v>8272</v>
      </c>
      <c r="O3355" t="s">
        <v>8273</v>
      </c>
      <c r="P3355" s="16">
        <f>ROUND(E3355/D3355*100,0)</f>
        <v>315</v>
      </c>
      <c r="Q3355" s="14">
        <f>(J3355/86400+25569)</f>
        <v>42479.432291666672</v>
      </c>
      <c r="R3355">
        <f t="shared" si="52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2">
        <v>1443029206</v>
      </c>
      <c r="K3356" t="b">
        <v>0</v>
      </c>
      <c r="L3356">
        <v>55</v>
      </c>
      <c r="M3356" t="b">
        <v>1</v>
      </c>
      <c r="N3356" s="10" t="s">
        <v>8272</v>
      </c>
      <c r="O3356" t="s">
        <v>8273</v>
      </c>
      <c r="P3356" s="16">
        <f>ROUND(E3356/D3356*100,0)</f>
        <v>102</v>
      </c>
      <c r="Q3356" s="14">
        <f>(J3356/86400+25569)</f>
        <v>42270.7269212963</v>
      </c>
      <c r="R3356">
        <f t="shared" si="52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2">
        <v>1461941527</v>
      </c>
      <c r="K3357" t="b">
        <v>0</v>
      </c>
      <c r="L3357">
        <v>15</v>
      </c>
      <c r="M3357" t="b">
        <v>1</v>
      </c>
      <c r="N3357" s="10" t="s">
        <v>8272</v>
      </c>
      <c r="O3357" t="s">
        <v>8273</v>
      </c>
      <c r="P3357" s="16">
        <f>ROUND(E3357/D3357*100,0)</f>
        <v>126</v>
      </c>
      <c r="Q3357" s="14">
        <f>(J3357/86400+25569)</f>
        <v>42489.619525462964</v>
      </c>
      <c r="R3357">
        <f t="shared" si="52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2">
        <v>1466019272</v>
      </c>
      <c r="K3358" t="b">
        <v>0</v>
      </c>
      <c r="L3358">
        <v>27</v>
      </c>
      <c r="M3358" t="b">
        <v>1</v>
      </c>
      <c r="N3358" s="10" t="s">
        <v>8272</v>
      </c>
      <c r="O3358" t="s">
        <v>8273</v>
      </c>
      <c r="P3358" s="16">
        <f>ROUND(E3358/D3358*100,0)</f>
        <v>101</v>
      </c>
      <c r="Q3358" s="14">
        <f>(J3358/86400+25569)</f>
        <v>42536.815648148149</v>
      </c>
      <c r="R3358">
        <f t="shared" si="52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2">
        <v>1404295310</v>
      </c>
      <c r="K3359" t="b">
        <v>0</v>
      </c>
      <c r="L3359">
        <v>21</v>
      </c>
      <c r="M3359" t="b">
        <v>1</v>
      </c>
      <c r="N3359" s="10" t="s">
        <v>8272</v>
      </c>
      <c r="O3359" t="s">
        <v>8273</v>
      </c>
      <c r="P3359" s="16">
        <f>ROUND(E3359/D3359*100,0)</f>
        <v>101</v>
      </c>
      <c r="Q3359" s="14">
        <f>(J3359/86400+25569)</f>
        <v>41822.417939814812</v>
      </c>
      <c r="R3359">
        <f t="shared" si="52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2">
        <v>1413790079</v>
      </c>
      <c r="K3360" t="b">
        <v>0</v>
      </c>
      <c r="L3360">
        <v>162</v>
      </c>
      <c r="M3360" t="b">
        <v>1</v>
      </c>
      <c r="N3360" s="10" t="s">
        <v>8272</v>
      </c>
      <c r="O3360" t="s">
        <v>8273</v>
      </c>
      <c r="P3360" s="16">
        <f>ROUND(E3360/D3360*100,0)</f>
        <v>103</v>
      </c>
      <c r="Q3360" s="14">
        <f>(J3360/86400+25569)</f>
        <v>41932.311099537037</v>
      </c>
      <c r="R3360">
        <f t="shared" si="52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2">
        <v>1484097734</v>
      </c>
      <c r="K3361" t="b">
        <v>0</v>
      </c>
      <c r="L3361">
        <v>23</v>
      </c>
      <c r="M3361" t="b">
        <v>1</v>
      </c>
      <c r="N3361" s="10" t="s">
        <v>8272</v>
      </c>
      <c r="O3361" t="s">
        <v>8273</v>
      </c>
      <c r="P3361" s="16">
        <f>ROUND(E3361/D3361*100,0)</f>
        <v>106</v>
      </c>
      <c r="Q3361" s="14">
        <f>(J3361/86400+25569)</f>
        <v>42746.057106481487</v>
      </c>
      <c r="R3361">
        <f t="shared" si="52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2">
        <v>1479866343</v>
      </c>
      <c r="K3362" t="b">
        <v>0</v>
      </c>
      <c r="L3362">
        <v>72</v>
      </c>
      <c r="M3362" t="b">
        <v>1</v>
      </c>
      <c r="N3362" s="10" t="s">
        <v>8272</v>
      </c>
      <c r="O3362" t="s">
        <v>8273</v>
      </c>
      <c r="P3362" s="16">
        <f>ROUND(E3362/D3362*100,0)</f>
        <v>101</v>
      </c>
      <c r="Q3362" s="14">
        <f>(J3362/86400+25569)</f>
        <v>42697.082673611112</v>
      </c>
      <c r="R3362">
        <f t="shared" si="52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2">
        <v>1408062990</v>
      </c>
      <c r="K3363" t="b">
        <v>0</v>
      </c>
      <c r="L3363">
        <v>68</v>
      </c>
      <c r="M3363" t="b">
        <v>1</v>
      </c>
      <c r="N3363" s="10" t="s">
        <v>8272</v>
      </c>
      <c r="O3363" t="s">
        <v>8273</v>
      </c>
      <c r="P3363" s="16">
        <f>ROUND(E3363/D3363*100,0)</f>
        <v>113</v>
      </c>
      <c r="Q3363" s="14">
        <f>(J3363/86400+25569)</f>
        <v>41866.025347222225</v>
      </c>
      <c r="R3363">
        <f t="shared" si="52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2">
        <v>1424484717</v>
      </c>
      <c r="K3364" t="b">
        <v>0</v>
      </c>
      <c r="L3364">
        <v>20</v>
      </c>
      <c r="M3364" t="b">
        <v>1</v>
      </c>
      <c r="N3364" s="10" t="s">
        <v>8272</v>
      </c>
      <c r="O3364" t="s">
        <v>8273</v>
      </c>
      <c r="P3364" s="16">
        <f>ROUND(E3364/D3364*100,0)</f>
        <v>218</v>
      </c>
      <c r="Q3364" s="14">
        <f>(J3364/86400+25569)</f>
        <v>42056.091631944444</v>
      </c>
      <c r="R3364">
        <f t="shared" si="52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2">
        <v>1406831445</v>
      </c>
      <c r="K3365" t="b">
        <v>0</v>
      </c>
      <c r="L3365">
        <v>26</v>
      </c>
      <c r="M3365" t="b">
        <v>1</v>
      </c>
      <c r="N3365" s="10" t="s">
        <v>8272</v>
      </c>
      <c r="O3365" t="s">
        <v>8273</v>
      </c>
      <c r="P3365" s="16">
        <f>ROUND(E3365/D3365*100,0)</f>
        <v>101</v>
      </c>
      <c r="Q3365" s="14">
        <f>(J3365/86400+25569)</f>
        <v>41851.771354166667</v>
      </c>
      <c r="R3365">
        <f t="shared" si="52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2">
        <v>1456183649</v>
      </c>
      <c r="K3366" t="b">
        <v>0</v>
      </c>
      <c r="L3366">
        <v>72</v>
      </c>
      <c r="M3366" t="b">
        <v>1</v>
      </c>
      <c r="N3366" s="10" t="s">
        <v>8272</v>
      </c>
      <c r="O3366" t="s">
        <v>8273</v>
      </c>
      <c r="P3366" s="16">
        <f>ROUND(E3366/D3366*100,0)</f>
        <v>106</v>
      </c>
      <c r="Q3366" s="14">
        <f>(J3366/86400+25569)</f>
        <v>42422.977418981478</v>
      </c>
      <c r="R3366">
        <f t="shared" si="52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2">
        <v>1447381592</v>
      </c>
      <c r="K3367" t="b">
        <v>0</v>
      </c>
      <c r="L3367">
        <v>3</v>
      </c>
      <c r="M3367" t="b">
        <v>1</v>
      </c>
      <c r="N3367" s="10" t="s">
        <v>8272</v>
      </c>
      <c r="O3367" t="s">
        <v>8273</v>
      </c>
      <c r="P3367" s="16">
        <f>ROUND(E3367/D3367*100,0)</f>
        <v>104</v>
      </c>
      <c r="Q3367" s="14">
        <f>(J3367/86400+25569)</f>
        <v>42321.101759259254</v>
      </c>
      <c r="R3367">
        <f t="shared" si="52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2">
        <v>1428889037</v>
      </c>
      <c r="K3368" t="b">
        <v>0</v>
      </c>
      <c r="L3368">
        <v>18</v>
      </c>
      <c r="M3368" t="b">
        <v>1</v>
      </c>
      <c r="N3368" s="10" t="s">
        <v>8272</v>
      </c>
      <c r="O3368" t="s">
        <v>8273</v>
      </c>
      <c r="P3368" s="16">
        <f>ROUND(E3368/D3368*100,0)</f>
        <v>221</v>
      </c>
      <c r="Q3368" s="14">
        <f>(J3368/86400+25569)</f>
        <v>42107.067557870367</v>
      </c>
      <c r="R3368">
        <f t="shared" si="52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2">
        <v>1436307894</v>
      </c>
      <c r="K3369" t="b">
        <v>0</v>
      </c>
      <c r="L3369">
        <v>30</v>
      </c>
      <c r="M3369" t="b">
        <v>1</v>
      </c>
      <c r="N3369" s="10" t="s">
        <v>8272</v>
      </c>
      <c r="O3369" t="s">
        <v>8273</v>
      </c>
      <c r="P3369" s="16">
        <f>ROUND(E3369/D3369*100,0)</f>
        <v>119</v>
      </c>
      <c r="Q3369" s="14">
        <f>(J3369/86400+25569)</f>
        <v>42192.933958333335</v>
      </c>
      <c r="R3369">
        <f t="shared" si="52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2">
        <v>1416977259</v>
      </c>
      <c r="K3370" t="b">
        <v>0</v>
      </c>
      <c r="L3370">
        <v>23</v>
      </c>
      <c r="M3370" t="b">
        <v>1</v>
      </c>
      <c r="N3370" s="10" t="s">
        <v>8272</v>
      </c>
      <c r="O3370" t="s">
        <v>8273</v>
      </c>
      <c r="P3370" s="16">
        <f>ROUND(E3370/D3370*100,0)</f>
        <v>105</v>
      </c>
      <c r="Q3370" s="14">
        <f>(J3370/86400+25569)</f>
        <v>41969.199756944443</v>
      </c>
      <c r="R3370">
        <f t="shared" si="52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2">
        <v>1479257980</v>
      </c>
      <c r="K3371" t="b">
        <v>0</v>
      </c>
      <c r="L3371">
        <v>54</v>
      </c>
      <c r="M3371" t="b">
        <v>1</v>
      </c>
      <c r="N3371" s="10" t="s">
        <v>8272</v>
      </c>
      <c r="O3371" t="s">
        <v>8273</v>
      </c>
      <c r="P3371" s="16">
        <f>ROUND(E3371/D3371*100,0)</f>
        <v>104</v>
      </c>
      <c r="Q3371" s="14">
        <f>(J3371/86400+25569)</f>
        <v>42690.041435185187</v>
      </c>
      <c r="R3371">
        <f t="shared" si="52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2">
        <v>1479283285</v>
      </c>
      <c r="K3372" t="b">
        <v>0</v>
      </c>
      <c r="L3372">
        <v>26</v>
      </c>
      <c r="M3372" t="b">
        <v>1</v>
      </c>
      <c r="N3372" s="10" t="s">
        <v>8272</v>
      </c>
      <c r="O3372" t="s">
        <v>8273</v>
      </c>
      <c r="P3372" s="16">
        <f>ROUND(E3372/D3372*100,0)</f>
        <v>118</v>
      </c>
      <c r="Q3372" s="14">
        <f>(J3372/86400+25569)</f>
        <v>42690.334317129629</v>
      </c>
      <c r="R3372">
        <f t="shared" si="52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2">
        <v>1446670765</v>
      </c>
      <c r="K3373" t="b">
        <v>0</v>
      </c>
      <c r="L3373">
        <v>9</v>
      </c>
      <c r="M3373" t="b">
        <v>1</v>
      </c>
      <c r="N3373" s="10" t="s">
        <v>8272</v>
      </c>
      <c r="O3373" t="s">
        <v>8273</v>
      </c>
      <c r="P3373" s="16">
        <f>ROUND(E3373/D3373*100,0)</f>
        <v>139</v>
      </c>
      <c r="Q3373" s="14">
        <f>(J3373/86400+25569)</f>
        <v>42312.874594907407</v>
      </c>
      <c r="R3373">
        <f t="shared" si="52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2">
        <v>1407157756</v>
      </c>
      <c r="K3374" t="b">
        <v>0</v>
      </c>
      <c r="L3374">
        <v>27</v>
      </c>
      <c r="M3374" t="b">
        <v>1</v>
      </c>
      <c r="N3374" s="10" t="s">
        <v>8272</v>
      </c>
      <c r="O3374" t="s">
        <v>8273</v>
      </c>
      <c r="P3374" s="16">
        <f>ROUND(E3374/D3374*100,0)</f>
        <v>104</v>
      </c>
      <c r="Q3374" s="14">
        <f>(J3374/86400+25569)</f>
        <v>41855.548101851848</v>
      </c>
      <c r="R3374">
        <f t="shared" si="52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2">
        <v>1435177840</v>
      </c>
      <c r="K3375" t="b">
        <v>0</v>
      </c>
      <c r="L3375">
        <v>30</v>
      </c>
      <c r="M3375" t="b">
        <v>1</v>
      </c>
      <c r="N3375" s="10" t="s">
        <v>8272</v>
      </c>
      <c r="O3375" t="s">
        <v>8273</v>
      </c>
      <c r="P3375" s="16">
        <f>ROUND(E3375/D3375*100,0)</f>
        <v>100</v>
      </c>
      <c r="Q3375" s="14">
        <f>(J3375/86400+25569)</f>
        <v>42179.854629629626</v>
      </c>
      <c r="R3375">
        <f t="shared" si="52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2">
        <v>1443461616</v>
      </c>
      <c r="K3376" t="b">
        <v>0</v>
      </c>
      <c r="L3376">
        <v>52</v>
      </c>
      <c r="M3376" t="b">
        <v>1</v>
      </c>
      <c r="N3376" s="10" t="s">
        <v>8272</v>
      </c>
      <c r="O3376" t="s">
        <v>8273</v>
      </c>
      <c r="P3376" s="16">
        <f>ROUND(E3376/D3376*100,0)</f>
        <v>107</v>
      </c>
      <c r="Q3376" s="14">
        <f>(J3376/86400+25569)</f>
        <v>42275.731666666667</v>
      </c>
      <c r="R3376">
        <f t="shared" si="52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2">
        <v>1399387173</v>
      </c>
      <c r="K3377" t="b">
        <v>0</v>
      </c>
      <c r="L3377">
        <v>17</v>
      </c>
      <c r="M3377" t="b">
        <v>1</v>
      </c>
      <c r="N3377" s="10" t="s">
        <v>8272</v>
      </c>
      <c r="O3377" t="s">
        <v>8273</v>
      </c>
      <c r="P3377" s="16">
        <f>ROUND(E3377/D3377*100,0)</f>
        <v>100</v>
      </c>
      <c r="Q3377" s="14">
        <f>(J3377/86400+25569)</f>
        <v>41765.610798611109</v>
      </c>
      <c r="R3377">
        <f t="shared" si="52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2">
        <v>1424796594</v>
      </c>
      <c r="K3378" t="b">
        <v>0</v>
      </c>
      <c r="L3378">
        <v>19</v>
      </c>
      <c r="M3378" t="b">
        <v>1</v>
      </c>
      <c r="N3378" s="10" t="s">
        <v>8272</v>
      </c>
      <c r="O3378" t="s">
        <v>8273</v>
      </c>
      <c r="P3378" s="16">
        <f>ROUND(E3378/D3378*100,0)</f>
        <v>100</v>
      </c>
      <c r="Q3378" s="14">
        <f>(J3378/86400+25569)</f>
        <v>42059.701319444444</v>
      </c>
      <c r="R3378">
        <f t="shared" si="52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2">
        <v>1424280899</v>
      </c>
      <c r="K3379" t="b">
        <v>0</v>
      </c>
      <c r="L3379">
        <v>77</v>
      </c>
      <c r="M3379" t="b">
        <v>1</v>
      </c>
      <c r="N3379" s="10" t="s">
        <v>8272</v>
      </c>
      <c r="O3379" t="s">
        <v>8273</v>
      </c>
      <c r="P3379" s="16">
        <f>ROUND(E3379/D3379*100,0)</f>
        <v>101</v>
      </c>
      <c r="Q3379" s="14">
        <f>(J3379/86400+25569)</f>
        <v>42053.732627314814</v>
      </c>
      <c r="R3379">
        <f t="shared" si="52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2">
        <v>1407400306</v>
      </c>
      <c r="K3380" t="b">
        <v>0</v>
      </c>
      <c r="L3380">
        <v>21</v>
      </c>
      <c r="M3380" t="b">
        <v>1</v>
      </c>
      <c r="N3380" s="10" t="s">
        <v>8272</v>
      </c>
      <c r="O3380" t="s">
        <v>8273</v>
      </c>
      <c r="P3380" s="16">
        <f>ROUND(E3380/D3380*100,0)</f>
        <v>108</v>
      </c>
      <c r="Q3380" s="14">
        <f>(J3380/86400+25569)</f>
        <v>41858.355393518519</v>
      </c>
      <c r="R3380">
        <f t="shared" si="52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2">
        <v>1439122800</v>
      </c>
      <c r="K3381" t="b">
        <v>0</v>
      </c>
      <c r="L3381">
        <v>38</v>
      </c>
      <c r="M3381" t="b">
        <v>1</v>
      </c>
      <c r="N3381" s="10" t="s">
        <v>8272</v>
      </c>
      <c r="O3381" t="s">
        <v>8273</v>
      </c>
      <c r="P3381" s="16">
        <f>ROUND(E3381/D3381*100,0)</f>
        <v>104</v>
      </c>
      <c r="Q3381" s="14">
        <f>(J3381/86400+25569)</f>
        <v>42225.513888888891</v>
      </c>
      <c r="R3381">
        <f t="shared" si="52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2">
        <v>1414277578</v>
      </c>
      <c r="K3382" t="b">
        <v>0</v>
      </c>
      <c r="L3382">
        <v>28</v>
      </c>
      <c r="M3382" t="b">
        <v>1</v>
      </c>
      <c r="N3382" s="10" t="s">
        <v>8272</v>
      </c>
      <c r="O3382" t="s">
        <v>8273</v>
      </c>
      <c r="P3382" s="16">
        <f>ROUND(E3382/D3382*100,0)</f>
        <v>104</v>
      </c>
      <c r="Q3382" s="14">
        <f>(J3382/86400+25569)</f>
        <v>41937.953449074077</v>
      </c>
      <c r="R3382">
        <f t="shared" si="52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2">
        <v>1423455983</v>
      </c>
      <c r="K3383" t="b">
        <v>0</v>
      </c>
      <c r="L3383">
        <v>48</v>
      </c>
      <c r="M3383" t="b">
        <v>1</v>
      </c>
      <c r="N3383" s="10" t="s">
        <v>8272</v>
      </c>
      <c r="O3383" t="s">
        <v>8273</v>
      </c>
      <c r="P3383" s="16">
        <f>ROUND(E3383/D3383*100,0)</f>
        <v>102</v>
      </c>
      <c r="Q3383" s="14">
        <f>(J3383/86400+25569)</f>
        <v>42044.184988425928</v>
      </c>
      <c r="R3383">
        <f t="shared" si="52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2">
        <v>1467973256</v>
      </c>
      <c r="K3384" t="b">
        <v>0</v>
      </c>
      <c r="L3384">
        <v>46</v>
      </c>
      <c r="M3384" t="b">
        <v>1</v>
      </c>
      <c r="N3384" s="10" t="s">
        <v>8272</v>
      </c>
      <c r="O3384" t="s">
        <v>8273</v>
      </c>
      <c r="P3384" s="16">
        <f>ROUND(E3384/D3384*100,0)</f>
        <v>101</v>
      </c>
      <c r="Q3384" s="14">
        <f>(J3384/86400+25569)</f>
        <v>42559.431203703702</v>
      </c>
      <c r="R3384">
        <f t="shared" si="52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2">
        <v>1464979620</v>
      </c>
      <c r="K3385" t="b">
        <v>0</v>
      </c>
      <c r="L3385">
        <v>30</v>
      </c>
      <c r="M3385" t="b">
        <v>1</v>
      </c>
      <c r="N3385" s="10" t="s">
        <v>8272</v>
      </c>
      <c r="O3385" t="s">
        <v>8273</v>
      </c>
      <c r="P3385" s="16">
        <f>ROUND(E3385/D3385*100,0)</f>
        <v>112</v>
      </c>
      <c r="Q3385" s="14">
        <f>(J3385/86400+25569)</f>
        <v>42524.782638888893</v>
      </c>
      <c r="R3385">
        <f t="shared" si="52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2">
        <v>1444874768</v>
      </c>
      <c r="K3386" t="b">
        <v>0</v>
      </c>
      <c r="L3386">
        <v>64</v>
      </c>
      <c r="M3386" t="b">
        <v>1</v>
      </c>
      <c r="N3386" s="10" t="s">
        <v>8272</v>
      </c>
      <c r="O3386" t="s">
        <v>8273</v>
      </c>
      <c r="P3386" s="16">
        <f>ROUND(E3386/D3386*100,0)</f>
        <v>100</v>
      </c>
      <c r="Q3386" s="14">
        <f>(J3386/86400+25569)</f>
        <v>42292.087592592594</v>
      </c>
      <c r="R3386">
        <f t="shared" si="52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2">
        <v>1415652552</v>
      </c>
      <c r="K3387" t="b">
        <v>0</v>
      </c>
      <c r="L3387">
        <v>15</v>
      </c>
      <c r="M3387" t="b">
        <v>1</v>
      </c>
      <c r="N3387" s="10" t="s">
        <v>8272</v>
      </c>
      <c r="O3387" t="s">
        <v>8273</v>
      </c>
      <c r="P3387" s="16">
        <f>ROUND(E3387/D3387*100,0)</f>
        <v>100</v>
      </c>
      <c r="Q3387" s="14">
        <f>(J3387/86400+25569)</f>
        <v>41953.8675</v>
      </c>
      <c r="R3387">
        <f t="shared" si="52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2">
        <v>1415028506</v>
      </c>
      <c r="K3388" t="b">
        <v>0</v>
      </c>
      <c r="L3388">
        <v>41</v>
      </c>
      <c r="M3388" t="b">
        <v>1</v>
      </c>
      <c r="N3388" s="10" t="s">
        <v>8272</v>
      </c>
      <c r="O3388" t="s">
        <v>8273</v>
      </c>
      <c r="P3388" s="16">
        <f>ROUND(E3388/D3388*100,0)</f>
        <v>105</v>
      </c>
      <c r="Q3388" s="14">
        <f>(J3388/86400+25569)</f>
        <v>41946.644745370373</v>
      </c>
      <c r="R3388">
        <f t="shared" si="52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2">
        <v>1415125088</v>
      </c>
      <c r="K3389" t="b">
        <v>0</v>
      </c>
      <c r="L3389">
        <v>35</v>
      </c>
      <c r="M3389" t="b">
        <v>1</v>
      </c>
      <c r="N3389" s="10" t="s">
        <v>8272</v>
      </c>
      <c r="O3389" t="s">
        <v>8273</v>
      </c>
      <c r="P3389" s="16">
        <f>ROUND(E3389/D3389*100,0)</f>
        <v>117</v>
      </c>
      <c r="Q3389" s="14">
        <f>(J3389/86400+25569)</f>
        <v>41947.762592592597</v>
      </c>
      <c r="R3389">
        <f t="shared" si="52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2">
        <v>1432033441</v>
      </c>
      <c r="K3390" t="b">
        <v>0</v>
      </c>
      <c r="L3390">
        <v>45</v>
      </c>
      <c r="M3390" t="b">
        <v>1</v>
      </c>
      <c r="N3390" s="10" t="s">
        <v>8272</v>
      </c>
      <c r="O3390" t="s">
        <v>8273</v>
      </c>
      <c r="P3390" s="16">
        <f>ROUND(E3390/D3390*100,0)</f>
        <v>104</v>
      </c>
      <c r="Q3390" s="14">
        <f>(J3390/86400+25569)</f>
        <v>42143.461122685185</v>
      </c>
      <c r="R3390">
        <f t="shared" si="52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2">
        <v>1462368682</v>
      </c>
      <c r="K3391" t="b">
        <v>0</v>
      </c>
      <c r="L3391">
        <v>62</v>
      </c>
      <c r="M3391" t="b">
        <v>1</v>
      </c>
      <c r="N3391" s="10" t="s">
        <v>8272</v>
      </c>
      <c r="O3391" t="s">
        <v>8273</v>
      </c>
      <c r="P3391" s="16">
        <f>ROUND(E3391/D3391*100,0)</f>
        <v>115</v>
      </c>
      <c r="Q3391" s="14">
        <f>(J3391/86400+25569)</f>
        <v>42494.563449074078</v>
      </c>
      <c r="R3391">
        <f t="shared" si="52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2">
        <v>1403721345</v>
      </c>
      <c r="K3392" t="b">
        <v>0</v>
      </c>
      <c r="L3392">
        <v>22</v>
      </c>
      <c r="M3392" t="b">
        <v>1</v>
      </c>
      <c r="N3392" s="10" t="s">
        <v>8272</v>
      </c>
      <c r="O3392" t="s">
        <v>8273</v>
      </c>
      <c r="P3392" s="16">
        <f>ROUND(E3392/D3392*100,0)</f>
        <v>102</v>
      </c>
      <c r="Q3392" s="14">
        <f>(J3392/86400+25569)</f>
        <v>41815.774826388893</v>
      </c>
      <c r="R3392">
        <f t="shared" si="52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2">
        <v>1404997548</v>
      </c>
      <c r="K3393" t="b">
        <v>0</v>
      </c>
      <c r="L3393">
        <v>18</v>
      </c>
      <c r="M3393" t="b">
        <v>1</v>
      </c>
      <c r="N3393" s="10" t="s">
        <v>8272</v>
      </c>
      <c r="O3393" t="s">
        <v>8273</v>
      </c>
      <c r="P3393" s="16">
        <f>ROUND(E3393/D3393*100,0)</f>
        <v>223</v>
      </c>
      <c r="Q3393" s="14">
        <f>(J3393/86400+25569)</f>
        <v>41830.545694444445</v>
      </c>
      <c r="R3393">
        <f t="shared" si="52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2">
        <v>1458245855</v>
      </c>
      <c r="K3394" t="b">
        <v>0</v>
      </c>
      <c r="L3394">
        <v>12</v>
      </c>
      <c r="M3394" t="b">
        <v>1</v>
      </c>
      <c r="N3394" s="10" t="s">
        <v>8272</v>
      </c>
      <c r="O3394" t="s">
        <v>8273</v>
      </c>
      <c r="P3394" s="16">
        <f>ROUND(E3394/D3394*100,0)</f>
        <v>100</v>
      </c>
      <c r="Q3394" s="14">
        <f>(J3394/86400+25569)</f>
        <v>42446.845543981486</v>
      </c>
      <c r="R3394">
        <f t="shared" si="52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2">
        <v>1413065230</v>
      </c>
      <c r="K3395" t="b">
        <v>0</v>
      </c>
      <c r="L3395">
        <v>44</v>
      </c>
      <c r="M3395" t="b">
        <v>1</v>
      </c>
      <c r="N3395" s="10" t="s">
        <v>8272</v>
      </c>
      <c r="O3395" t="s">
        <v>8273</v>
      </c>
      <c r="P3395" s="16">
        <f>ROUND(E3395/D3395*100,0)</f>
        <v>106</v>
      </c>
      <c r="Q3395" s="14">
        <f>(J3395/86400+25569)</f>
        <v>41923.921643518523</v>
      </c>
      <c r="R3395">
        <f t="shared" ref="R3395:R3458" si="53">YEAR(Q3395)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2">
        <v>1403878645</v>
      </c>
      <c r="K3396" t="b">
        <v>0</v>
      </c>
      <c r="L3396">
        <v>27</v>
      </c>
      <c r="M3396" t="b">
        <v>1</v>
      </c>
      <c r="N3396" s="10" t="s">
        <v>8272</v>
      </c>
      <c r="O3396" t="s">
        <v>8273</v>
      </c>
      <c r="P3396" s="16">
        <f>ROUND(E3396/D3396*100,0)</f>
        <v>142</v>
      </c>
      <c r="Q3396" s="14">
        <f>(J3396/86400+25569)</f>
        <v>41817.59542824074</v>
      </c>
      <c r="R3396">
        <f t="shared" si="53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2">
        <v>1431795944</v>
      </c>
      <c r="K3397" t="b">
        <v>0</v>
      </c>
      <c r="L3397">
        <v>38</v>
      </c>
      <c r="M3397" t="b">
        <v>1</v>
      </c>
      <c r="N3397" s="10" t="s">
        <v>8272</v>
      </c>
      <c r="O3397" t="s">
        <v>8273</v>
      </c>
      <c r="P3397" s="16">
        <f>ROUND(E3397/D3397*100,0)</f>
        <v>184</v>
      </c>
      <c r="Q3397" s="14">
        <f>(J3397/86400+25569)</f>
        <v>42140.712314814809</v>
      </c>
      <c r="R3397">
        <f t="shared" si="53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2">
        <v>1399286589</v>
      </c>
      <c r="K3398" t="b">
        <v>0</v>
      </c>
      <c r="L3398">
        <v>28</v>
      </c>
      <c r="M3398" t="b">
        <v>1</v>
      </c>
      <c r="N3398" s="10" t="s">
        <v>8272</v>
      </c>
      <c r="O3398" t="s">
        <v>8273</v>
      </c>
      <c r="P3398" s="16">
        <f>ROUND(E3398/D3398*100,0)</f>
        <v>104</v>
      </c>
      <c r="Q3398" s="14">
        <f>(J3398/86400+25569)</f>
        <v>41764.446631944447</v>
      </c>
      <c r="R3398">
        <f t="shared" si="53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2">
        <v>1452338929</v>
      </c>
      <c r="K3399" t="b">
        <v>0</v>
      </c>
      <c r="L3399">
        <v>24</v>
      </c>
      <c r="M3399" t="b">
        <v>1</v>
      </c>
      <c r="N3399" s="10" t="s">
        <v>8272</v>
      </c>
      <c r="O3399" t="s">
        <v>8273</v>
      </c>
      <c r="P3399" s="16">
        <f>ROUND(E3399/D3399*100,0)</f>
        <v>112</v>
      </c>
      <c r="Q3399" s="14">
        <f>(J3399/86400+25569)</f>
        <v>42378.478344907402</v>
      </c>
      <c r="R3399">
        <f t="shared" si="53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2">
        <v>1414605776</v>
      </c>
      <c r="K3400" t="b">
        <v>0</v>
      </c>
      <c r="L3400">
        <v>65</v>
      </c>
      <c r="M3400" t="b">
        <v>1</v>
      </c>
      <c r="N3400" s="10" t="s">
        <v>8272</v>
      </c>
      <c r="O3400" t="s">
        <v>8273</v>
      </c>
      <c r="P3400" s="16">
        <f>ROUND(E3400/D3400*100,0)</f>
        <v>111</v>
      </c>
      <c r="Q3400" s="14">
        <f>(J3400/86400+25569)</f>
        <v>41941.752037037033</v>
      </c>
      <c r="R3400">
        <f t="shared" si="53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2">
        <v>1421964325</v>
      </c>
      <c r="K3401" t="b">
        <v>0</v>
      </c>
      <c r="L3401">
        <v>46</v>
      </c>
      <c r="M3401" t="b">
        <v>1</v>
      </c>
      <c r="N3401" s="10" t="s">
        <v>8272</v>
      </c>
      <c r="O3401" t="s">
        <v>8273</v>
      </c>
      <c r="P3401" s="16">
        <f>ROUND(E3401/D3401*100,0)</f>
        <v>104</v>
      </c>
      <c r="Q3401" s="14">
        <f>(J3401/86400+25569)</f>
        <v>42026.920428240745</v>
      </c>
      <c r="R3401">
        <f t="shared" si="53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2">
        <v>1405378414</v>
      </c>
      <c r="K3402" t="b">
        <v>0</v>
      </c>
      <c r="L3402">
        <v>85</v>
      </c>
      <c r="M3402" t="b">
        <v>1</v>
      </c>
      <c r="N3402" s="10" t="s">
        <v>8272</v>
      </c>
      <c r="O3402" t="s">
        <v>8273</v>
      </c>
      <c r="P3402" s="16">
        <f>ROUND(E3402/D3402*100,0)</f>
        <v>100</v>
      </c>
      <c r="Q3402" s="14">
        <f>(J3402/86400+25569)</f>
        <v>41834.953865740739</v>
      </c>
      <c r="R3402">
        <f t="shared" si="53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2">
        <v>1436376146</v>
      </c>
      <c r="K3403" t="b">
        <v>0</v>
      </c>
      <c r="L3403">
        <v>66</v>
      </c>
      <c r="M3403" t="b">
        <v>1</v>
      </c>
      <c r="N3403" s="10" t="s">
        <v>8272</v>
      </c>
      <c r="O3403" t="s">
        <v>8273</v>
      </c>
      <c r="P3403" s="16">
        <f>ROUND(E3403/D3403*100,0)</f>
        <v>102</v>
      </c>
      <c r="Q3403" s="14">
        <f>(J3403/86400+25569)</f>
        <v>42193.723912037036</v>
      </c>
      <c r="R3403">
        <f t="shared" si="53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2">
        <v>1444747843</v>
      </c>
      <c r="K3404" t="b">
        <v>0</v>
      </c>
      <c r="L3404">
        <v>165</v>
      </c>
      <c r="M3404" t="b">
        <v>1</v>
      </c>
      <c r="N3404" s="10" t="s">
        <v>8272</v>
      </c>
      <c r="O3404" t="s">
        <v>8273</v>
      </c>
      <c r="P3404" s="16">
        <f>ROUND(E3404/D3404*100,0)</f>
        <v>110</v>
      </c>
      <c r="Q3404" s="14">
        <f>(J3404/86400+25569)</f>
        <v>42290.61855324074</v>
      </c>
      <c r="R3404">
        <f t="shared" si="53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2">
        <v>1432638324</v>
      </c>
      <c r="K3405" t="b">
        <v>0</v>
      </c>
      <c r="L3405">
        <v>17</v>
      </c>
      <c r="M3405" t="b">
        <v>1</v>
      </c>
      <c r="N3405" s="10" t="s">
        <v>8272</v>
      </c>
      <c r="O3405" t="s">
        <v>8273</v>
      </c>
      <c r="P3405" s="16">
        <f>ROUND(E3405/D3405*100,0)</f>
        <v>100</v>
      </c>
      <c r="Q3405" s="14">
        <f>(J3405/86400+25569)</f>
        <v>42150.462083333332</v>
      </c>
      <c r="R3405">
        <f t="shared" si="53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2">
        <v>1432814702</v>
      </c>
      <c r="K3406" t="b">
        <v>0</v>
      </c>
      <c r="L3406">
        <v>3</v>
      </c>
      <c r="M3406" t="b">
        <v>1</v>
      </c>
      <c r="N3406" s="10" t="s">
        <v>8272</v>
      </c>
      <c r="O3406" t="s">
        <v>8273</v>
      </c>
      <c r="P3406" s="16">
        <f>ROUND(E3406/D3406*100,0)</f>
        <v>122</v>
      </c>
      <c r="Q3406" s="14">
        <f>(J3406/86400+25569)</f>
        <v>42152.503495370373</v>
      </c>
      <c r="R3406">
        <f t="shared" si="53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2">
        <v>1455063886</v>
      </c>
      <c r="K3407" t="b">
        <v>0</v>
      </c>
      <c r="L3407">
        <v>17</v>
      </c>
      <c r="M3407" t="b">
        <v>1</v>
      </c>
      <c r="N3407" s="10" t="s">
        <v>8272</v>
      </c>
      <c r="O3407" t="s">
        <v>8273</v>
      </c>
      <c r="P3407" s="16">
        <f>ROUND(E3407/D3407*100,0)</f>
        <v>138</v>
      </c>
      <c r="Q3407" s="14">
        <f>(J3407/86400+25569)</f>
        <v>42410.017199074078</v>
      </c>
      <c r="R3407">
        <f t="shared" si="53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2">
        <v>1401623376</v>
      </c>
      <c r="K3408" t="b">
        <v>0</v>
      </c>
      <c r="L3408">
        <v>91</v>
      </c>
      <c r="M3408" t="b">
        <v>1</v>
      </c>
      <c r="N3408" s="10" t="s">
        <v>8272</v>
      </c>
      <c r="O3408" t="s">
        <v>8273</v>
      </c>
      <c r="P3408" s="16">
        <f>ROUND(E3408/D3408*100,0)</f>
        <v>100</v>
      </c>
      <c r="Q3408" s="14">
        <f>(J3408/86400+25569)</f>
        <v>41791.492777777778</v>
      </c>
      <c r="R3408">
        <f t="shared" si="53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2">
        <v>1402049289</v>
      </c>
      <c r="K3409" t="b">
        <v>0</v>
      </c>
      <c r="L3409">
        <v>67</v>
      </c>
      <c r="M3409" t="b">
        <v>1</v>
      </c>
      <c r="N3409" s="10" t="s">
        <v>8272</v>
      </c>
      <c r="O3409" t="s">
        <v>8273</v>
      </c>
      <c r="P3409" s="16">
        <f>ROUND(E3409/D3409*100,0)</f>
        <v>107</v>
      </c>
      <c r="Q3409" s="14">
        <f>(J3409/86400+25569)</f>
        <v>41796.422326388885</v>
      </c>
      <c r="R3409">
        <f t="shared" si="53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2">
        <v>1403135304</v>
      </c>
      <c r="K3410" t="b">
        <v>0</v>
      </c>
      <c r="L3410">
        <v>18</v>
      </c>
      <c r="M3410" t="b">
        <v>1</v>
      </c>
      <c r="N3410" s="10" t="s">
        <v>8272</v>
      </c>
      <c r="O3410" t="s">
        <v>8273</v>
      </c>
      <c r="P3410" s="16">
        <f>ROUND(E3410/D3410*100,0)</f>
        <v>211</v>
      </c>
      <c r="Q3410" s="14">
        <f>(J3410/86400+25569)</f>
        <v>41808.991944444446</v>
      </c>
      <c r="R3410">
        <f t="shared" si="53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2">
        <v>1466710358</v>
      </c>
      <c r="K3411" t="b">
        <v>0</v>
      </c>
      <c r="L3411">
        <v>21</v>
      </c>
      <c r="M3411" t="b">
        <v>1</v>
      </c>
      <c r="N3411" s="10" t="s">
        <v>8272</v>
      </c>
      <c r="O3411" t="s">
        <v>8273</v>
      </c>
      <c r="P3411" s="16">
        <f>ROUND(E3411/D3411*100,0)</f>
        <v>124</v>
      </c>
      <c r="Q3411" s="14">
        <f>(J3411/86400+25569)</f>
        <v>42544.814328703702</v>
      </c>
      <c r="R3411">
        <f t="shared" si="53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2">
        <v>1462841990</v>
      </c>
      <c r="K3412" t="b">
        <v>0</v>
      </c>
      <c r="L3412">
        <v>40</v>
      </c>
      <c r="M3412" t="b">
        <v>1</v>
      </c>
      <c r="N3412" s="10" t="s">
        <v>8272</v>
      </c>
      <c r="O3412" t="s">
        <v>8273</v>
      </c>
      <c r="P3412" s="16">
        <f>ROUND(E3412/D3412*100,0)</f>
        <v>109</v>
      </c>
      <c r="Q3412" s="14">
        <f>(J3412/86400+25569)</f>
        <v>42500.041550925926</v>
      </c>
      <c r="R3412">
        <f t="shared" si="53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2">
        <v>1442536372</v>
      </c>
      <c r="K3413" t="b">
        <v>0</v>
      </c>
      <c r="L3413">
        <v>78</v>
      </c>
      <c r="M3413" t="b">
        <v>1</v>
      </c>
      <c r="N3413" s="10" t="s">
        <v>8272</v>
      </c>
      <c r="O3413" t="s">
        <v>8273</v>
      </c>
      <c r="P3413" s="16">
        <f>ROUND(E3413/D3413*100,0)</f>
        <v>104</v>
      </c>
      <c r="Q3413" s="14">
        <f>(J3413/86400+25569)</f>
        <v>42265.022824074069</v>
      </c>
      <c r="R3413">
        <f t="shared" si="53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2">
        <v>1409266862</v>
      </c>
      <c r="K3414" t="b">
        <v>0</v>
      </c>
      <c r="L3414">
        <v>26</v>
      </c>
      <c r="M3414" t="b">
        <v>1</v>
      </c>
      <c r="N3414" s="10" t="s">
        <v>8272</v>
      </c>
      <c r="O3414" t="s">
        <v>8273</v>
      </c>
      <c r="P3414" s="16">
        <f>ROUND(E3414/D3414*100,0)</f>
        <v>100</v>
      </c>
      <c r="Q3414" s="14">
        <f>(J3414/86400+25569)</f>
        <v>41879.959050925929</v>
      </c>
      <c r="R3414">
        <f t="shared" si="53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2">
        <v>1424280938</v>
      </c>
      <c r="K3415" t="b">
        <v>0</v>
      </c>
      <c r="L3415">
        <v>14</v>
      </c>
      <c r="M3415" t="b">
        <v>1</v>
      </c>
      <c r="N3415" s="10" t="s">
        <v>8272</v>
      </c>
      <c r="O3415" t="s">
        <v>8273</v>
      </c>
      <c r="P3415" s="16">
        <f>ROUND(E3415/D3415*100,0)</f>
        <v>130</v>
      </c>
      <c r="Q3415" s="14">
        <f>(J3415/86400+25569)</f>
        <v>42053.733078703706</v>
      </c>
      <c r="R3415">
        <f t="shared" si="53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2">
        <v>1478030325</v>
      </c>
      <c r="K3416" t="b">
        <v>0</v>
      </c>
      <c r="L3416">
        <v>44</v>
      </c>
      <c r="M3416" t="b">
        <v>1</v>
      </c>
      <c r="N3416" s="10" t="s">
        <v>8272</v>
      </c>
      <c r="O3416" t="s">
        <v>8273</v>
      </c>
      <c r="P3416" s="16">
        <f>ROUND(E3416/D3416*100,0)</f>
        <v>104</v>
      </c>
      <c r="Q3416" s="14">
        <f>(J3416/86400+25569)</f>
        <v>42675.832465277781</v>
      </c>
      <c r="R3416">
        <f t="shared" si="53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2">
        <v>1459999656</v>
      </c>
      <c r="K3417" t="b">
        <v>0</v>
      </c>
      <c r="L3417">
        <v>9</v>
      </c>
      <c r="M3417" t="b">
        <v>1</v>
      </c>
      <c r="N3417" s="10" t="s">
        <v>8272</v>
      </c>
      <c r="O3417" t="s">
        <v>8273</v>
      </c>
      <c r="P3417" s="16">
        <f>ROUND(E3417/D3417*100,0)</f>
        <v>100</v>
      </c>
      <c r="Q3417" s="14">
        <f>(J3417/86400+25569)</f>
        <v>42467.144166666665</v>
      </c>
      <c r="R3417">
        <f t="shared" si="53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2">
        <v>1427363645</v>
      </c>
      <c r="K3418" t="b">
        <v>0</v>
      </c>
      <c r="L3418">
        <v>30</v>
      </c>
      <c r="M3418" t="b">
        <v>1</v>
      </c>
      <c r="N3418" s="10" t="s">
        <v>8272</v>
      </c>
      <c r="O3418" t="s">
        <v>8273</v>
      </c>
      <c r="P3418" s="16">
        <f>ROUND(E3418/D3418*100,0)</f>
        <v>120</v>
      </c>
      <c r="Q3418" s="14">
        <f>(J3418/86400+25569)</f>
        <v>42089.412557870368</v>
      </c>
      <c r="R3418">
        <f t="shared" si="53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2">
        <v>1410558948</v>
      </c>
      <c r="K3419" t="b">
        <v>0</v>
      </c>
      <c r="L3419">
        <v>45</v>
      </c>
      <c r="M3419" t="b">
        <v>1</v>
      </c>
      <c r="N3419" s="10" t="s">
        <v>8272</v>
      </c>
      <c r="O3419" t="s">
        <v>8273</v>
      </c>
      <c r="P3419" s="16">
        <f>ROUND(E3419/D3419*100,0)</f>
        <v>100</v>
      </c>
      <c r="Q3419" s="14">
        <f>(J3419/86400+25569)</f>
        <v>41894.91375</v>
      </c>
      <c r="R3419">
        <f t="shared" si="53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2">
        <v>1398283307</v>
      </c>
      <c r="K3420" t="b">
        <v>0</v>
      </c>
      <c r="L3420">
        <v>56</v>
      </c>
      <c r="M3420" t="b">
        <v>1</v>
      </c>
      <c r="N3420" s="10" t="s">
        <v>8272</v>
      </c>
      <c r="O3420" t="s">
        <v>8273</v>
      </c>
      <c r="P3420" s="16">
        <f>ROUND(E3420/D3420*100,0)</f>
        <v>101</v>
      </c>
      <c r="Q3420" s="14">
        <f>(J3420/86400+25569)</f>
        <v>41752.83457175926</v>
      </c>
      <c r="R3420">
        <f t="shared" si="53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2">
        <v>1458416585</v>
      </c>
      <c r="K3421" t="b">
        <v>0</v>
      </c>
      <c r="L3421">
        <v>46</v>
      </c>
      <c r="M3421" t="b">
        <v>1</v>
      </c>
      <c r="N3421" s="10" t="s">
        <v>8272</v>
      </c>
      <c r="O3421" t="s">
        <v>8273</v>
      </c>
      <c r="P3421" s="16">
        <f>ROUND(E3421/D3421*100,0)</f>
        <v>107</v>
      </c>
      <c r="Q3421" s="14">
        <f>(J3421/86400+25569)</f>
        <v>42448.821585648147</v>
      </c>
      <c r="R3421">
        <f t="shared" si="53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2">
        <v>1454638202</v>
      </c>
      <c r="K3422" t="b">
        <v>0</v>
      </c>
      <c r="L3422">
        <v>34</v>
      </c>
      <c r="M3422" t="b">
        <v>1</v>
      </c>
      <c r="N3422" s="10" t="s">
        <v>8272</v>
      </c>
      <c r="O3422" t="s">
        <v>8273</v>
      </c>
      <c r="P3422" s="16">
        <f>ROUND(E3422/D3422*100,0)</f>
        <v>138</v>
      </c>
      <c r="Q3422" s="14">
        <f>(J3422/86400+25569)</f>
        <v>42405.090300925927</v>
      </c>
      <c r="R3422">
        <f t="shared" si="53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2">
        <v>1422903563</v>
      </c>
      <c r="K3423" t="b">
        <v>0</v>
      </c>
      <c r="L3423">
        <v>98</v>
      </c>
      <c r="M3423" t="b">
        <v>1</v>
      </c>
      <c r="N3423" s="10" t="s">
        <v>8272</v>
      </c>
      <c r="O3423" t="s">
        <v>8273</v>
      </c>
      <c r="P3423" s="16">
        <f>ROUND(E3423/D3423*100,0)</f>
        <v>101</v>
      </c>
      <c r="Q3423" s="14">
        <f>(J3423/86400+25569)</f>
        <v>42037.791238425925</v>
      </c>
      <c r="R3423">
        <f t="shared" si="53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2">
        <v>1447594176</v>
      </c>
      <c r="K3424" t="b">
        <v>0</v>
      </c>
      <c r="L3424">
        <v>46</v>
      </c>
      <c r="M3424" t="b">
        <v>1</v>
      </c>
      <c r="N3424" s="10" t="s">
        <v>8272</v>
      </c>
      <c r="O3424" t="s">
        <v>8273</v>
      </c>
      <c r="P3424" s="16">
        <f>ROUND(E3424/D3424*100,0)</f>
        <v>109</v>
      </c>
      <c r="Q3424" s="14">
        <f>(J3424/86400+25569)</f>
        <v>42323.562222222223</v>
      </c>
      <c r="R3424">
        <f t="shared" si="53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2">
        <v>1427320341</v>
      </c>
      <c r="K3425" t="b">
        <v>0</v>
      </c>
      <c r="L3425">
        <v>10</v>
      </c>
      <c r="M3425" t="b">
        <v>1</v>
      </c>
      <c r="N3425" s="10" t="s">
        <v>8272</v>
      </c>
      <c r="O3425" t="s">
        <v>8273</v>
      </c>
      <c r="P3425" s="16">
        <f>ROUND(E3425/D3425*100,0)</f>
        <v>140</v>
      </c>
      <c r="Q3425" s="14">
        <f>(J3425/86400+25569)</f>
        <v>42088.911354166667</v>
      </c>
      <c r="R3425">
        <f t="shared" si="53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2">
        <v>1421252084</v>
      </c>
      <c r="K3426" t="b">
        <v>0</v>
      </c>
      <c r="L3426">
        <v>76</v>
      </c>
      <c r="M3426" t="b">
        <v>1</v>
      </c>
      <c r="N3426" s="10" t="s">
        <v>8272</v>
      </c>
      <c r="O3426" t="s">
        <v>8273</v>
      </c>
      <c r="P3426" s="16">
        <f>ROUND(E3426/D3426*100,0)</f>
        <v>104</v>
      </c>
      <c r="Q3426" s="14">
        <f>(J3426/86400+25569)</f>
        <v>42018.676898148144</v>
      </c>
      <c r="R3426">
        <f t="shared" si="53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2">
        <v>1409669336</v>
      </c>
      <c r="K3427" t="b">
        <v>0</v>
      </c>
      <c r="L3427">
        <v>104</v>
      </c>
      <c r="M3427" t="b">
        <v>1</v>
      </c>
      <c r="N3427" s="10" t="s">
        <v>8272</v>
      </c>
      <c r="O3427" t="s">
        <v>8273</v>
      </c>
      <c r="P3427" s="16">
        <f>ROUND(E3427/D3427*100,0)</f>
        <v>103</v>
      </c>
      <c r="Q3427" s="14">
        <f>(J3427/86400+25569)</f>
        <v>41884.617314814815</v>
      </c>
      <c r="R3427">
        <f t="shared" si="53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2">
        <v>1409620903</v>
      </c>
      <c r="K3428" t="b">
        <v>0</v>
      </c>
      <c r="L3428">
        <v>87</v>
      </c>
      <c r="M3428" t="b">
        <v>1</v>
      </c>
      <c r="N3428" s="10" t="s">
        <v>8272</v>
      </c>
      <c r="O3428" t="s">
        <v>8273</v>
      </c>
      <c r="P3428" s="16">
        <f>ROUND(E3428/D3428*100,0)</f>
        <v>108</v>
      </c>
      <c r="Q3428" s="14">
        <f>(J3428/86400+25569)</f>
        <v>41884.056747685187</v>
      </c>
      <c r="R3428">
        <f t="shared" si="53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2">
        <v>1401722952</v>
      </c>
      <c r="K3429" t="b">
        <v>0</v>
      </c>
      <c r="L3429">
        <v>29</v>
      </c>
      <c r="M3429" t="b">
        <v>1</v>
      </c>
      <c r="N3429" s="10" t="s">
        <v>8272</v>
      </c>
      <c r="O3429" t="s">
        <v>8273</v>
      </c>
      <c r="P3429" s="16">
        <f>ROUND(E3429/D3429*100,0)</f>
        <v>100</v>
      </c>
      <c r="Q3429" s="14">
        <f>(J3429/86400+25569)</f>
        <v>41792.645277777774</v>
      </c>
      <c r="R3429">
        <f t="shared" si="53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2">
        <v>1422983847</v>
      </c>
      <c r="K3430" t="b">
        <v>0</v>
      </c>
      <c r="L3430">
        <v>51</v>
      </c>
      <c r="M3430" t="b">
        <v>1</v>
      </c>
      <c r="N3430" s="10" t="s">
        <v>8272</v>
      </c>
      <c r="O3430" t="s">
        <v>8273</v>
      </c>
      <c r="P3430" s="16">
        <f>ROUND(E3430/D3430*100,0)</f>
        <v>103</v>
      </c>
      <c r="Q3430" s="14">
        <f>(J3430/86400+25569)</f>
        <v>42038.720451388886</v>
      </c>
      <c r="R3430">
        <f t="shared" si="53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2">
        <v>1476837061</v>
      </c>
      <c r="K3431" t="b">
        <v>0</v>
      </c>
      <c r="L3431">
        <v>12</v>
      </c>
      <c r="M3431" t="b">
        <v>1</v>
      </c>
      <c r="N3431" s="10" t="s">
        <v>8272</v>
      </c>
      <c r="O3431" t="s">
        <v>8273</v>
      </c>
      <c r="P3431" s="16">
        <f>ROUND(E3431/D3431*100,0)</f>
        <v>130</v>
      </c>
      <c r="Q3431" s="14">
        <f>(J3431/86400+25569)</f>
        <v>42662.021539351852</v>
      </c>
      <c r="R3431">
        <f t="shared" si="53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2">
        <v>1404168101</v>
      </c>
      <c r="K3432" t="b">
        <v>0</v>
      </c>
      <c r="L3432">
        <v>72</v>
      </c>
      <c r="M3432" t="b">
        <v>1</v>
      </c>
      <c r="N3432" s="10" t="s">
        <v>8272</v>
      </c>
      <c r="O3432" t="s">
        <v>8273</v>
      </c>
      <c r="P3432" s="16">
        <f>ROUND(E3432/D3432*100,0)</f>
        <v>109</v>
      </c>
      <c r="Q3432" s="14">
        <f>(J3432/86400+25569)</f>
        <v>41820.945613425924</v>
      </c>
      <c r="R3432">
        <f t="shared" si="53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2">
        <v>1405791153</v>
      </c>
      <c r="K3433" t="b">
        <v>0</v>
      </c>
      <c r="L3433">
        <v>21</v>
      </c>
      <c r="M3433" t="b">
        <v>1</v>
      </c>
      <c r="N3433" s="10" t="s">
        <v>8272</v>
      </c>
      <c r="O3433" t="s">
        <v>8273</v>
      </c>
      <c r="P3433" s="16">
        <f>ROUND(E3433/D3433*100,0)</f>
        <v>100</v>
      </c>
      <c r="Q3433" s="14">
        <f>(J3433/86400+25569)</f>
        <v>41839.730937500004</v>
      </c>
      <c r="R3433">
        <f t="shared" si="53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2">
        <v>1452520614</v>
      </c>
      <c r="K3434" t="b">
        <v>0</v>
      </c>
      <c r="L3434">
        <v>42</v>
      </c>
      <c r="M3434" t="b">
        <v>1</v>
      </c>
      <c r="N3434" s="10" t="s">
        <v>8272</v>
      </c>
      <c r="O3434" t="s">
        <v>8273</v>
      </c>
      <c r="P3434" s="16">
        <f>ROUND(E3434/D3434*100,0)</f>
        <v>110</v>
      </c>
      <c r="Q3434" s="14">
        <f>(J3434/86400+25569)</f>
        <v>42380.581180555557</v>
      </c>
      <c r="R3434">
        <f t="shared" si="53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2">
        <v>1400290255</v>
      </c>
      <c r="K3435" t="b">
        <v>0</v>
      </c>
      <c r="L3435">
        <v>71</v>
      </c>
      <c r="M3435" t="b">
        <v>1</v>
      </c>
      <c r="N3435" s="10" t="s">
        <v>8272</v>
      </c>
      <c r="O3435" t="s">
        <v>8273</v>
      </c>
      <c r="P3435" s="16">
        <f>ROUND(E3435/D3435*100,0)</f>
        <v>100</v>
      </c>
      <c r="Q3435" s="14">
        <f>(J3435/86400+25569)</f>
        <v>41776.06313657407</v>
      </c>
      <c r="R3435">
        <f t="shared" si="53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2">
        <v>1402391269</v>
      </c>
      <c r="K3436" t="b">
        <v>0</v>
      </c>
      <c r="L3436">
        <v>168</v>
      </c>
      <c r="M3436" t="b">
        <v>1</v>
      </c>
      <c r="N3436" s="10" t="s">
        <v>8272</v>
      </c>
      <c r="O3436" t="s">
        <v>8273</v>
      </c>
      <c r="P3436" s="16">
        <f>ROUND(E3436/D3436*100,0)</f>
        <v>106</v>
      </c>
      <c r="Q3436" s="14">
        <f>(J3436/86400+25569)</f>
        <v>41800.380428240736</v>
      </c>
      <c r="R3436">
        <f t="shared" si="53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2">
        <v>1469112493</v>
      </c>
      <c r="K3437" t="b">
        <v>0</v>
      </c>
      <c r="L3437">
        <v>19</v>
      </c>
      <c r="M3437" t="b">
        <v>1</v>
      </c>
      <c r="N3437" s="10" t="s">
        <v>8272</v>
      </c>
      <c r="O3437" t="s">
        <v>8273</v>
      </c>
      <c r="P3437" s="16">
        <f>ROUND(E3437/D3437*100,0)</f>
        <v>112</v>
      </c>
      <c r="Q3437" s="14">
        <f>(J3437/86400+25569)</f>
        <v>42572.61681712963</v>
      </c>
      <c r="R3437">
        <f t="shared" si="53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2">
        <v>1406811593</v>
      </c>
      <c r="K3438" t="b">
        <v>0</v>
      </c>
      <c r="L3438">
        <v>37</v>
      </c>
      <c r="M3438" t="b">
        <v>1</v>
      </c>
      <c r="N3438" s="10" t="s">
        <v>8272</v>
      </c>
      <c r="O3438" t="s">
        <v>8273</v>
      </c>
      <c r="P3438" s="16">
        <f>ROUND(E3438/D3438*100,0)</f>
        <v>106</v>
      </c>
      <c r="Q3438" s="14">
        <f>(J3438/86400+25569)</f>
        <v>41851.541585648149</v>
      </c>
      <c r="R3438">
        <f t="shared" si="53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2">
        <v>1437411820</v>
      </c>
      <c r="K3439" t="b">
        <v>0</v>
      </c>
      <c r="L3439">
        <v>36</v>
      </c>
      <c r="M3439" t="b">
        <v>1</v>
      </c>
      <c r="N3439" s="10" t="s">
        <v>8272</v>
      </c>
      <c r="O3439" t="s">
        <v>8273</v>
      </c>
      <c r="P3439" s="16">
        <f>ROUND(E3439/D3439*100,0)</f>
        <v>101</v>
      </c>
      <c r="Q3439" s="14">
        <f>(J3439/86400+25569)</f>
        <v>42205.710879629631</v>
      </c>
      <c r="R3439">
        <f t="shared" si="53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2">
        <v>1428358567</v>
      </c>
      <c r="K3440" t="b">
        <v>0</v>
      </c>
      <c r="L3440">
        <v>14</v>
      </c>
      <c r="M3440" t="b">
        <v>1</v>
      </c>
      <c r="N3440" s="10" t="s">
        <v>8272</v>
      </c>
      <c r="O3440" t="s">
        <v>8273</v>
      </c>
      <c r="P3440" s="16">
        <f>ROUND(E3440/D3440*100,0)</f>
        <v>104</v>
      </c>
      <c r="Q3440" s="14">
        <f>(J3440/86400+25569)</f>
        <v>42100.927858796298</v>
      </c>
      <c r="R3440">
        <f t="shared" si="53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2">
        <v>1452030730</v>
      </c>
      <c r="K3441" t="b">
        <v>0</v>
      </c>
      <c r="L3441">
        <v>18</v>
      </c>
      <c r="M3441" t="b">
        <v>1</v>
      </c>
      <c r="N3441" s="10" t="s">
        <v>8272</v>
      </c>
      <c r="O3441" t="s">
        <v>8273</v>
      </c>
      <c r="P3441" s="16">
        <f>ROUND(E3441/D3441*100,0)</f>
        <v>135</v>
      </c>
      <c r="Q3441" s="14">
        <f>(J3441/86400+25569)</f>
        <v>42374.911226851851</v>
      </c>
      <c r="R3441">
        <f t="shared" si="53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2">
        <v>1403146628</v>
      </c>
      <c r="K3442" t="b">
        <v>0</v>
      </c>
      <c r="L3442">
        <v>82</v>
      </c>
      <c r="M3442" t="b">
        <v>1</v>
      </c>
      <c r="N3442" s="10" t="s">
        <v>8272</v>
      </c>
      <c r="O3442" t="s">
        <v>8273</v>
      </c>
      <c r="P3442" s="16">
        <f>ROUND(E3442/D3442*100,0)</f>
        <v>105</v>
      </c>
      <c r="Q3442" s="14">
        <f>(J3442/86400+25569)</f>
        <v>41809.12300925926</v>
      </c>
      <c r="R3442">
        <f t="shared" si="53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2">
        <v>1445077121</v>
      </c>
      <c r="K3443" t="b">
        <v>0</v>
      </c>
      <c r="L3443">
        <v>43</v>
      </c>
      <c r="M3443" t="b">
        <v>1</v>
      </c>
      <c r="N3443" s="10" t="s">
        <v>8272</v>
      </c>
      <c r="O3443" t="s">
        <v>8273</v>
      </c>
      <c r="P3443" s="16">
        <f>ROUND(E3443/D3443*100,0)</f>
        <v>103</v>
      </c>
      <c r="Q3443" s="14">
        <f>(J3443/86400+25569)</f>
        <v>42294.429641203707</v>
      </c>
      <c r="R3443">
        <f t="shared" si="53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2">
        <v>1430424672</v>
      </c>
      <c r="K3444" t="b">
        <v>0</v>
      </c>
      <c r="L3444">
        <v>8</v>
      </c>
      <c r="M3444" t="b">
        <v>1</v>
      </c>
      <c r="N3444" s="10" t="s">
        <v>8272</v>
      </c>
      <c r="O3444" t="s">
        <v>8273</v>
      </c>
      <c r="P3444" s="16">
        <f>ROUND(E3444/D3444*100,0)</f>
        <v>100</v>
      </c>
      <c r="Q3444" s="14">
        <f>(J3444/86400+25569)</f>
        <v>42124.841111111113</v>
      </c>
      <c r="R3444">
        <f t="shared" si="53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2">
        <v>1407674146</v>
      </c>
      <c r="K3445" t="b">
        <v>0</v>
      </c>
      <c r="L3445">
        <v>45</v>
      </c>
      <c r="M3445" t="b">
        <v>1</v>
      </c>
      <c r="N3445" s="10" t="s">
        <v>8272</v>
      </c>
      <c r="O3445" t="s">
        <v>8273</v>
      </c>
      <c r="P3445" s="16">
        <f>ROUND(E3445/D3445*100,0)</f>
        <v>186</v>
      </c>
      <c r="Q3445" s="14">
        <f>(J3445/86400+25569)</f>
        <v>41861.524837962963</v>
      </c>
      <c r="R3445">
        <f t="shared" si="53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2">
        <v>1464677986</v>
      </c>
      <c r="K3446" t="b">
        <v>0</v>
      </c>
      <c r="L3446">
        <v>20</v>
      </c>
      <c r="M3446" t="b">
        <v>1</v>
      </c>
      <c r="N3446" s="10" t="s">
        <v>8272</v>
      </c>
      <c r="O3446" t="s">
        <v>8273</v>
      </c>
      <c r="P3446" s="16">
        <f>ROUND(E3446/D3446*100,0)</f>
        <v>289</v>
      </c>
      <c r="Q3446" s="14">
        <f>(J3446/86400+25569)</f>
        <v>42521.291504629626</v>
      </c>
      <c r="R3446">
        <f t="shared" si="53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2">
        <v>1443185036</v>
      </c>
      <c r="K3447" t="b">
        <v>0</v>
      </c>
      <c r="L3447">
        <v>31</v>
      </c>
      <c r="M3447" t="b">
        <v>1</v>
      </c>
      <c r="N3447" s="10" t="s">
        <v>8272</v>
      </c>
      <c r="O3447" t="s">
        <v>8273</v>
      </c>
      <c r="P3447" s="16">
        <f>ROUND(E3447/D3447*100,0)</f>
        <v>100</v>
      </c>
      <c r="Q3447" s="14">
        <f>(J3447/86400+25569)</f>
        <v>42272.530509259261</v>
      </c>
      <c r="R3447">
        <f t="shared" si="53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2">
        <v>1421092725</v>
      </c>
      <c r="K3448" t="b">
        <v>0</v>
      </c>
      <c r="L3448">
        <v>25</v>
      </c>
      <c r="M3448" t="b">
        <v>1</v>
      </c>
      <c r="N3448" s="10" t="s">
        <v>8272</v>
      </c>
      <c r="O3448" t="s">
        <v>8273</v>
      </c>
      <c r="P3448" s="16">
        <f>ROUND(E3448/D3448*100,0)</f>
        <v>108</v>
      </c>
      <c r="Q3448" s="14">
        <f>(J3448/86400+25569)</f>
        <v>42016.832465277781</v>
      </c>
      <c r="R3448">
        <f t="shared" si="53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2">
        <v>1454448012</v>
      </c>
      <c r="K3449" t="b">
        <v>0</v>
      </c>
      <c r="L3449">
        <v>14</v>
      </c>
      <c r="M3449" t="b">
        <v>1</v>
      </c>
      <c r="N3449" s="10" t="s">
        <v>8272</v>
      </c>
      <c r="O3449" t="s">
        <v>8273</v>
      </c>
      <c r="P3449" s="16">
        <f>ROUND(E3449/D3449*100,0)</f>
        <v>108</v>
      </c>
      <c r="Q3449" s="14">
        <f>(J3449/86400+25569)</f>
        <v>42402.889027777783</v>
      </c>
      <c r="R3449">
        <f t="shared" si="53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2">
        <v>1416192689</v>
      </c>
      <c r="K3450" t="b">
        <v>0</v>
      </c>
      <c r="L3450">
        <v>45</v>
      </c>
      <c r="M3450" t="b">
        <v>1</v>
      </c>
      <c r="N3450" s="10" t="s">
        <v>8272</v>
      </c>
      <c r="O3450" t="s">
        <v>8273</v>
      </c>
      <c r="P3450" s="16">
        <f>ROUND(E3450/D3450*100,0)</f>
        <v>110</v>
      </c>
      <c r="Q3450" s="14">
        <f>(J3450/86400+25569)</f>
        <v>41960.119085648148</v>
      </c>
      <c r="R3450">
        <f t="shared" si="53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2">
        <v>1465607738</v>
      </c>
      <c r="K3451" t="b">
        <v>0</v>
      </c>
      <c r="L3451">
        <v>20</v>
      </c>
      <c r="M3451" t="b">
        <v>1</v>
      </c>
      <c r="N3451" s="10" t="s">
        <v>8272</v>
      </c>
      <c r="O3451" t="s">
        <v>8273</v>
      </c>
      <c r="P3451" s="16">
        <f>ROUND(E3451/D3451*100,0)</f>
        <v>171</v>
      </c>
      <c r="Q3451" s="14">
        <f>(J3451/86400+25569)</f>
        <v>42532.052523148144</v>
      </c>
      <c r="R3451">
        <f t="shared" si="53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2">
        <v>1422809671</v>
      </c>
      <c r="K3452" t="b">
        <v>0</v>
      </c>
      <c r="L3452">
        <v>39</v>
      </c>
      <c r="M3452" t="b">
        <v>1</v>
      </c>
      <c r="N3452" s="10" t="s">
        <v>8272</v>
      </c>
      <c r="O3452" t="s">
        <v>8273</v>
      </c>
      <c r="P3452" s="16">
        <f>ROUND(E3452/D3452*100,0)</f>
        <v>152</v>
      </c>
      <c r="Q3452" s="14">
        <f>(J3452/86400+25569)</f>
        <v>42036.704525462963</v>
      </c>
      <c r="R3452">
        <f t="shared" si="53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2">
        <v>1427304127</v>
      </c>
      <c r="K3453" t="b">
        <v>0</v>
      </c>
      <c r="L3453">
        <v>16</v>
      </c>
      <c r="M3453" t="b">
        <v>1</v>
      </c>
      <c r="N3453" s="10" t="s">
        <v>8272</v>
      </c>
      <c r="O3453" t="s">
        <v>8273</v>
      </c>
      <c r="P3453" s="16">
        <f>ROUND(E3453/D3453*100,0)</f>
        <v>101</v>
      </c>
      <c r="Q3453" s="14">
        <f>(J3453/86400+25569)</f>
        <v>42088.723692129628</v>
      </c>
      <c r="R3453">
        <f t="shared" si="53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2">
        <v>1404141626</v>
      </c>
      <c r="K3454" t="b">
        <v>0</v>
      </c>
      <c r="L3454">
        <v>37</v>
      </c>
      <c r="M3454" t="b">
        <v>1</v>
      </c>
      <c r="N3454" s="10" t="s">
        <v>8272</v>
      </c>
      <c r="O3454" t="s">
        <v>8273</v>
      </c>
      <c r="P3454" s="16">
        <f>ROUND(E3454/D3454*100,0)</f>
        <v>153</v>
      </c>
      <c r="Q3454" s="14">
        <f>(J3454/86400+25569)</f>
        <v>41820.639189814814</v>
      </c>
      <c r="R3454">
        <f t="shared" si="53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2">
        <v>1465946956</v>
      </c>
      <c r="K3455" t="b">
        <v>0</v>
      </c>
      <c r="L3455">
        <v>14</v>
      </c>
      <c r="M3455" t="b">
        <v>1</v>
      </c>
      <c r="N3455" s="10" t="s">
        <v>8272</v>
      </c>
      <c r="O3455" t="s">
        <v>8273</v>
      </c>
      <c r="P3455" s="16">
        <f>ROUND(E3455/D3455*100,0)</f>
        <v>128</v>
      </c>
      <c r="Q3455" s="14">
        <f>(J3455/86400+25569)</f>
        <v>42535.97865740741</v>
      </c>
      <c r="R3455">
        <f t="shared" si="53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2">
        <v>1404233159</v>
      </c>
      <c r="K3456" t="b">
        <v>0</v>
      </c>
      <c r="L3456">
        <v>21</v>
      </c>
      <c r="M3456" t="b">
        <v>1</v>
      </c>
      <c r="N3456" s="10" t="s">
        <v>8272</v>
      </c>
      <c r="O3456" t="s">
        <v>8273</v>
      </c>
      <c r="P3456" s="16">
        <f>ROUND(E3456/D3456*100,0)</f>
        <v>101</v>
      </c>
      <c r="Q3456" s="14">
        <f>(J3456/86400+25569)</f>
        <v>41821.698599537034</v>
      </c>
      <c r="R3456">
        <f t="shared" si="53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2">
        <v>1473789627</v>
      </c>
      <c r="K3457" t="b">
        <v>0</v>
      </c>
      <c r="L3457">
        <v>69</v>
      </c>
      <c r="M3457" t="b">
        <v>1</v>
      </c>
      <c r="N3457" s="10" t="s">
        <v>8272</v>
      </c>
      <c r="O3457" t="s">
        <v>8273</v>
      </c>
      <c r="P3457" s="16">
        <f>ROUND(E3457/D3457*100,0)</f>
        <v>101</v>
      </c>
      <c r="Q3457" s="14">
        <f>(J3457/86400+25569)</f>
        <v>42626.7503125</v>
      </c>
      <c r="R3457">
        <f t="shared" si="53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2">
        <v>1404190567</v>
      </c>
      <c r="K3458" t="b">
        <v>0</v>
      </c>
      <c r="L3458">
        <v>16</v>
      </c>
      <c r="M3458" t="b">
        <v>1</v>
      </c>
      <c r="N3458" s="10" t="s">
        <v>8272</v>
      </c>
      <c r="O3458" t="s">
        <v>8273</v>
      </c>
      <c r="P3458" s="16">
        <f>ROUND(E3458/D3458*100,0)</f>
        <v>191</v>
      </c>
      <c r="Q3458" s="14">
        <f>(J3458/86400+25569)</f>
        <v>41821.205636574072</v>
      </c>
      <c r="R3458">
        <f t="shared" si="53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2">
        <v>1421081857</v>
      </c>
      <c r="K3459" t="b">
        <v>0</v>
      </c>
      <c r="L3459">
        <v>55</v>
      </c>
      <c r="M3459" t="b">
        <v>1</v>
      </c>
      <c r="N3459" s="10" t="s">
        <v>8272</v>
      </c>
      <c r="O3459" t="s">
        <v>8273</v>
      </c>
      <c r="P3459" s="16">
        <f>ROUND(E3459/D3459*100,0)</f>
        <v>140</v>
      </c>
      <c r="Q3459" s="14">
        <f>(J3459/86400+25569)</f>
        <v>42016.706678240742</v>
      </c>
      <c r="R3459">
        <f t="shared" ref="R3459:R3522" si="54">YEAR(Q3459)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2">
        <v>1420606303</v>
      </c>
      <c r="K3460" t="b">
        <v>0</v>
      </c>
      <c r="L3460">
        <v>27</v>
      </c>
      <c r="M3460" t="b">
        <v>1</v>
      </c>
      <c r="N3460" s="10" t="s">
        <v>8272</v>
      </c>
      <c r="O3460" t="s">
        <v>8273</v>
      </c>
      <c r="P3460" s="16">
        <f>ROUND(E3460/D3460*100,0)</f>
        <v>124</v>
      </c>
      <c r="Q3460" s="14">
        <f>(J3460/86400+25569)</f>
        <v>42011.202581018515</v>
      </c>
      <c r="R3460">
        <f t="shared" si="54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2">
        <v>1461151860</v>
      </c>
      <c r="K3461" t="b">
        <v>0</v>
      </c>
      <c r="L3461">
        <v>36</v>
      </c>
      <c r="M3461" t="b">
        <v>1</v>
      </c>
      <c r="N3461" s="10" t="s">
        <v>8272</v>
      </c>
      <c r="O3461" t="s">
        <v>8273</v>
      </c>
      <c r="P3461" s="16">
        <f>ROUND(E3461/D3461*100,0)</f>
        <v>126</v>
      </c>
      <c r="Q3461" s="14">
        <f>(J3461/86400+25569)</f>
        <v>42480.479861111111</v>
      </c>
      <c r="R3461">
        <f t="shared" si="54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2">
        <v>1406896752</v>
      </c>
      <c r="K3462" t="b">
        <v>0</v>
      </c>
      <c r="L3462">
        <v>19</v>
      </c>
      <c r="M3462" t="b">
        <v>1</v>
      </c>
      <c r="N3462" s="10" t="s">
        <v>8272</v>
      </c>
      <c r="O3462" t="s">
        <v>8273</v>
      </c>
      <c r="P3462" s="16">
        <f>ROUND(E3462/D3462*100,0)</f>
        <v>190</v>
      </c>
      <c r="Q3462" s="14">
        <f>(J3462/86400+25569)</f>
        <v>41852.527222222227</v>
      </c>
      <c r="R3462">
        <f t="shared" si="54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2">
        <v>1475248279</v>
      </c>
      <c r="K3463" t="b">
        <v>0</v>
      </c>
      <c r="L3463">
        <v>12</v>
      </c>
      <c r="M3463" t="b">
        <v>1</v>
      </c>
      <c r="N3463" s="10" t="s">
        <v>8272</v>
      </c>
      <c r="O3463" t="s">
        <v>8273</v>
      </c>
      <c r="P3463" s="16">
        <f>ROUND(E3463/D3463*100,0)</f>
        <v>139</v>
      </c>
      <c r="Q3463" s="14">
        <f>(J3463/86400+25569)</f>
        <v>42643.632858796293</v>
      </c>
      <c r="R3463">
        <f t="shared" si="54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2">
        <v>1435181628</v>
      </c>
      <c r="K3464" t="b">
        <v>0</v>
      </c>
      <c r="L3464">
        <v>17</v>
      </c>
      <c r="M3464" t="b">
        <v>1</v>
      </c>
      <c r="N3464" s="10" t="s">
        <v>8272</v>
      </c>
      <c r="O3464" t="s">
        <v>8273</v>
      </c>
      <c r="P3464" s="16">
        <f>ROUND(E3464/D3464*100,0)</f>
        <v>202</v>
      </c>
      <c r="Q3464" s="14">
        <f>(J3464/86400+25569)</f>
        <v>42179.898472222223</v>
      </c>
      <c r="R3464">
        <f t="shared" si="54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2">
        <v>1472594585</v>
      </c>
      <c r="K3465" t="b">
        <v>0</v>
      </c>
      <c r="L3465">
        <v>114</v>
      </c>
      <c r="M3465" t="b">
        <v>1</v>
      </c>
      <c r="N3465" s="10" t="s">
        <v>8272</v>
      </c>
      <c r="O3465" t="s">
        <v>8273</v>
      </c>
      <c r="P3465" s="16">
        <f>ROUND(E3465/D3465*100,0)</f>
        <v>103</v>
      </c>
      <c r="Q3465" s="14">
        <f>(J3465/86400+25569)</f>
        <v>42612.918807870374</v>
      </c>
      <c r="R3465">
        <f t="shared" si="54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2">
        <v>1469329637</v>
      </c>
      <c r="K3466" t="b">
        <v>0</v>
      </c>
      <c r="L3466">
        <v>93</v>
      </c>
      <c r="M3466" t="b">
        <v>1</v>
      </c>
      <c r="N3466" s="10" t="s">
        <v>8272</v>
      </c>
      <c r="O3466" t="s">
        <v>8273</v>
      </c>
      <c r="P3466" s="16">
        <f>ROUND(E3466/D3466*100,0)</f>
        <v>102</v>
      </c>
      <c r="Q3466" s="14">
        <f>(J3466/86400+25569)</f>
        <v>42575.130057870367</v>
      </c>
      <c r="R3466">
        <f t="shared" si="54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2">
        <v>1436972472</v>
      </c>
      <c r="K3467" t="b">
        <v>0</v>
      </c>
      <c r="L3467">
        <v>36</v>
      </c>
      <c r="M3467" t="b">
        <v>1</v>
      </c>
      <c r="N3467" s="10" t="s">
        <v>8272</v>
      </c>
      <c r="O3467" t="s">
        <v>8273</v>
      </c>
      <c r="P3467" s="16">
        <f>ROUND(E3467/D3467*100,0)</f>
        <v>103</v>
      </c>
      <c r="Q3467" s="14">
        <f>(J3467/86400+25569)</f>
        <v>42200.625833333332</v>
      </c>
      <c r="R3467">
        <f t="shared" si="54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2">
        <v>1455928050</v>
      </c>
      <c r="K3468" t="b">
        <v>0</v>
      </c>
      <c r="L3468">
        <v>61</v>
      </c>
      <c r="M3468" t="b">
        <v>1</v>
      </c>
      <c r="N3468" s="10" t="s">
        <v>8272</v>
      </c>
      <c r="O3468" t="s">
        <v>8273</v>
      </c>
      <c r="P3468" s="16">
        <f>ROUND(E3468/D3468*100,0)</f>
        <v>127</v>
      </c>
      <c r="Q3468" s="14">
        <f>(J3468/86400+25569)</f>
        <v>42420.019097222219</v>
      </c>
      <c r="R3468">
        <f t="shared" si="54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2">
        <v>1424275632</v>
      </c>
      <c r="K3469" t="b">
        <v>0</v>
      </c>
      <c r="L3469">
        <v>47</v>
      </c>
      <c r="M3469" t="b">
        <v>1</v>
      </c>
      <c r="N3469" s="10" t="s">
        <v>8272</v>
      </c>
      <c r="O3469" t="s">
        <v>8273</v>
      </c>
      <c r="P3469" s="16">
        <f>ROUND(E3469/D3469*100,0)</f>
        <v>101</v>
      </c>
      <c r="Q3469" s="14">
        <f>(J3469/86400+25569)</f>
        <v>42053.671666666662</v>
      </c>
      <c r="R3469">
        <f t="shared" si="54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2">
        <v>1471976529</v>
      </c>
      <c r="K3470" t="b">
        <v>0</v>
      </c>
      <c r="L3470">
        <v>17</v>
      </c>
      <c r="M3470" t="b">
        <v>1</v>
      </c>
      <c r="N3470" s="10" t="s">
        <v>8272</v>
      </c>
      <c r="O3470" t="s">
        <v>8273</v>
      </c>
      <c r="P3470" s="16">
        <f>ROUND(E3470/D3470*100,0)</f>
        <v>122</v>
      </c>
      <c r="Q3470" s="14">
        <f>(J3470/86400+25569)</f>
        <v>42605.765381944446</v>
      </c>
      <c r="R3470">
        <f t="shared" si="54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2">
        <v>1459265045</v>
      </c>
      <c r="K3471" t="b">
        <v>0</v>
      </c>
      <c r="L3471">
        <v>63</v>
      </c>
      <c r="M3471" t="b">
        <v>1</v>
      </c>
      <c r="N3471" s="10" t="s">
        <v>8272</v>
      </c>
      <c r="O3471" t="s">
        <v>8273</v>
      </c>
      <c r="P3471" s="16">
        <f>ROUND(E3471/D3471*100,0)</f>
        <v>113</v>
      </c>
      <c r="Q3471" s="14">
        <f>(J3471/86400+25569)</f>
        <v>42458.641724537039</v>
      </c>
      <c r="R3471">
        <f t="shared" si="54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2">
        <v>1465345902</v>
      </c>
      <c r="K3472" t="b">
        <v>0</v>
      </c>
      <c r="L3472">
        <v>9</v>
      </c>
      <c r="M3472" t="b">
        <v>1</v>
      </c>
      <c r="N3472" s="10" t="s">
        <v>8272</v>
      </c>
      <c r="O3472" t="s">
        <v>8273</v>
      </c>
      <c r="P3472" s="16">
        <f>ROUND(E3472/D3472*100,0)</f>
        <v>150</v>
      </c>
      <c r="Q3472" s="14">
        <f>(J3472/86400+25569)</f>
        <v>42529.022013888884</v>
      </c>
      <c r="R3472">
        <f t="shared" si="54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2">
        <v>1405971690</v>
      </c>
      <c r="K3473" t="b">
        <v>0</v>
      </c>
      <c r="L3473">
        <v>30</v>
      </c>
      <c r="M3473" t="b">
        <v>1</v>
      </c>
      <c r="N3473" s="10" t="s">
        <v>8272</v>
      </c>
      <c r="O3473" t="s">
        <v>8273</v>
      </c>
      <c r="P3473" s="16">
        <f>ROUND(E3473/D3473*100,0)</f>
        <v>215</v>
      </c>
      <c r="Q3473" s="14">
        <f>(J3473/86400+25569)</f>
        <v>41841.820486111115</v>
      </c>
      <c r="R3473">
        <f t="shared" si="54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2">
        <v>1413432331</v>
      </c>
      <c r="K3474" t="b">
        <v>0</v>
      </c>
      <c r="L3474">
        <v>23</v>
      </c>
      <c r="M3474" t="b">
        <v>1</v>
      </c>
      <c r="N3474" s="10" t="s">
        <v>8272</v>
      </c>
      <c r="O3474" t="s">
        <v>8273</v>
      </c>
      <c r="P3474" s="16">
        <f>ROUND(E3474/D3474*100,0)</f>
        <v>102</v>
      </c>
      <c r="Q3474" s="14">
        <f>(J3474/86400+25569)</f>
        <v>41928.170497685183</v>
      </c>
      <c r="R3474">
        <f t="shared" si="54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2">
        <v>1425067296</v>
      </c>
      <c r="K3475" t="b">
        <v>0</v>
      </c>
      <c r="L3475">
        <v>33</v>
      </c>
      <c r="M3475" t="b">
        <v>1</v>
      </c>
      <c r="N3475" s="10" t="s">
        <v>8272</v>
      </c>
      <c r="O3475" t="s">
        <v>8273</v>
      </c>
      <c r="P3475" s="16">
        <f>ROUND(E3475/D3475*100,0)</f>
        <v>100</v>
      </c>
      <c r="Q3475" s="14">
        <f>(J3475/86400+25569)</f>
        <v>42062.834444444445</v>
      </c>
      <c r="R3475">
        <f t="shared" si="54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2">
        <v>1466424131</v>
      </c>
      <c r="K3476" t="b">
        <v>0</v>
      </c>
      <c r="L3476">
        <v>39</v>
      </c>
      <c r="M3476" t="b">
        <v>1</v>
      </c>
      <c r="N3476" s="10" t="s">
        <v>8272</v>
      </c>
      <c r="O3476" t="s">
        <v>8273</v>
      </c>
      <c r="P3476" s="16">
        <f>ROUND(E3476/D3476*100,0)</f>
        <v>101</v>
      </c>
      <c r="Q3476" s="14">
        <f>(J3476/86400+25569)</f>
        <v>42541.501516203702</v>
      </c>
      <c r="R3476">
        <f t="shared" si="54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2">
        <v>1412629704</v>
      </c>
      <c r="K3477" t="b">
        <v>0</v>
      </c>
      <c r="L3477">
        <v>17</v>
      </c>
      <c r="M3477" t="b">
        <v>1</v>
      </c>
      <c r="N3477" s="10" t="s">
        <v>8272</v>
      </c>
      <c r="O3477" t="s">
        <v>8273</v>
      </c>
      <c r="P3477" s="16">
        <f>ROUND(E3477/D3477*100,0)</f>
        <v>113</v>
      </c>
      <c r="Q3477" s="14">
        <f>(J3477/86400+25569)</f>
        <v>41918.880833333329</v>
      </c>
      <c r="R3477">
        <f t="shared" si="54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2">
        <v>1412836990</v>
      </c>
      <c r="K3478" t="b">
        <v>0</v>
      </c>
      <c r="L3478">
        <v>6</v>
      </c>
      <c r="M3478" t="b">
        <v>1</v>
      </c>
      <c r="N3478" s="10" t="s">
        <v>8272</v>
      </c>
      <c r="O3478" t="s">
        <v>8273</v>
      </c>
      <c r="P3478" s="16">
        <f>ROUND(E3478/D3478*100,0)</f>
        <v>104</v>
      </c>
      <c r="Q3478" s="14">
        <f>(J3478/86400+25569)</f>
        <v>41921.279976851853</v>
      </c>
      <c r="R3478">
        <f t="shared" si="54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2">
        <v>1430761243</v>
      </c>
      <c r="K3479" t="b">
        <v>0</v>
      </c>
      <c r="L3479">
        <v>39</v>
      </c>
      <c r="M3479" t="b">
        <v>1</v>
      </c>
      <c r="N3479" s="10" t="s">
        <v>8272</v>
      </c>
      <c r="O3479" t="s">
        <v>8273</v>
      </c>
      <c r="P3479" s="16">
        <f>ROUND(E3479/D3479*100,0)</f>
        <v>115</v>
      </c>
      <c r="Q3479" s="14">
        <f>(J3479/86400+25569)</f>
        <v>42128.736608796295</v>
      </c>
      <c r="R3479">
        <f t="shared" si="54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2">
        <v>1424296822</v>
      </c>
      <c r="K3480" t="b">
        <v>0</v>
      </c>
      <c r="L3480">
        <v>57</v>
      </c>
      <c r="M3480" t="b">
        <v>1</v>
      </c>
      <c r="N3480" s="10" t="s">
        <v>8272</v>
      </c>
      <c r="O3480" t="s">
        <v>8273</v>
      </c>
      <c r="P3480" s="16">
        <f>ROUND(E3480/D3480*100,0)</f>
        <v>113</v>
      </c>
      <c r="Q3480" s="14">
        <f>(J3480/86400+25569)</f>
        <v>42053.916921296295</v>
      </c>
      <c r="R3480">
        <f t="shared" si="54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2">
        <v>1400790680</v>
      </c>
      <c r="K3481" t="b">
        <v>0</v>
      </c>
      <c r="L3481">
        <v>56</v>
      </c>
      <c r="M3481" t="b">
        <v>1</v>
      </c>
      <c r="N3481" s="10" t="s">
        <v>8272</v>
      </c>
      <c r="O3481" t="s">
        <v>8273</v>
      </c>
      <c r="P3481" s="16">
        <f>ROUND(E3481/D3481*100,0)</f>
        <v>128</v>
      </c>
      <c r="Q3481" s="14">
        <f>(J3481/86400+25569)</f>
        <v>41781.855092592596</v>
      </c>
      <c r="R3481">
        <f t="shared" si="54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2">
        <v>1434440227</v>
      </c>
      <c r="K3482" t="b">
        <v>0</v>
      </c>
      <c r="L3482">
        <v>13</v>
      </c>
      <c r="M3482" t="b">
        <v>1</v>
      </c>
      <c r="N3482" s="10" t="s">
        <v>8272</v>
      </c>
      <c r="O3482" t="s">
        <v>8273</v>
      </c>
      <c r="P3482" s="16">
        <f>ROUND(E3482/D3482*100,0)</f>
        <v>143</v>
      </c>
      <c r="Q3482" s="14">
        <f>(J3482/86400+25569)</f>
        <v>42171.317442129628</v>
      </c>
      <c r="R3482">
        <f t="shared" si="54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2">
        <v>1418709388</v>
      </c>
      <c r="K3483" t="b">
        <v>0</v>
      </c>
      <c r="L3483">
        <v>95</v>
      </c>
      <c r="M3483" t="b">
        <v>1</v>
      </c>
      <c r="N3483" s="10" t="s">
        <v>8272</v>
      </c>
      <c r="O3483" t="s">
        <v>8273</v>
      </c>
      <c r="P3483" s="16">
        <f>ROUND(E3483/D3483*100,0)</f>
        <v>119</v>
      </c>
      <c r="Q3483" s="14">
        <f>(J3483/86400+25569)</f>
        <v>41989.247546296298</v>
      </c>
      <c r="R3483">
        <f t="shared" si="54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2">
        <v>1402079466</v>
      </c>
      <c r="K3484" t="b">
        <v>0</v>
      </c>
      <c r="L3484">
        <v>80</v>
      </c>
      <c r="M3484" t="b">
        <v>1</v>
      </c>
      <c r="N3484" s="10" t="s">
        <v>8272</v>
      </c>
      <c r="O3484" t="s">
        <v>8273</v>
      </c>
      <c r="P3484" s="16">
        <f>ROUND(E3484/D3484*100,0)</f>
        <v>138</v>
      </c>
      <c r="Q3484" s="14">
        <f>(J3484/86400+25569)</f>
        <v>41796.771597222221</v>
      </c>
      <c r="R3484">
        <f t="shared" si="54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2">
        <v>1401811381</v>
      </c>
      <c r="K3485" t="b">
        <v>0</v>
      </c>
      <c r="L3485">
        <v>133</v>
      </c>
      <c r="M3485" t="b">
        <v>1</v>
      </c>
      <c r="N3485" s="10" t="s">
        <v>8272</v>
      </c>
      <c r="O3485" t="s">
        <v>8273</v>
      </c>
      <c r="P3485" s="16">
        <f>ROUND(E3485/D3485*100,0)</f>
        <v>160</v>
      </c>
      <c r="Q3485" s="14">
        <f>(J3485/86400+25569)</f>
        <v>41793.668761574074</v>
      </c>
      <c r="R3485">
        <f t="shared" si="54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2">
        <v>1463422499</v>
      </c>
      <c r="K3486" t="b">
        <v>0</v>
      </c>
      <c r="L3486">
        <v>44</v>
      </c>
      <c r="M3486" t="b">
        <v>1</v>
      </c>
      <c r="N3486" s="10" t="s">
        <v>8272</v>
      </c>
      <c r="O3486" t="s">
        <v>8273</v>
      </c>
      <c r="P3486" s="16">
        <f>ROUND(E3486/D3486*100,0)</f>
        <v>114</v>
      </c>
      <c r="Q3486" s="14">
        <f>(J3486/86400+25569)</f>
        <v>42506.760405092587</v>
      </c>
      <c r="R3486">
        <f t="shared" si="54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2">
        <v>1451839080</v>
      </c>
      <c r="K3487" t="b">
        <v>0</v>
      </c>
      <c r="L3487">
        <v>30</v>
      </c>
      <c r="M3487" t="b">
        <v>1</v>
      </c>
      <c r="N3487" s="10" t="s">
        <v>8272</v>
      </c>
      <c r="O3487" t="s">
        <v>8273</v>
      </c>
      <c r="P3487" s="16">
        <f>ROUND(E3487/D3487*100,0)</f>
        <v>101</v>
      </c>
      <c r="Q3487" s="14">
        <f>(J3487/86400+25569)</f>
        <v>42372.693055555559</v>
      </c>
      <c r="R3487">
        <f t="shared" si="54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2">
        <v>1430600401</v>
      </c>
      <c r="K3488" t="b">
        <v>0</v>
      </c>
      <c r="L3488">
        <v>56</v>
      </c>
      <c r="M3488" t="b">
        <v>1</v>
      </c>
      <c r="N3488" s="10" t="s">
        <v>8272</v>
      </c>
      <c r="O3488" t="s">
        <v>8273</v>
      </c>
      <c r="P3488" s="16">
        <f>ROUND(E3488/D3488*100,0)</f>
        <v>155</v>
      </c>
      <c r="Q3488" s="14">
        <f>(J3488/86400+25569)</f>
        <v>42126.87501157407</v>
      </c>
      <c r="R3488">
        <f t="shared" si="54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2">
        <v>1432593252</v>
      </c>
      <c r="K3489" t="b">
        <v>0</v>
      </c>
      <c r="L3489">
        <v>66</v>
      </c>
      <c r="M3489" t="b">
        <v>1</v>
      </c>
      <c r="N3489" s="10" t="s">
        <v>8272</v>
      </c>
      <c r="O3489" t="s">
        <v>8273</v>
      </c>
      <c r="P3489" s="16">
        <f>ROUND(E3489/D3489*100,0)</f>
        <v>128</v>
      </c>
      <c r="Q3489" s="14">
        <f>(J3489/86400+25569)</f>
        <v>42149.940416666665</v>
      </c>
      <c r="R3489">
        <f t="shared" si="54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2">
        <v>1427221560</v>
      </c>
      <c r="K3490" t="b">
        <v>0</v>
      </c>
      <c r="L3490">
        <v>29</v>
      </c>
      <c r="M3490" t="b">
        <v>1</v>
      </c>
      <c r="N3490" s="10" t="s">
        <v>8272</v>
      </c>
      <c r="O3490" t="s">
        <v>8273</v>
      </c>
      <c r="P3490" s="16">
        <f>ROUND(E3490/D3490*100,0)</f>
        <v>121</v>
      </c>
      <c r="Q3490" s="14">
        <f>(J3490/86400+25569)</f>
        <v>42087.768055555556</v>
      </c>
      <c r="R3490">
        <f t="shared" si="54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2">
        <v>1398352531</v>
      </c>
      <c r="K3491" t="b">
        <v>0</v>
      </c>
      <c r="L3491">
        <v>72</v>
      </c>
      <c r="M3491" t="b">
        <v>1</v>
      </c>
      <c r="N3491" s="10" t="s">
        <v>8272</v>
      </c>
      <c r="O3491" t="s">
        <v>8273</v>
      </c>
      <c r="P3491" s="16">
        <f>ROUND(E3491/D3491*100,0)</f>
        <v>113</v>
      </c>
      <c r="Q3491" s="14">
        <f>(J3491/86400+25569)</f>
        <v>41753.635775462964</v>
      </c>
      <c r="R3491">
        <f t="shared" si="54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2">
        <v>1457982924</v>
      </c>
      <c r="K3492" t="b">
        <v>0</v>
      </c>
      <c r="L3492">
        <v>27</v>
      </c>
      <c r="M3492" t="b">
        <v>1</v>
      </c>
      <c r="N3492" s="10" t="s">
        <v>8272</v>
      </c>
      <c r="O3492" t="s">
        <v>8273</v>
      </c>
      <c r="P3492" s="16">
        <f>ROUND(E3492/D3492*100,0)</f>
        <v>128</v>
      </c>
      <c r="Q3492" s="14">
        <f>(J3492/86400+25569)</f>
        <v>42443.802361111113</v>
      </c>
      <c r="R3492">
        <f t="shared" si="54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2">
        <v>1430114384</v>
      </c>
      <c r="K3493" t="b">
        <v>0</v>
      </c>
      <c r="L3493">
        <v>10</v>
      </c>
      <c r="M3493" t="b">
        <v>1</v>
      </c>
      <c r="N3493" s="10" t="s">
        <v>8272</v>
      </c>
      <c r="O3493" t="s">
        <v>8273</v>
      </c>
      <c r="P3493" s="16">
        <f>ROUND(E3493/D3493*100,0)</f>
        <v>158</v>
      </c>
      <c r="Q3493" s="14">
        <f>(J3493/86400+25569)</f>
        <v>42121.249814814815</v>
      </c>
      <c r="R3493">
        <f t="shared" si="54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2">
        <v>1442794397</v>
      </c>
      <c r="K3494" t="b">
        <v>0</v>
      </c>
      <c r="L3494">
        <v>35</v>
      </c>
      <c r="M3494" t="b">
        <v>1</v>
      </c>
      <c r="N3494" s="10" t="s">
        <v>8272</v>
      </c>
      <c r="O3494" t="s">
        <v>8273</v>
      </c>
      <c r="P3494" s="16">
        <f>ROUND(E3494/D3494*100,0)</f>
        <v>105</v>
      </c>
      <c r="Q3494" s="14">
        <f>(J3494/86400+25569)</f>
        <v>42268.009224537032</v>
      </c>
      <c r="R3494">
        <f t="shared" si="54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2">
        <v>1406580436</v>
      </c>
      <c r="K3495" t="b">
        <v>0</v>
      </c>
      <c r="L3495">
        <v>29</v>
      </c>
      <c r="M3495" t="b">
        <v>1</v>
      </c>
      <c r="N3495" s="10" t="s">
        <v>8272</v>
      </c>
      <c r="O3495" t="s">
        <v>8273</v>
      </c>
      <c r="P3495" s="16">
        <f>ROUND(E3495/D3495*100,0)</f>
        <v>100</v>
      </c>
      <c r="Q3495" s="14">
        <f>(J3495/86400+25569)</f>
        <v>41848.866157407407</v>
      </c>
      <c r="R3495">
        <f t="shared" si="54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2">
        <v>1479186575</v>
      </c>
      <c r="K3496" t="b">
        <v>0</v>
      </c>
      <c r="L3496">
        <v>13</v>
      </c>
      <c r="M3496" t="b">
        <v>1</v>
      </c>
      <c r="N3496" s="10" t="s">
        <v>8272</v>
      </c>
      <c r="O3496" t="s">
        <v>8273</v>
      </c>
      <c r="P3496" s="16">
        <f>ROUND(E3496/D3496*100,0)</f>
        <v>100</v>
      </c>
      <c r="Q3496" s="14">
        <f>(J3496/86400+25569)</f>
        <v>42689.214988425927</v>
      </c>
      <c r="R3496">
        <f t="shared" si="54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2">
        <v>1412360309</v>
      </c>
      <c r="K3497" t="b">
        <v>0</v>
      </c>
      <c r="L3497">
        <v>72</v>
      </c>
      <c r="M3497" t="b">
        <v>1</v>
      </c>
      <c r="N3497" s="10" t="s">
        <v>8272</v>
      </c>
      <c r="O3497" t="s">
        <v>8273</v>
      </c>
      <c r="P3497" s="16">
        <f>ROUND(E3497/D3497*100,0)</f>
        <v>107</v>
      </c>
      <c r="Q3497" s="14">
        <f>(J3497/86400+25569)</f>
        <v>41915.762835648144</v>
      </c>
      <c r="R3497">
        <f t="shared" si="54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2">
        <v>1470169166</v>
      </c>
      <c r="K3498" t="b">
        <v>0</v>
      </c>
      <c r="L3498">
        <v>78</v>
      </c>
      <c r="M3498" t="b">
        <v>1</v>
      </c>
      <c r="N3498" s="10" t="s">
        <v>8272</v>
      </c>
      <c r="O3498" t="s">
        <v>8273</v>
      </c>
      <c r="P3498" s="16">
        <f>ROUND(E3498/D3498*100,0)</f>
        <v>124</v>
      </c>
      <c r="Q3498" s="14">
        <f>(J3498/86400+25569)</f>
        <v>42584.846828703703</v>
      </c>
      <c r="R3498">
        <f t="shared" si="54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2">
        <v>1463852904</v>
      </c>
      <c r="K3499" t="b">
        <v>0</v>
      </c>
      <c r="L3499">
        <v>49</v>
      </c>
      <c r="M3499" t="b">
        <v>1</v>
      </c>
      <c r="N3499" s="10" t="s">
        <v>8272</v>
      </c>
      <c r="O3499" t="s">
        <v>8273</v>
      </c>
      <c r="P3499" s="16">
        <f>ROUND(E3499/D3499*100,0)</f>
        <v>109</v>
      </c>
      <c r="Q3499" s="14">
        <f>(J3499/86400+25569)</f>
        <v>42511.741944444446</v>
      </c>
      <c r="R3499">
        <f t="shared" si="54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2">
        <v>1459309704</v>
      </c>
      <c r="K3500" t="b">
        <v>0</v>
      </c>
      <c r="L3500">
        <v>42</v>
      </c>
      <c r="M3500" t="b">
        <v>1</v>
      </c>
      <c r="N3500" s="10" t="s">
        <v>8272</v>
      </c>
      <c r="O3500" t="s">
        <v>8273</v>
      </c>
      <c r="P3500" s="16">
        <f>ROUND(E3500/D3500*100,0)</f>
        <v>102</v>
      </c>
      <c r="Q3500" s="14">
        <f>(J3500/86400+25569)</f>
        <v>42459.15861111111</v>
      </c>
      <c r="R3500">
        <f t="shared" si="54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2">
        <v>1431046325</v>
      </c>
      <c r="K3501" t="b">
        <v>0</v>
      </c>
      <c r="L3501">
        <v>35</v>
      </c>
      <c r="M3501" t="b">
        <v>1</v>
      </c>
      <c r="N3501" s="10" t="s">
        <v>8272</v>
      </c>
      <c r="O3501" t="s">
        <v>8273</v>
      </c>
      <c r="P3501" s="16">
        <f>ROUND(E3501/D3501*100,0)</f>
        <v>106</v>
      </c>
      <c r="Q3501" s="14">
        <f>(J3501/86400+25569)</f>
        <v>42132.036168981482</v>
      </c>
      <c r="R3501">
        <f t="shared" si="54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2">
        <v>1455919438</v>
      </c>
      <c r="K3502" t="b">
        <v>0</v>
      </c>
      <c r="L3502">
        <v>42</v>
      </c>
      <c r="M3502" t="b">
        <v>1</v>
      </c>
      <c r="N3502" s="10" t="s">
        <v>8272</v>
      </c>
      <c r="O3502" t="s">
        <v>8273</v>
      </c>
      <c r="P3502" s="16">
        <f>ROUND(E3502/D3502*100,0)</f>
        <v>106</v>
      </c>
      <c r="Q3502" s="14">
        <f>(J3502/86400+25569)</f>
        <v>42419.919421296298</v>
      </c>
      <c r="R3502">
        <f t="shared" si="54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2">
        <v>1439835595</v>
      </c>
      <c r="K3503" t="b">
        <v>0</v>
      </c>
      <c r="L3503">
        <v>42</v>
      </c>
      <c r="M3503" t="b">
        <v>1</v>
      </c>
      <c r="N3503" s="10" t="s">
        <v>8272</v>
      </c>
      <c r="O3503" t="s">
        <v>8273</v>
      </c>
      <c r="P3503" s="16">
        <f>ROUND(E3503/D3503*100,0)</f>
        <v>101</v>
      </c>
      <c r="Q3503" s="14">
        <f>(J3503/86400+25569)</f>
        <v>42233.763831018514</v>
      </c>
      <c r="R3503">
        <f t="shared" si="54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2">
        <v>1456862924</v>
      </c>
      <c r="K3504" t="b">
        <v>0</v>
      </c>
      <c r="L3504">
        <v>31</v>
      </c>
      <c r="M3504" t="b">
        <v>1</v>
      </c>
      <c r="N3504" s="10" t="s">
        <v>8272</v>
      </c>
      <c r="O3504" t="s">
        <v>8273</v>
      </c>
      <c r="P3504" s="16">
        <f>ROUND(E3504/D3504*100,0)</f>
        <v>105</v>
      </c>
      <c r="Q3504" s="14">
        <f>(J3504/86400+25569)</f>
        <v>42430.839398148149</v>
      </c>
      <c r="R3504">
        <f t="shared" si="54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2">
        <v>1466767728</v>
      </c>
      <c r="K3505" t="b">
        <v>0</v>
      </c>
      <c r="L3505">
        <v>38</v>
      </c>
      <c r="M3505" t="b">
        <v>1</v>
      </c>
      <c r="N3505" s="10" t="s">
        <v>8272</v>
      </c>
      <c r="O3505" t="s">
        <v>8273</v>
      </c>
      <c r="P3505" s="16">
        <f>ROUND(E3505/D3505*100,0)</f>
        <v>108</v>
      </c>
      <c r="Q3505" s="14">
        <f>(J3505/86400+25569)</f>
        <v>42545.478333333333</v>
      </c>
      <c r="R3505">
        <f t="shared" si="54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2">
        <v>1445363891</v>
      </c>
      <c r="K3506" t="b">
        <v>0</v>
      </c>
      <c r="L3506">
        <v>8</v>
      </c>
      <c r="M3506" t="b">
        <v>1</v>
      </c>
      <c r="N3506" s="10" t="s">
        <v>8272</v>
      </c>
      <c r="O3506" t="s">
        <v>8273</v>
      </c>
      <c r="P3506" s="16">
        <f>ROUND(E3506/D3506*100,0)</f>
        <v>100</v>
      </c>
      <c r="Q3506" s="14">
        <f>(J3506/86400+25569)</f>
        <v>42297.748738425929</v>
      </c>
      <c r="R3506">
        <f t="shared" si="54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2">
        <v>1398983245</v>
      </c>
      <c r="K3507" t="b">
        <v>0</v>
      </c>
      <c r="L3507">
        <v>39</v>
      </c>
      <c r="M3507" t="b">
        <v>1</v>
      </c>
      <c r="N3507" s="10" t="s">
        <v>8272</v>
      </c>
      <c r="O3507" t="s">
        <v>8273</v>
      </c>
      <c r="P3507" s="16">
        <f>ROUND(E3507/D3507*100,0)</f>
        <v>104</v>
      </c>
      <c r="Q3507" s="14">
        <f>(J3507/86400+25569)</f>
        <v>41760.935706018521</v>
      </c>
      <c r="R3507">
        <f t="shared" si="54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2">
        <v>1404927440</v>
      </c>
      <c r="K3508" t="b">
        <v>0</v>
      </c>
      <c r="L3508">
        <v>29</v>
      </c>
      <c r="M3508" t="b">
        <v>1</v>
      </c>
      <c r="N3508" s="10" t="s">
        <v>8272</v>
      </c>
      <c r="O3508" t="s">
        <v>8273</v>
      </c>
      <c r="P3508" s="16">
        <f>ROUND(E3508/D3508*100,0)</f>
        <v>102</v>
      </c>
      <c r="Q3508" s="14">
        <f>(J3508/86400+25569)</f>
        <v>41829.734259259261</v>
      </c>
      <c r="R3508">
        <f t="shared" si="54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2">
        <v>1462140537</v>
      </c>
      <c r="K3509" t="b">
        <v>0</v>
      </c>
      <c r="L3509">
        <v>72</v>
      </c>
      <c r="M3509" t="b">
        <v>1</v>
      </c>
      <c r="N3509" s="10" t="s">
        <v>8272</v>
      </c>
      <c r="O3509" t="s">
        <v>8273</v>
      </c>
      <c r="P3509" s="16">
        <f>ROUND(E3509/D3509*100,0)</f>
        <v>104</v>
      </c>
      <c r="Q3509" s="14">
        <f>(J3509/86400+25569)</f>
        <v>42491.92288194444</v>
      </c>
      <c r="R3509">
        <f t="shared" si="54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2">
        <v>1460914253</v>
      </c>
      <c r="K3510" t="b">
        <v>0</v>
      </c>
      <c r="L3510">
        <v>15</v>
      </c>
      <c r="M3510" t="b">
        <v>1</v>
      </c>
      <c r="N3510" s="10" t="s">
        <v>8272</v>
      </c>
      <c r="O3510" t="s">
        <v>8273</v>
      </c>
      <c r="P3510" s="16">
        <f>ROUND(E3510/D3510*100,0)</f>
        <v>180</v>
      </c>
      <c r="Q3510" s="14">
        <f>(J3510/86400+25569)</f>
        <v>42477.729780092588</v>
      </c>
      <c r="R3510">
        <f t="shared" si="54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2">
        <v>1415392666</v>
      </c>
      <c r="K3511" t="b">
        <v>0</v>
      </c>
      <c r="L3511">
        <v>33</v>
      </c>
      <c r="M3511" t="b">
        <v>1</v>
      </c>
      <c r="N3511" s="10" t="s">
        <v>8272</v>
      </c>
      <c r="O3511" t="s">
        <v>8273</v>
      </c>
      <c r="P3511" s="16">
        <f>ROUND(E3511/D3511*100,0)</f>
        <v>106</v>
      </c>
      <c r="Q3511" s="14">
        <f>(J3511/86400+25569)</f>
        <v>41950.859560185185</v>
      </c>
      <c r="R3511">
        <f t="shared" si="54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2">
        <v>1402584846</v>
      </c>
      <c r="K3512" t="b">
        <v>0</v>
      </c>
      <c r="L3512">
        <v>15</v>
      </c>
      <c r="M3512" t="b">
        <v>1</v>
      </c>
      <c r="N3512" s="10" t="s">
        <v>8272</v>
      </c>
      <c r="O3512" t="s">
        <v>8273</v>
      </c>
      <c r="P3512" s="16">
        <f>ROUND(E3512/D3512*100,0)</f>
        <v>101</v>
      </c>
      <c r="Q3512" s="14">
        <f>(J3512/86400+25569)</f>
        <v>41802.62090277778</v>
      </c>
      <c r="R3512">
        <f t="shared" si="54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2">
        <v>1413406695</v>
      </c>
      <c r="K3513" t="b">
        <v>0</v>
      </c>
      <c r="L3513">
        <v>19</v>
      </c>
      <c r="M3513" t="b">
        <v>1</v>
      </c>
      <c r="N3513" s="10" t="s">
        <v>8272</v>
      </c>
      <c r="O3513" t="s">
        <v>8273</v>
      </c>
      <c r="P3513" s="16">
        <f>ROUND(E3513/D3513*100,0)</f>
        <v>101</v>
      </c>
      <c r="Q3513" s="14">
        <f>(J3513/86400+25569)</f>
        <v>41927.873784722222</v>
      </c>
      <c r="R3513">
        <f t="shared" si="54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2">
        <v>1424609592</v>
      </c>
      <c r="K3514" t="b">
        <v>0</v>
      </c>
      <c r="L3514">
        <v>17</v>
      </c>
      <c r="M3514" t="b">
        <v>1</v>
      </c>
      <c r="N3514" s="10" t="s">
        <v>8272</v>
      </c>
      <c r="O3514" t="s">
        <v>8273</v>
      </c>
      <c r="P3514" s="16">
        <f>ROUND(E3514/D3514*100,0)</f>
        <v>100</v>
      </c>
      <c r="Q3514" s="14">
        <f>(J3514/86400+25569)</f>
        <v>42057.536944444444</v>
      </c>
      <c r="R3514">
        <f t="shared" si="54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2">
        <v>1400725112</v>
      </c>
      <c r="K3515" t="b">
        <v>0</v>
      </c>
      <c r="L3515">
        <v>44</v>
      </c>
      <c r="M3515" t="b">
        <v>1</v>
      </c>
      <c r="N3515" s="10" t="s">
        <v>8272</v>
      </c>
      <c r="O3515" t="s">
        <v>8273</v>
      </c>
      <c r="P3515" s="16">
        <f>ROUND(E3515/D3515*100,0)</f>
        <v>118</v>
      </c>
      <c r="Q3515" s="14">
        <f>(J3515/86400+25569)</f>
        <v>41781.096203703702</v>
      </c>
      <c r="R3515">
        <f t="shared" si="54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2">
        <v>1421439552</v>
      </c>
      <c r="K3516" t="b">
        <v>0</v>
      </c>
      <c r="L3516">
        <v>10</v>
      </c>
      <c r="M3516" t="b">
        <v>1</v>
      </c>
      <c r="N3516" s="10" t="s">
        <v>8272</v>
      </c>
      <c r="O3516" t="s">
        <v>8273</v>
      </c>
      <c r="P3516" s="16">
        <f>ROUND(E3516/D3516*100,0)</f>
        <v>110</v>
      </c>
      <c r="Q3516" s="14">
        <f>(J3516/86400+25569)</f>
        <v>42020.846666666665</v>
      </c>
      <c r="R3516">
        <f t="shared" si="54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2">
        <v>1430505171</v>
      </c>
      <c r="K3517" t="b">
        <v>0</v>
      </c>
      <c r="L3517">
        <v>46</v>
      </c>
      <c r="M3517" t="b">
        <v>1</v>
      </c>
      <c r="N3517" s="10" t="s">
        <v>8272</v>
      </c>
      <c r="O3517" t="s">
        <v>8273</v>
      </c>
      <c r="P3517" s="16">
        <f>ROUND(E3517/D3517*100,0)</f>
        <v>103</v>
      </c>
      <c r="Q3517" s="14">
        <f>(J3517/86400+25569)</f>
        <v>42125.772812499999</v>
      </c>
      <c r="R3517">
        <f t="shared" si="54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2">
        <v>1407197670</v>
      </c>
      <c r="K3518" t="b">
        <v>0</v>
      </c>
      <c r="L3518">
        <v>11</v>
      </c>
      <c r="M3518" t="b">
        <v>1</v>
      </c>
      <c r="N3518" s="10" t="s">
        <v>8272</v>
      </c>
      <c r="O3518" t="s">
        <v>8273</v>
      </c>
      <c r="P3518" s="16">
        <f>ROUND(E3518/D3518*100,0)</f>
        <v>100</v>
      </c>
      <c r="Q3518" s="14">
        <f>(J3518/86400+25569)</f>
        <v>41856.010069444441</v>
      </c>
      <c r="R3518">
        <f t="shared" si="54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2">
        <v>1401910634</v>
      </c>
      <c r="K3519" t="b">
        <v>0</v>
      </c>
      <c r="L3519">
        <v>13</v>
      </c>
      <c r="M3519" t="b">
        <v>1</v>
      </c>
      <c r="N3519" s="10" t="s">
        <v>8272</v>
      </c>
      <c r="O3519" t="s">
        <v>8273</v>
      </c>
      <c r="P3519" s="16">
        <f>ROUND(E3519/D3519*100,0)</f>
        <v>100</v>
      </c>
      <c r="Q3519" s="14">
        <f>(J3519/86400+25569)</f>
        <v>41794.817523148144</v>
      </c>
      <c r="R3519">
        <f t="shared" si="54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2">
        <v>1410461299</v>
      </c>
      <c r="K3520" t="b">
        <v>0</v>
      </c>
      <c r="L3520">
        <v>33</v>
      </c>
      <c r="M3520" t="b">
        <v>1</v>
      </c>
      <c r="N3520" s="10" t="s">
        <v>8272</v>
      </c>
      <c r="O3520" t="s">
        <v>8273</v>
      </c>
      <c r="P3520" s="16">
        <f>ROUND(E3520/D3520*100,0)</f>
        <v>110</v>
      </c>
      <c r="Q3520" s="14">
        <f>(J3520/86400+25569)</f>
        <v>41893.783553240741</v>
      </c>
      <c r="R3520">
        <f t="shared" si="54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2">
        <v>1422886950</v>
      </c>
      <c r="K3521" t="b">
        <v>0</v>
      </c>
      <c r="L3521">
        <v>28</v>
      </c>
      <c r="M3521" t="b">
        <v>1</v>
      </c>
      <c r="N3521" s="10" t="s">
        <v>8272</v>
      </c>
      <c r="O3521" t="s">
        <v>8273</v>
      </c>
      <c r="P3521" s="16">
        <f>ROUND(E3521/D3521*100,0)</f>
        <v>101</v>
      </c>
      <c r="Q3521" s="14">
        <f>(J3521/86400+25569)</f>
        <v>42037.598958333328</v>
      </c>
      <c r="R3521">
        <f t="shared" si="54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2">
        <v>1439322412</v>
      </c>
      <c r="K3522" t="b">
        <v>0</v>
      </c>
      <c r="L3522">
        <v>21</v>
      </c>
      <c r="M3522" t="b">
        <v>1</v>
      </c>
      <c r="N3522" s="10" t="s">
        <v>8272</v>
      </c>
      <c r="O3522" t="s">
        <v>8273</v>
      </c>
      <c r="P3522" s="16">
        <f>ROUND(E3522/D3522*100,0)</f>
        <v>101</v>
      </c>
      <c r="Q3522" s="14">
        <f>(J3522/86400+25569)</f>
        <v>42227.824212962965</v>
      </c>
      <c r="R3522">
        <f t="shared" si="54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2">
        <v>1409388020</v>
      </c>
      <c r="K3523" t="b">
        <v>0</v>
      </c>
      <c r="L3523">
        <v>13</v>
      </c>
      <c r="M3523" t="b">
        <v>1</v>
      </c>
      <c r="N3523" s="10" t="s">
        <v>8272</v>
      </c>
      <c r="O3523" t="s">
        <v>8273</v>
      </c>
      <c r="P3523" s="16">
        <f>ROUND(E3523/D3523*100,0)</f>
        <v>169</v>
      </c>
      <c r="Q3523" s="14">
        <f>(J3523/86400+25569)</f>
        <v>41881.361342592594</v>
      </c>
      <c r="R3523">
        <f t="shared" ref="R3523:R3586" si="55">YEAR(Q3523)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2">
        <v>1439924246</v>
      </c>
      <c r="K3524" t="b">
        <v>0</v>
      </c>
      <c r="L3524">
        <v>34</v>
      </c>
      <c r="M3524" t="b">
        <v>1</v>
      </c>
      <c r="N3524" s="10" t="s">
        <v>8272</v>
      </c>
      <c r="O3524" t="s">
        <v>8273</v>
      </c>
      <c r="P3524" s="16">
        <f>ROUND(E3524/D3524*100,0)</f>
        <v>100</v>
      </c>
      <c r="Q3524" s="14">
        <f>(J3524/86400+25569)</f>
        <v>42234.789884259255</v>
      </c>
      <c r="R3524">
        <f t="shared" si="55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2">
        <v>1469871148</v>
      </c>
      <c r="K3525" t="b">
        <v>0</v>
      </c>
      <c r="L3525">
        <v>80</v>
      </c>
      <c r="M3525" t="b">
        <v>1</v>
      </c>
      <c r="N3525" s="10" t="s">
        <v>8272</v>
      </c>
      <c r="O3525" t="s">
        <v>8273</v>
      </c>
      <c r="P3525" s="16">
        <f>ROUND(E3525/D3525*100,0)</f>
        <v>114</v>
      </c>
      <c r="Q3525" s="14">
        <f>(J3525/86400+25569)</f>
        <v>42581.397546296299</v>
      </c>
      <c r="R3525">
        <f t="shared" si="55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2">
        <v>1409336373</v>
      </c>
      <c r="K3526" t="b">
        <v>0</v>
      </c>
      <c r="L3526">
        <v>74</v>
      </c>
      <c r="M3526" t="b">
        <v>1</v>
      </c>
      <c r="N3526" s="10" t="s">
        <v>8272</v>
      </c>
      <c r="O3526" t="s">
        <v>8273</v>
      </c>
      <c r="P3526" s="16">
        <f>ROUND(E3526/D3526*100,0)</f>
        <v>102</v>
      </c>
      <c r="Q3526" s="14">
        <f>(J3526/86400+25569)</f>
        <v>41880.76357638889</v>
      </c>
      <c r="R3526">
        <f t="shared" si="55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2">
        <v>1438188106</v>
      </c>
      <c r="K3527" t="b">
        <v>0</v>
      </c>
      <c r="L3527">
        <v>7</v>
      </c>
      <c r="M3527" t="b">
        <v>1</v>
      </c>
      <c r="N3527" s="10" t="s">
        <v>8272</v>
      </c>
      <c r="O3527" t="s">
        <v>8273</v>
      </c>
      <c r="P3527" s="16">
        <f>ROUND(E3527/D3527*100,0)</f>
        <v>106</v>
      </c>
      <c r="Q3527" s="14">
        <f>(J3527/86400+25569)</f>
        <v>42214.6956712963</v>
      </c>
      <c r="R3527">
        <f t="shared" si="55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2">
        <v>1459411371</v>
      </c>
      <c r="K3528" t="b">
        <v>0</v>
      </c>
      <c r="L3528">
        <v>34</v>
      </c>
      <c r="M3528" t="b">
        <v>1</v>
      </c>
      <c r="N3528" s="10" t="s">
        <v>8272</v>
      </c>
      <c r="O3528" t="s">
        <v>8273</v>
      </c>
      <c r="P3528" s="16">
        <f>ROUND(E3528/D3528*100,0)</f>
        <v>102</v>
      </c>
      <c r="Q3528" s="14">
        <f>(J3528/86400+25569)</f>
        <v>42460.335312499999</v>
      </c>
      <c r="R3528">
        <f t="shared" si="55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2">
        <v>1434069205</v>
      </c>
      <c r="K3529" t="b">
        <v>0</v>
      </c>
      <c r="L3529">
        <v>86</v>
      </c>
      <c r="M3529" t="b">
        <v>1</v>
      </c>
      <c r="N3529" s="10" t="s">
        <v>8272</v>
      </c>
      <c r="O3529" t="s">
        <v>8273</v>
      </c>
      <c r="P3529" s="16">
        <f>ROUND(E3529/D3529*100,0)</f>
        <v>117</v>
      </c>
      <c r="Q3529" s="14">
        <f>(J3529/86400+25569)</f>
        <v>42167.023206018523</v>
      </c>
      <c r="R3529">
        <f t="shared" si="55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2">
        <v>1483012918</v>
      </c>
      <c r="K3530" t="b">
        <v>0</v>
      </c>
      <c r="L3530">
        <v>37</v>
      </c>
      <c r="M3530" t="b">
        <v>1</v>
      </c>
      <c r="N3530" s="10" t="s">
        <v>8272</v>
      </c>
      <c r="O3530" t="s">
        <v>8273</v>
      </c>
      <c r="P3530" s="16">
        <f>ROUND(E3530/D3530*100,0)</f>
        <v>101</v>
      </c>
      <c r="Q3530" s="14">
        <f>(J3530/86400+25569)</f>
        <v>42733.50136574074</v>
      </c>
      <c r="R3530">
        <f t="shared" si="55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2">
        <v>1434997018</v>
      </c>
      <c r="K3531" t="b">
        <v>0</v>
      </c>
      <c r="L3531">
        <v>18</v>
      </c>
      <c r="M3531" t="b">
        <v>1</v>
      </c>
      <c r="N3531" s="10" t="s">
        <v>8272</v>
      </c>
      <c r="O3531" t="s">
        <v>8273</v>
      </c>
      <c r="P3531" s="16">
        <f>ROUND(E3531/D3531*100,0)</f>
        <v>132</v>
      </c>
      <c r="Q3531" s="14">
        <f>(J3531/86400+25569)</f>
        <v>42177.761782407411</v>
      </c>
      <c r="R3531">
        <f t="shared" si="55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2">
        <v>1457881057</v>
      </c>
      <c r="K3532" t="b">
        <v>0</v>
      </c>
      <c r="L3532">
        <v>22</v>
      </c>
      <c r="M3532" t="b">
        <v>1</v>
      </c>
      <c r="N3532" s="10" t="s">
        <v>8272</v>
      </c>
      <c r="O3532" t="s">
        <v>8273</v>
      </c>
      <c r="P3532" s="16">
        <f>ROUND(E3532/D3532*100,0)</f>
        <v>100</v>
      </c>
      <c r="Q3532" s="14">
        <f>(J3532/86400+25569)</f>
        <v>42442.623344907406</v>
      </c>
      <c r="R3532">
        <f t="shared" si="55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2">
        <v>1464709334</v>
      </c>
      <c r="K3533" t="b">
        <v>0</v>
      </c>
      <c r="L3533">
        <v>26</v>
      </c>
      <c r="M3533" t="b">
        <v>1</v>
      </c>
      <c r="N3533" s="10" t="s">
        <v>8272</v>
      </c>
      <c r="O3533" t="s">
        <v>8273</v>
      </c>
      <c r="P3533" s="16">
        <f>ROUND(E3533/D3533*100,0)</f>
        <v>128</v>
      </c>
      <c r="Q3533" s="14">
        <f>(J3533/86400+25569)</f>
        <v>42521.654328703706</v>
      </c>
      <c r="R3533">
        <f t="shared" si="55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2">
        <v>1409667827</v>
      </c>
      <c r="K3534" t="b">
        <v>0</v>
      </c>
      <c r="L3534">
        <v>27</v>
      </c>
      <c r="M3534" t="b">
        <v>1</v>
      </c>
      <c r="N3534" s="10" t="s">
        <v>8272</v>
      </c>
      <c r="O3534" t="s">
        <v>8273</v>
      </c>
      <c r="P3534" s="16">
        <f>ROUND(E3534/D3534*100,0)</f>
        <v>119</v>
      </c>
      <c r="Q3534" s="14">
        <f>(J3534/86400+25569)</f>
        <v>41884.599849537037</v>
      </c>
      <c r="R3534">
        <f t="shared" si="55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2">
        <v>1444673767</v>
      </c>
      <c r="K3535" t="b">
        <v>0</v>
      </c>
      <c r="L3535">
        <v>8</v>
      </c>
      <c r="M3535" t="b">
        <v>1</v>
      </c>
      <c r="N3535" s="10" t="s">
        <v>8272</v>
      </c>
      <c r="O3535" t="s">
        <v>8273</v>
      </c>
      <c r="P3535" s="16">
        <f>ROUND(E3535/D3535*100,0)</f>
        <v>126</v>
      </c>
      <c r="Q3535" s="14">
        <f>(J3535/86400+25569)</f>
        <v>42289.761192129634</v>
      </c>
      <c r="R3535">
        <f t="shared" si="55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2">
        <v>1440687623</v>
      </c>
      <c r="K3536" t="b">
        <v>0</v>
      </c>
      <c r="L3536">
        <v>204</v>
      </c>
      <c r="M3536" t="b">
        <v>1</v>
      </c>
      <c r="N3536" s="10" t="s">
        <v>8272</v>
      </c>
      <c r="O3536" t="s">
        <v>8273</v>
      </c>
      <c r="P3536" s="16">
        <f>ROUND(E3536/D3536*100,0)</f>
        <v>156</v>
      </c>
      <c r="Q3536" s="14">
        <f>(J3536/86400+25569)</f>
        <v>42243.6252662037</v>
      </c>
      <c r="R3536">
        <f t="shared" si="55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2">
        <v>1441120910</v>
      </c>
      <c r="K3537" t="b">
        <v>0</v>
      </c>
      <c r="L3537">
        <v>46</v>
      </c>
      <c r="M3537" t="b">
        <v>1</v>
      </c>
      <c r="N3537" s="10" t="s">
        <v>8272</v>
      </c>
      <c r="O3537" t="s">
        <v>8273</v>
      </c>
      <c r="P3537" s="16">
        <f>ROUND(E3537/D3537*100,0)</f>
        <v>103</v>
      </c>
      <c r="Q3537" s="14">
        <f>(J3537/86400+25569)</f>
        <v>42248.640162037038</v>
      </c>
      <c r="R3537">
        <f t="shared" si="55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2">
        <v>1448040425</v>
      </c>
      <c r="K3538" t="b">
        <v>0</v>
      </c>
      <c r="L3538">
        <v>17</v>
      </c>
      <c r="M3538" t="b">
        <v>1</v>
      </c>
      <c r="N3538" s="10" t="s">
        <v>8272</v>
      </c>
      <c r="O3538" t="s">
        <v>8273</v>
      </c>
      <c r="P3538" s="16">
        <f>ROUND(E3538/D3538*100,0)</f>
        <v>153</v>
      </c>
      <c r="Q3538" s="14">
        <f>(J3538/86400+25569)</f>
        <v>42328.727141203708</v>
      </c>
      <c r="R3538">
        <f t="shared" si="55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2">
        <v>1413016216</v>
      </c>
      <c r="K3539" t="b">
        <v>0</v>
      </c>
      <c r="L3539">
        <v>28</v>
      </c>
      <c r="M3539" t="b">
        <v>1</v>
      </c>
      <c r="N3539" s="10" t="s">
        <v>8272</v>
      </c>
      <c r="O3539" t="s">
        <v>8273</v>
      </c>
      <c r="P3539" s="16">
        <f>ROUND(E3539/D3539*100,0)</f>
        <v>180</v>
      </c>
      <c r="Q3539" s="14">
        <f>(J3539/86400+25569)</f>
        <v>41923.354351851856</v>
      </c>
      <c r="R3539">
        <f t="shared" si="55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2">
        <v>1469009140</v>
      </c>
      <c r="K3540" t="b">
        <v>0</v>
      </c>
      <c r="L3540">
        <v>83</v>
      </c>
      <c r="M3540" t="b">
        <v>1</v>
      </c>
      <c r="N3540" s="10" t="s">
        <v>8272</v>
      </c>
      <c r="O3540" t="s">
        <v>8273</v>
      </c>
      <c r="P3540" s="16">
        <f>ROUND(E3540/D3540*100,0)</f>
        <v>128</v>
      </c>
      <c r="Q3540" s="14">
        <f>(J3540/86400+25569)</f>
        <v>42571.420601851853</v>
      </c>
      <c r="R3540">
        <f t="shared" si="55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2">
        <v>1471543722</v>
      </c>
      <c r="K3541" t="b">
        <v>0</v>
      </c>
      <c r="L3541">
        <v>13</v>
      </c>
      <c r="M3541" t="b">
        <v>1</v>
      </c>
      <c r="N3541" s="10" t="s">
        <v>8272</v>
      </c>
      <c r="O3541" t="s">
        <v>8273</v>
      </c>
      <c r="P3541" s="16">
        <f>ROUND(E3541/D3541*100,0)</f>
        <v>120</v>
      </c>
      <c r="Q3541" s="14">
        <f>(J3541/86400+25569)</f>
        <v>42600.756041666667</v>
      </c>
      <c r="R3541">
        <f t="shared" si="55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2">
        <v>1464307491</v>
      </c>
      <c r="K3542" t="b">
        <v>0</v>
      </c>
      <c r="L3542">
        <v>8</v>
      </c>
      <c r="M3542" t="b">
        <v>1</v>
      </c>
      <c r="N3542" s="10" t="s">
        <v>8272</v>
      </c>
      <c r="O3542" t="s">
        <v>8273</v>
      </c>
      <c r="P3542" s="16">
        <f>ROUND(E3542/D3542*100,0)</f>
        <v>123</v>
      </c>
      <c r="Q3542" s="14">
        <f>(J3542/86400+25569)</f>
        <v>42517.003368055557</v>
      </c>
      <c r="R3542">
        <f t="shared" si="55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2">
        <v>1438882275</v>
      </c>
      <c r="K3543" t="b">
        <v>0</v>
      </c>
      <c r="L3543">
        <v>32</v>
      </c>
      <c r="M3543" t="b">
        <v>1</v>
      </c>
      <c r="N3543" s="10" t="s">
        <v>8272</v>
      </c>
      <c r="O3543" t="s">
        <v>8273</v>
      </c>
      <c r="P3543" s="16">
        <f>ROUND(E3543/D3543*100,0)</f>
        <v>105</v>
      </c>
      <c r="Q3543" s="14">
        <f>(J3543/86400+25569)</f>
        <v>42222.730034722219</v>
      </c>
      <c r="R3543">
        <f t="shared" si="55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2">
        <v>1404915822</v>
      </c>
      <c r="K3544" t="b">
        <v>0</v>
      </c>
      <c r="L3544">
        <v>85</v>
      </c>
      <c r="M3544" t="b">
        <v>1</v>
      </c>
      <c r="N3544" s="10" t="s">
        <v>8272</v>
      </c>
      <c r="O3544" t="s">
        <v>8273</v>
      </c>
      <c r="P3544" s="16">
        <f>ROUND(E3544/D3544*100,0)</f>
        <v>102</v>
      </c>
      <c r="Q3544" s="14">
        <f>(J3544/86400+25569)</f>
        <v>41829.599791666667</v>
      </c>
      <c r="R3544">
        <f t="shared" si="55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2">
        <v>1432663659</v>
      </c>
      <c r="K3545" t="b">
        <v>0</v>
      </c>
      <c r="L3545">
        <v>29</v>
      </c>
      <c r="M3545" t="b">
        <v>1</v>
      </c>
      <c r="N3545" s="10" t="s">
        <v>8272</v>
      </c>
      <c r="O3545" t="s">
        <v>8273</v>
      </c>
      <c r="P3545" s="16">
        <f>ROUND(E3545/D3545*100,0)</f>
        <v>105</v>
      </c>
      <c r="Q3545" s="14">
        <f>(J3545/86400+25569)</f>
        <v>42150.755312499998</v>
      </c>
      <c r="R3545">
        <f t="shared" si="55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2">
        <v>1423166257</v>
      </c>
      <c r="K3546" t="b">
        <v>0</v>
      </c>
      <c r="L3546">
        <v>24</v>
      </c>
      <c r="M3546" t="b">
        <v>1</v>
      </c>
      <c r="N3546" s="10" t="s">
        <v>8272</v>
      </c>
      <c r="O3546" t="s">
        <v>8273</v>
      </c>
      <c r="P3546" s="16">
        <f>ROUND(E3546/D3546*100,0)</f>
        <v>100</v>
      </c>
      <c r="Q3546" s="14">
        <f>(J3546/86400+25569)</f>
        <v>42040.831678240742</v>
      </c>
      <c r="R3546">
        <f t="shared" si="55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2">
        <v>1426188159</v>
      </c>
      <c r="K3547" t="b">
        <v>0</v>
      </c>
      <c r="L3547">
        <v>8</v>
      </c>
      <c r="M3547" t="b">
        <v>1</v>
      </c>
      <c r="N3547" s="10" t="s">
        <v>8272</v>
      </c>
      <c r="O3547" t="s">
        <v>8273</v>
      </c>
      <c r="P3547" s="16">
        <f>ROUND(E3547/D3547*100,0)</f>
        <v>100</v>
      </c>
      <c r="Q3547" s="14">
        <f>(J3547/86400+25569)</f>
        <v>42075.807395833333</v>
      </c>
      <c r="R3547">
        <f t="shared" si="55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2">
        <v>1426002684</v>
      </c>
      <c r="K3548" t="b">
        <v>0</v>
      </c>
      <c r="L3548">
        <v>19</v>
      </c>
      <c r="M3548" t="b">
        <v>1</v>
      </c>
      <c r="N3548" s="10" t="s">
        <v>8272</v>
      </c>
      <c r="O3548" t="s">
        <v>8273</v>
      </c>
      <c r="P3548" s="16">
        <f>ROUND(E3548/D3548*100,0)</f>
        <v>102</v>
      </c>
      <c r="Q3548" s="14">
        <f>(J3548/86400+25569)</f>
        <v>42073.660694444443</v>
      </c>
      <c r="R3548">
        <f t="shared" si="55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2">
        <v>1461117201</v>
      </c>
      <c r="K3549" t="b">
        <v>0</v>
      </c>
      <c r="L3549">
        <v>336</v>
      </c>
      <c r="M3549" t="b">
        <v>1</v>
      </c>
      <c r="N3549" s="10" t="s">
        <v>8272</v>
      </c>
      <c r="O3549" t="s">
        <v>8273</v>
      </c>
      <c r="P3549" s="16">
        <f>ROUND(E3549/D3549*100,0)</f>
        <v>114</v>
      </c>
      <c r="Q3549" s="14">
        <f>(J3549/86400+25569)</f>
        <v>42480.078715277778</v>
      </c>
      <c r="R3549">
        <f t="shared" si="55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2">
        <v>1455230214</v>
      </c>
      <c r="K3550" t="b">
        <v>0</v>
      </c>
      <c r="L3550">
        <v>13</v>
      </c>
      <c r="M3550" t="b">
        <v>1</v>
      </c>
      <c r="N3550" s="10" t="s">
        <v>8272</v>
      </c>
      <c r="O3550" t="s">
        <v>8273</v>
      </c>
      <c r="P3550" s="16">
        <f>ROUND(E3550/D3550*100,0)</f>
        <v>102</v>
      </c>
      <c r="Q3550" s="14">
        <f>(J3550/86400+25569)</f>
        <v>42411.942291666666</v>
      </c>
      <c r="R3550">
        <f t="shared" si="55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2">
        <v>1438939673</v>
      </c>
      <c r="K3551" t="b">
        <v>0</v>
      </c>
      <c r="L3551">
        <v>42</v>
      </c>
      <c r="M3551" t="b">
        <v>1</v>
      </c>
      <c r="N3551" s="10" t="s">
        <v>8272</v>
      </c>
      <c r="O3551" t="s">
        <v>8273</v>
      </c>
      <c r="P3551" s="16">
        <f>ROUND(E3551/D3551*100,0)</f>
        <v>102</v>
      </c>
      <c r="Q3551" s="14">
        <f>(J3551/86400+25569)</f>
        <v>42223.394363425927</v>
      </c>
      <c r="R3551">
        <f t="shared" si="55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2">
        <v>1459632398</v>
      </c>
      <c r="K3552" t="b">
        <v>0</v>
      </c>
      <c r="L3552">
        <v>64</v>
      </c>
      <c r="M3552" t="b">
        <v>1</v>
      </c>
      <c r="N3552" s="10" t="s">
        <v>8272</v>
      </c>
      <c r="O3552" t="s">
        <v>8273</v>
      </c>
      <c r="P3552" s="16">
        <f>ROUND(E3552/D3552*100,0)</f>
        <v>105</v>
      </c>
      <c r="Q3552" s="14">
        <f>(J3552/86400+25569)</f>
        <v>42462.893495370372</v>
      </c>
      <c r="R3552">
        <f t="shared" si="55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2">
        <v>1398342170</v>
      </c>
      <c r="K3553" t="b">
        <v>0</v>
      </c>
      <c r="L3553">
        <v>25</v>
      </c>
      <c r="M3553" t="b">
        <v>1</v>
      </c>
      <c r="N3553" s="10" t="s">
        <v>8272</v>
      </c>
      <c r="O3553" t="s">
        <v>8273</v>
      </c>
      <c r="P3553" s="16">
        <f>ROUND(E3553/D3553*100,0)</f>
        <v>102</v>
      </c>
      <c r="Q3553" s="14">
        <f>(J3553/86400+25569)</f>
        <v>41753.515856481477</v>
      </c>
      <c r="R3553">
        <f t="shared" si="55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2">
        <v>1401372324</v>
      </c>
      <c r="K3554" t="b">
        <v>0</v>
      </c>
      <c r="L3554">
        <v>20</v>
      </c>
      <c r="M3554" t="b">
        <v>1</v>
      </c>
      <c r="N3554" s="10" t="s">
        <v>8272</v>
      </c>
      <c r="O3554" t="s">
        <v>8273</v>
      </c>
      <c r="P3554" s="16">
        <f>ROUND(E3554/D3554*100,0)</f>
        <v>100</v>
      </c>
      <c r="Q3554" s="14">
        <f>(J3554/86400+25569)</f>
        <v>41788.587083333332</v>
      </c>
      <c r="R3554">
        <f t="shared" si="55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2">
        <v>1436575280</v>
      </c>
      <c r="K3555" t="b">
        <v>0</v>
      </c>
      <c r="L3555">
        <v>104</v>
      </c>
      <c r="M3555" t="b">
        <v>1</v>
      </c>
      <c r="N3555" s="10" t="s">
        <v>8272</v>
      </c>
      <c r="O3555" t="s">
        <v>8273</v>
      </c>
      <c r="P3555" s="16">
        <f>ROUND(E3555/D3555*100,0)</f>
        <v>106</v>
      </c>
      <c r="Q3555" s="14">
        <f>(J3555/86400+25569)</f>
        <v>42196.028703703705</v>
      </c>
      <c r="R3555">
        <f t="shared" si="55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2">
        <v>1421025159</v>
      </c>
      <c r="K3556" t="b">
        <v>0</v>
      </c>
      <c r="L3556">
        <v>53</v>
      </c>
      <c r="M3556" t="b">
        <v>1</v>
      </c>
      <c r="N3556" s="10" t="s">
        <v>8272</v>
      </c>
      <c r="O3556" t="s">
        <v>8273</v>
      </c>
      <c r="P3556" s="16">
        <f>ROUND(E3556/D3556*100,0)</f>
        <v>113</v>
      </c>
      <c r="Q3556" s="14">
        <f>(J3556/86400+25569)</f>
        <v>42016.050451388888</v>
      </c>
      <c r="R3556">
        <f t="shared" si="55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2">
        <v>1476786994</v>
      </c>
      <c r="K3557" t="b">
        <v>0</v>
      </c>
      <c r="L3557">
        <v>14</v>
      </c>
      <c r="M3557" t="b">
        <v>1</v>
      </c>
      <c r="N3557" s="10" t="s">
        <v>8272</v>
      </c>
      <c r="O3557" t="s">
        <v>8273</v>
      </c>
      <c r="P3557" s="16">
        <f>ROUND(E3557/D3557*100,0)</f>
        <v>100</v>
      </c>
      <c r="Q3557" s="14">
        <f>(J3557/86400+25569)</f>
        <v>42661.442060185189</v>
      </c>
      <c r="R3557">
        <f t="shared" si="55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2">
        <v>1403105724</v>
      </c>
      <c r="K3558" t="b">
        <v>0</v>
      </c>
      <c r="L3558">
        <v>20</v>
      </c>
      <c r="M3558" t="b">
        <v>1</v>
      </c>
      <c r="N3558" s="10" t="s">
        <v>8272</v>
      </c>
      <c r="O3558" t="s">
        <v>8273</v>
      </c>
      <c r="P3558" s="16">
        <f>ROUND(E3558/D3558*100,0)</f>
        <v>100</v>
      </c>
      <c r="Q3558" s="14">
        <f>(J3558/86400+25569)</f>
        <v>41808.649583333332</v>
      </c>
      <c r="R3558">
        <f t="shared" si="55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2">
        <v>1396334311</v>
      </c>
      <c r="K3559" t="b">
        <v>0</v>
      </c>
      <c r="L3559">
        <v>558</v>
      </c>
      <c r="M3559" t="b">
        <v>1</v>
      </c>
      <c r="N3559" s="10" t="s">
        <v>8272</v>
      </c>
      <c r="O3559" t="s">
        <v>8273</v>
      </c>
      <c r="P3559" s="16">
        <f>ROUND(E3559/D3559*100,0)</f>
        <v>100</v>
      </c>
      <c r="Q3559" s="14">
        <f>(J3559/86400+25569)</f>
        <v>41730.276747685188</v>
      </c>
      <c r="R3559">
        <f t="shared" si="55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2">
        <v>1431718575</v>
      </c>
      <c r="K3560" t="b">
        <v>0</v>
      </c>
      <c r="L3560">
        <v>22</v>
      </c>
      <c r="M3560" t="b">
        <v>1</v>
      </c>
      <c r="N3560" s="10" t="s">
        <v>8272</v>
      </c>
      <c r="O3560" t="s">
        <v>8273</v>
      </c>
      <c r="P3560" s="16">
        <f>ROUND(E3560/D3560*100,0)</f>
        <v>144</v>
      </c>
      <c r="Q3560" s="14">
        <f>(J3560/86400+25569)</f>
        <v>42139.816840277781</v>
      </c>
      <c r="R3560">
        <f t="shared" si="55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2">
        <v>1436408308</v>
      </c>
      <c r="K3561" t="b">
        <v>0</v>
      </c>
      <c r="L3561">
        <v>24</v>
      </c>
      <c r="M3561" t="b">
        <v>1</v>
      </c>
      <c r="N3561" s="10" t="s">
        <v>8272</v>
      </c>
      <c r="O3561" t="s">
        <v>8273</v>
      </c>
      <c r="P3561" s="16">
        <f>ROUND(E3561/D3561*100,0)</f>
        <v>104</v>
      </c>
      <c r="Q3561" s="14">
        <f>(J3561/86400+25569)</f>
        <v>42194.096157407403</v>
      </c>
      <c r="R3561">
        <f t="shared" si="55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2">
        <v>1429651266</v>
      </c>
      <c r="K3562" t="b">
        <v>0</v>
      </c>
      <c r="L3562">
        <v>74</v>
      </c>
      <c r="M3562" t="b">
        <v>1</v>
      </c>
      <c r="N3562" s="10" t="s">
        <v>8272</v>
      </c>
      <c r="O3562" t="s">
        <v>8273</v>
      </c>
      <c r="P3562" s="16">
        <f>ROUND(E3562/D3562*100,0)</f>
        <v>108</v>
      </c>
      <c r="Q3562" s="14">
        <f>(J3562/86400+25569)</f>
        <v>42115.889652777776</v>
      </c>
      <c r="R3562">
        <f t="shared" si="55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2">
        <v>1437236378</v>
      </c>
      <c r="K3563" t="b">
        <v>0</v>
      </c>
      <c r="L3563">
        <v>54</v>
      </c>
      <c r="M3563" t="b">
        <v>1</v>
      </c>
      <c r="N3563" s="10" t="s">
        <v>8272</v>
      </c>
      <c r="O3563" t="s">
        <v>8273</v>
      </c>
      <c r="P3563" s="16">
        <f>ROUND(E3563/D3563*100,0)</f>
        <v>102</v>
      </c>
      <c r="Q3563" s="14">
        <f>(J3563/86400+25569)</f>
        <v>42203.680300925931</v>
      </c>
      <c r="R3563">
        <f t="shared" si="55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2">
        <v>1457115427</v>
      </c>
      <c r="K3564" t="b">
        <v>0</v>
      </c>
      <c r="L3564">
        <v>31</v>
      </c>
      <c r="M3564" t="b">
        <v>1</v>
      </c>
      <c r="N3564" s="10" t="s">
        <v>8272</v>
      </c>
      <c r="O3564" t="s">
        <v>8273</v>
      </c>
      <c r="P3564" s="16">
        <f>ROUND(E3564/D3564*100,0)</f>
        <v>149</v>
      </c>
      <c r="Q3564" s="14">
        <f>(J3564/86400+25569)</f>
        <v>42433.761886574073</v>
      </c>
      <c r="R3564">
        <f t="shared" si="55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2">
        <v>1467648456</v>
      </c>
      <c r="K3565" t="b">
        <v>0</v>
      </c>
      <c r="L3565">
        <v>25</v>
      </c>
      <c r="M3565" t="b">
        <v>1</v>
      </c>
      <c r="N3565" s="10" t="s">
        <v>8272</v>
      </c>
      <c r="O3565" t="s">
        <v>8273</v>
      </c>
      <c r="P3565" s="16">
        <f>ROUND(E3565/D3565*100,0)</f>
        <v>105</v>
      </c>
      <c r="Q3565" s="14">
        <f>(J3565/86400+25569)</f>
        <v>42555.671944444446</v>
      </c>
      <c r="R3565">
        <f t="shared" si="55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2">
        <v>1440082649</v>
      </c>
      <c r="K3566" t="b">
        <v>0</v>
      </c>
      <c r="L3566">
        <v>17</v>
      </c>
      <c r="M3566" t="b">
        <v>1</v>
      </c>
      <c r="N3566" s="10" t="s">
        <v>8272</v>
      </c>
      <c r="O3566" t="s">
        <v>8273</v>
      </c>
      <c r="P3566" s="16">
        <f>ROUND(E3566/D3566*100,0)</f>
        <v>101</v>
      </c>
      <c r="Q3566" s="14">
        <f>(J3566/86400+25569)</f>
        <v>42236.623252314814</v>
      </c>
      <c r="R3566">
        <f t="shared" si="55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2">
        <v>1417456208</v>
      </c>
      <c r="K3567" t="b">
        <v>0</v>
      </c>
      <c r="L3567">
        <v>12</v>
      </c>
      <c r="M3567" t="b">
        <v>1</v>
      </c>
      <c r="N3567" s="10" t="s">
        <v>8272</v>
      </c>
      <c r="O3567" t="s">
        <v>8273</v>
      </c>
      <c r="P3567" s="16">
        <f>ROUND(E3567/D3567*100,0)</f>
        <v>131</v>
      </c>
      <c r="Q3567" s="14">
        <f>(J3567/86400+25569)</f>
        <v>41974.743148148147</v>
      </c>
      <c r="R3567">
        <f t="shared" si="55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2">
        <v>1419423083</v>
      </c>
      <c r="K3568" t="b">
        <v>0</v>
      </c>
      <c r="L3568">
        <v>38</v>
      </c>
      <c r="M3568" t="b">
        <v>1</v>
      </c>
      <c r="N3568" s="10" t="s">
        <v>8272</v>
      </c>
      <c r="O3568" t="s">
        <v>8273</v>
      </c>
      <c r="P3568" s="16">
        <f>ROUND(E3568/D3568*100,0)</f>
        <v>105</v>
      </c>
      <c r="Q3568" s="14">
        <f>(J3568/86400+25569)</f>
        <v>41997.507905092592</v>
      </c>
      <c r="R3568">
        <f t="shared" si="55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2">
        <v>1431372444</v>
      </c>
      <c r="K3569" t="b">
        <v>0</v>
      </c>
      <c r="L3569">
        <v>41</v>
      </c>
      <c r="M3569" t="b">
        <v>1</v>
      </c>
      <c r="N3569" s="10" t="s">
        <v>8272</v>
      </c>
      <c r="O3569" t="s">
        <v>8273</v>
      </c>
      <c r="P3569" s="16">
        <f>ROUND(E3569/D3569*100,0)</f>
        <v>109</v>
      </c>
      <c r="Q3569" s="14">
        <f>(J3569/86400+25569)</f>
        <v>42135.810694444444</v>
      </c>
      <c r="R3569">
        <f t="shared" si="55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2">
        <v>1408383994</v>
      </c>
      <c r="K3570" t="b">
        <v>0</v>
      </c>
      <c r="L3570">
        <v>19</v>
      </c>
      <c r="M3570" t="b">
        <v>1</v>
      </c>
      <c r="N3570" s="10" t="s">
        <v>8272</v>
      </c>
      <c r="O3570" t="s">
        <v>8273</v>
      </c>
      <c r="P3570" s="16">
        <f>ROUND(E3570/D3570*100,0)</f>
        <v>111</v>
      </c>
      <c r="Q3570" s="14">
        <f>(J3570/86400+25569)</f>
        <v>41869.740671296298</v>
      </c>
      <c r="R3570">
        <f t="shared" si="55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2">
        <v>1418142696</v>
      </c>
      <c r="K3571" t="b">
        <v>0</v>
      </c>
      <c r="L3571">
        <v>41</v>
      </c>
      <c r="M3571" t="b">
        <v>1</v>
      </c>
      <c r="N3571" s="10" t="s">
        <v>8272</v>
      </c>
      <c r="O3571" t="s">
        <v>8273</v>
      </c>
      <c r="P3571" s="16">
        <f>ROUND(E3571/D3571*100,0)</f>
        <v>100</v>
      </c>
      <c r="Q3571" s="14">
        <f>(J3571/86400+25569)</f>
        <v>41982.688611111109</v>
      </c>
      <c r="R3571">
        <f t="shared" si="55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2">
        <v>1417593483</v>
      </c>
      <c r="K3572" t="b">
        <v>0</v>
      </c>
      <c r="L3572">
        <v>26</v>
      </c>
      <c r="M3572" t="b">
        <v>1</v>
      </c>
      <c r="N3572" s="10" t="s">
        <v>8272</v>
      </c>
      <c r="O3572" t="s">
        <v>8273</v>
      </c>
      <c r="P3572" s="16">
        <f>ROUND(E3572/D3572*100,0)</f>
        <v>114</v>
      </c>
      <c r="Q3572" s="14">
        <f>(J3572/86400+25569)</f>
        <v>41976.331979166665</v>
      </c>
      <c r="R3572">
        <f t="shared" si="55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2">
        <v>1412109413</v>
      </c>
      <c r="K3573" t="b">
        <v>0</v>
      </c>
      <c r="L3573">
        <v>25</v>
      </c>
      <c r="M3573" t="b">
        <v>1</v>
      </c>
      <c r="N3573" s="10" t="s">
        <v>8272</v>
      </c>
      <c r="O3573" t="s">
        <v>8273</v>
      </c>
      <c r="P3573" s="16">
        <f>ROUND(E3573/D3573*100,0)</f>
        <v>122</v>
      </c>
      <c r="Q3573" s="14">
        <f>(J3573/86400+25569)</f>
        <v>41912.858946759261</v>
      </c>
      <c r="R3573">
        <f t="shared" si="55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2">
        <v>1432302082</v>
      </c>
      <c r="K3574" t="b">
        <v>0</v>
      </c>
      <c r="L3574">
        <v>9</v>
      </c>
      <c r="M3574" t="b">
        <v>1</v>
      </c>
      <c r="N3574" s="10" t="s">
        <v>8272</v>
      </c>
      <c r="O3574" t="s">
        <v>8273</v>
      </c>
      <c r="P3574" s="16">
        <f>ROUND(E3574/D3574*100,0)</f>
        <v>100</v>
      </c>
      <c r="Q3574" s="14">
        <f>(J3574/86400+25569)</f>
        <v>42146.570393518516</v>
      </c>
      <c r="R3574">
        <f t="shared" si="55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2">
        <v>1412845246</v>
      </c>
      <c r="K3575" t="b">
        <v>0</v>
      </c>
      <c r="L3575">
        <v>78</v>
      </c>
      <c r="M3575" t="b">
        <v>1</v>
      </c>
      <c r="N3575" s="10" t="s">
        <v>8272</v>
      </c>
      <c r="O3575" t="s">
        <v>8273</v>
      </c>
      <c r="P3575" s="16">
        <f>ROUND(E3575/D3575*100,0)</f>
        <v>103</v>
      </c>
      <c r="Q3575" s="14">
        <f>(J3575/86400+25569)</f>
        <v>41921.375532407408</v>
      </c>
      <c r="R3575">
        <f t="shared" si="55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2">
        <v>1413326248</v>
      </c>
      <c r="K3576" t="b">
        <v>0</v>
      </c>
      <c r="L3576">
        <v>45</v>
      </c>
      <c r="M3576" t="b">
        <v>1</v>
      </c>
      <c r="N3576" s="10" t="s">
        <v>8272</v>
      </c>
      <c r="O3576" t="s">
        <v>8273</v>
      </c>
      <c r="P3576" s="16">
        <f>ROUND(E3576/D3576*100,0)</f>
        <v>106</v>
      </c>
      <c r="Q3576" s="14">
        <f>(J3576/86400+25569)</f>
        <v>41926.942685185189</v>
      </c>
      <c r="R3576">
        <f t="shared" si="55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2">
        <v>1468176527</v>
      </c>
      <c r="K3577" t="b">
        <v>0</v>
      </c>
      <c r="L3577">
        <v>102</v>
      </c>
      <c r="M3577" t="b">
        <v>1</v>
      </c>
      <c r="N3577" s="10" t="s">
        <v>8272</v>
      </c>
      <c r="O3577" t="s">
        <v>8273</v>
      </c>
      <c r="P3577" s="16">
        <f>ROUND(E3577/D3577*100,0)</f>
        <v>101</v>
      </c>
      <c r="Q3577" s="14">
        <f>(J3577/86400+25569)</f>
        <v>42561.783877314811</v>
      </c>
      <c r="R3577">
        <f t="shared" si="55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2">
        <v>1475759454</v>
      </c>
      <c r="K3578" t="b">
        <v>0</v>
      </c>
      <c r="L3578">
        <v>5</v>
      </c>
      <c r="M3578" t="b">
        <v>1</v>
      </c>
      <c r="N3578" s="10" t="s">
        <v>8272</v>
      </c>
      <c r="O3578" t="s">
        <v>8273</v>
      </c>
      <c r="P3578" s="16">
        <f>ROUND(E3578/D3578*100,0)</f>
        <v>100</v>
      </c>
      <c r="Q3578" s="14">
        <f>(J3578/86400+25569)</f>
        <v>42649.54923611111</v>
      </c>
      <c r="R3578">
        <f t="shared" si="55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2">
        <v>1427741583</v>
      </c>
      <c r="K3579" t="b">
        <v>0</v>
      </c>
      <c r="L3579">
        <v>27</v>
      </c>
      <c r="M3579" t="b">
        <v>1</v>
      </c>
      <c r="N3579" s="10" t="s">
        <v>8272</v>
      </c>
      <c r="O3579" t="s">
        <v>8273</v>
      </c>
      <c r="P3579" s="16">
        <f>ROUND(E3579/D3579*100,0)</f>
        <v>130</v>
      </c>
      <c r="Q3579" s="14">
        <f>(J3579/86400+25569)</f>
        <v>42093.786840277782</v>
      </c>
      <c r="R3579">
        <f t="shared" si="55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2">
        <v>1459445777</v>
      </c>
      <c r="K3580" t="b">
        <v>0</v>
      </c>
      <c r="L3580">
        <v>37</v>
      </c>
      <c r="M3580" t="b">
        <v>1</v>
      </c>
      <c r="N3580" s="10" t="s">
        <v>8272</v>
      </c>
      <c r="O3580" t="s">
        <v>8273</v>
      </c>
      <c r="P3580" s="16">
        <f>ROUND(E3580/D3580*100,0)</f>
        <v>100</v>
      </c>
      <c r="Q3580" s="14">
        <f>(J3580/86400+25569)</f>
        <v>42460.733530092592</v>
      </c>
      <c r="R3580">
        <f t="shared" si="55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2">
        <v>1456856256</v>
      </c>
      <c r="K3581" t="b">
        <v>0</v>
      </c>
      <c r="L3581">
        <v>14</v>
      </c>
      <c r="M3581" t="b">
        <v>1</v>
      </c>
      <c r="N3581" s="10" t="s">
        <v>8272</v>
      </c>
      <c r="O3581" t="s">
        <v>8273</v>
      </c>
      <c r="P3581" s="16">
        <f>ROUND(E3581/D3581*100,0)</f>
        <v>100</v>
      </c>
      <c r="Q3581" s="14">
        <f>(J3581/86400+25569)</f>
        <v>42430.762222222227</v>
      </c>
      <c r="R3581">
        <f t="shared" si="55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2">
        <v>1421900022</v>
      </c>
      <c r="K3582" t="b">
        <v>0</v>
      </c>
      <c r="L3582">
        <v>27</v>
      </c>
      <c r="M3582" t="b">
        <v>1</v>
      </c>
      <c r="N3582" s="10" t="s">
        <v>8272</v>
      </c>
      <c r="O3582" t="s">
        <v>8273</v>
      </c>
      <c r="P3582" s="16">
        <f>ROUND(E3582/D3582*100,0)</f>
        <v>114</v>
      </c>
      <c r="Q3582" s="14">
        <f>(J3582/86400+25569)</f>
        <v>42026.176180555558</v>
      </c>
      <c r="R3582">
        <f t="shared" si="55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2">
        <v>1405509510</v>
      </c>
      <c r="K3583" t="b">
        <v>0</v>
      </c>
      <c r="L3583">
        <v>45</v>
      </c>
      <c r="M3583" t="b">
        <v>1</v>
      </c>
      <c r="N3583" s="10" t="s">
        <v>8272</v>
      </c>
      <c r="O3583" t="s">
        <v>8273</v>
      </c>
      <c r="P3583" s="16">
        <f>ROUND(E3583/D3583*100,0)</f>
        <v>100</v>
      </c>
      <c r="Q3583" s="14">
        <f>(J3583/86400+25569)</f>
        <v>41836.471180555556</v>
      </c>
      <c r="R3583">
        <f t="shared" si="55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2">
        <v>1458613082</v>
      </c>
      <c r="K3584" t="b">
        <v>0</v>
      </c>
      <c r="L3584">
        <v>49</v>
      </c>
      <c r="M3584" t="b">
        <v>1</v>
      </c>
      <c r="N3584" s="10" t="s">
        <v>8272</v>
      </c>
      <c r="O3584" t="s">
        <v>8273</v>
      </c>
      <c r="P3584" s="16">
        <f>ROUND(E3584/D3584*100,0)</f>
        <v>287</v>
      </c>
      <c r="Q3584" s="14">
        <f>(J3584/86400+25569)</f>
        <v>42451.095856481479</v>
      </c>
      <c r="R3584">
        <f t="shared" si="55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2">
        <v>1455790405</v>
      </c>
      <c r="K3585" t="b">
        <v>0</v>
      </c>
      <c r="L3585">
        <v>24</v>
      </c>
      <c r="M3585" t="b">
        <v>1</v>
      </c>
      <c r="N3585" s="10" t="s">
        <v>8272</v>
      </c>
      <c r="O3585" t="s">
        <v>8273</v>
      </c>
      <c r="P3585" s="16">
        <f>ROUND(E3585/D3585*100,0)</f>
        <v>109</v>
      </c>
      <c r="Q3585" s="14">
        <f>(J3585/86400+25569)</f>
        <v>42418.425983796296</v>
      </c>
      <c r="R3585">
        <f t="shared" si="55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2">
        <v>1434180944</v>
      </c>
      <c r="K3586" t="b">
        <v>0</v>
      </c>
      <c r="L3586">
        <v>112</v>
      </c>
      <c r="M3586" t="b">
        <v>1</v>
      </c>
      <c r="N3586" s="10" t="s">
        <v>8272</v>
      </c>
      <c r="O3586" t="s">
        <v>8273</v>
      </c>
      <c r="P3586" s="16">
        <f>ROUND(E3586/D3586*100,0)</f>
        <v>116</v>
      </c>
      <c r="Q3586" s="14">
        <f>(J3586/86400+25569)</f>
        <v>42168.316481481481</v>
      </c>
      <c r="R3586">
        <f t="shared" si="55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2">
        <v>1416589890</v>
      </c>
      <c r="K3587" t="b">
        <v>0</v>
      </c>
      <c r="L3587">
        <v>23</v>
      </c>
      <c r="M3587" t="b">
        <v>1</v>
      </c>
      <c r="N3587" s="10" t="s">
        <v>8272</v>
      </c>
      <c r="O3587" t="s">
        <v>8273</v>
      </c>
      <c r="P3587" s="16">
        <f>ROUND(E3587/D3587*100,0)</f>
        <v>119</v>
      </c>
      <c r="Q3587" s="14">
        <f>(J3587/86400+25569)</f>
        <v>41964.716319444444</v>
      </c>
      <c r="R3587">
        <f t="shared" ref="R3587:R3650" si="56">YEAR(Q3587)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2">
        <v>1469465070</v>
      </c>
      <c r="K3588" t="b">
        <v>0</v>
      </c>
      <c r="L3588">
        <v>54</v>
      </c>
      <c r="M3588" t="b">
        <v>1</v>
      </c>
      <c r="N3588" s="10" t="s">
        <v>8272</v>
      </c>
      <c r="O3588" t="s">
        <v>8273</v>
      </c>
      <c r="P3588" s="16">
        <f>ROUND(E3588/D3588*100,0)</f>
        <v>109</v>
      </c>
      <c r="Q3588" s="14">
        <f>(J3588/86400+25569)</f>
        <v>42576.697569444441</v>
      </c>
      <c r="R3588">
        <f t="shared" si="56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2">
        <v>1463144254</v>
      </c>
      <c r="K3589" t="b">
        <v>0</v>
      </c>
      <c r="L3589">
        <v>28</v>
      </c>
      <c r="M3589" t="b">
        <v>1</v>
      </c>
      <c r="N3589" s="10" t="s">
        <v>8272</v>
      </c>
      <c r="O3589" t="s">
        <v>8273</v>
      </c>
      <c r="P3589" s="16">
        <f>ROUND(E3589/D3589*100,0)</f>
        <v>127</v>
      </c>
      <c r="Q3589" s="14">
        <f>(J3589/86400+25569)</f>
        <v>42503.539976851855</v>
      </c>
      <c r="R3589">
        <f t="shared" si="56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2">
        <v>1428436410</v>
      </c>
      <c r="K3590" t="b">
        <v>0</v>
      </c>
      <c r="L3590">
        <v>11</v>
      </c>
      <c r="M3590" t="b">
        <v>1</v>
      </c>
      <c r="N3590" s="10" t="s">
        <v>8272</v>
      </c>
      <c r="O3590" t="s">
        <v>8273</v>
      </c>
      <c r="P3590" s="16">
        <f>ROUND(E3590/D3590*100,0)</f>
        <v>101</v>
      </c>
      <c r="Q3590" s="14">
        <f>(J3590/86400+25569)</f>
        <v>42101.828819444447</v>
      </c>
      <c r="R3590">
        <f t="shared" si="56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2">
        <v>1430494347</v>
      </c>
      <c r="K3591" t="b">
        <v>0</v>
      </c>
      <c r="L3591">
        <v>62</v>
      </c>
      <c r="M3591" t="b">
        <v>1</v>
      </c>
      <c r="N3591" s="10" t="s">
        <v>8272</v>
      </c>
      <c r="O3591" t="s">
        <v>8273</v>
      </c>
      <c r="P3591" s="16">
        <f>ROUND(E3591/D3591*100,0)</f>
        <v>128</v>
      </c>
      <c r="Q3591" s="14">
        <f>(J3591/86400+25569)</f>
        <v>42125.647534722222</v>
      </c>
      <c r="R3591">
        <f t="shared" si="56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2">
        <v>1411200034</v>
      </c>
      <c r="K3592" t="b">
        <v>0</v>
      </c>
      <c r="L3592">
        <v>73</v>
      </c>
      <c r="M3592" t="b">
        <v>1</v>
      </c>
      <c r="N3592" s="10" t="s">
        <v>8272</v>
      </c>
      <c r="O3592" t="s">
        <v>8273</v>
      </c>
      <c r="P3592" s="16">
        <f>ROUND(E3592/D3592*100,0)</f>
        <v>100</v>
      </c>
      <c r="Q3592" s="14">
        <f>(J3592/86400+25569)</f>
        <v>41902.333726851852</v>
      </c>
      <c r="R3592">
        <f t="shared" si="56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2">
        <v>1419979544</v>
      </c>
      <c r="K3593" t="b">
        <v>0</v>
      </c>
      <c r="L3593">
        <v>18</v>
      </c>
      <c r="M3593" t="b">
        <v>1</v>
      </c>
      <c r="N3593" s="10" t="s">
        <v>8272</v>
      </c>
      <c r="O3593" t="s">
        <v>8273</v>
      </c>
      <c r="P3593" s="16">
        <f>ROUND(E3593/D3593*100,0)</f>
        <v>175</v>
      </c>
      <c r="Q3593" s="14">
        <f>(J3593/86400+25569)</f>
        <v>42003.948425925926</v>
      </c>
      <c r="R3593">
        <f t="shared" si="56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2">
        <v>1418673307</v>
      </c>
      <c r="K3594" t="b">
        <v>0</v>
      </c>
      <c r="L3594">
        <v>35</v>
      </c>
      <c r="M3594" t="b">
        <v>1</v>
      </c>
      <c r="N3594" s="10" t="s">
        <v>8272</v>
      </c>
      <c r="O3594" t="s">
        <v>8273</v>
      </c>
      <c r="P3594" s="16">
        <f>ROUND(E3594/D3594*100,0)</f>
        <v>127</v>
      </c>
      <c r="Q3594" s="14">
        <f>(J3594/86400+25569)</f>
        <v>41988.829942129625</v>
      </c>
      <c r="R3594">
        <f t="shared" si="56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2">
        <v>1417469639</v>
      </c>
      <c r="K3595" t="b">
        <v>0</v>
      </c>
      <c r="L3595">
        <v>43</v>
      </c>
      <c r="M3595" t="b">
        <v>1</v>
      </c>
      <c r="N3595" s="10" t="s">
        <v>8272</v>
      </c>
      <c r="O3595" t="s">
        <v>8273</v>
      </c>
      <c r="P3595" s="16">
        <f>ROUND(E3595/D3595*100,0)</f>
        <v>111</v>
      </c>
      <c r="Q3595" s="14">
        <f>(J3595/86400+25569)</f>
        <v>41974.898599537039</v>
      </c>
      <c r="R3595">
        <f t="shared" si="56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2">
        <v>1470792982</v>
      </c>
      <c r="K3596" t="b">
        <v>0</v>
      </c>
      <c r="L3596">
        <v>36</v>
      </c>
      <c r="M3596" t="b">
        <v>1</v>
      </c>
      <c r="N3596" s="10" t="s">
        <v>8272</v>
      </c>
      <c r="O3596" t="s">
        <v>8273</v>
      </c>
      <c r="P3596" s="16">
        <f>ROUND(E3596/D3596*100,0)</f>
        <v>126</v>
      </c>
      <c r="Q3596" s="14">
        <f>(J3596/86400+25569)</f>
        <v>42592.066921296297</v>
      </c>
      <c r="R3596">
        <f t="shared" si="56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2">
        <v>1423959123</v>
      </c>
      <c r="K3597" t="b">
        <v>0</v>
      </c>
      <c r="L3597">
        <v>62</v>
      </c>
      <c r="M3597" t="b">
        <v>1</v>
      </c>
      <c r="N3597" s="10" t="s">
        <v>8272</v>
      </c>
      <c r="O3597" t="s">
        <v>8273</v>
      </c>
      <c r="P3597" s="16">
        <f>ROUND(E3597/D3597*100,0)</f>
        <v>119</v>
      </c>
      <c r="Q3597" s="14">
        <f>(J3597/86400+25569)</f>
        <v>42050.008368055554</v>
      </c>
      <c r="R3597">
        <f t="shared" si="56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2">
        <v>1407258582</v>
      </c>
      <c r="K3598" t="b">
        <v>0</v>
      </c>
      <c r="L3598">
        <v>15</v>
      </c>
      <c r="M3598" t="b">
        <v>1</v>
      </c>
      <c r="N3598" s="10" t="s">
        <v>8272</v>
      </c>
      <c r="O3598" t="s">
        <v>8273</v>
      </c>
      <c r="P3598" s="16">
        <f>ROUND(E3598/D3598*100,0)</f>
        <v>108</v>
      </c>
      <c r="Q3598" s="14">
        <f>(J3598/86400+25569)</f>
        <v>41856.715069444443</v>
      </c>
      <c r="R3598">
        <f t="shared" si="56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2">
        <v>1455717790</v>
      </c>
      <c r="K3599" t="b">
        <v>0</v>
      </c>
      <c r="L3599">
        <v>33</v>
      </c>
      <c r="M3599" t="b">
        <v>1</v>
      </c>
      <c r="N3599" s="10" t="s">
        <v>8272</v>
      </c>
      <c r="O3599" t="s">
        <v>8273</v>
      </c>
      <c r="P3599" s="16">
        <f>ROUND(E3599/D3599*100,0)</f>
        <v>103</v>
      </c>
      <c r="Q3599" s="14">
        <f>(J3599/86400+25569)</f>
        <v>42417.585532407407</v>
      </c>
      <c r="R3599">
        <f t="shared" si="56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2">
        <v>1408129822</v>
      </c>
      <c r="K3600" t="b">
        <v>0</v>
      </c>
      <c r="L3600">
        <v>27</v>
      </c>
      <c r="M3600" t="b">
        <v>1</v>
      </c>
      <c r="N3600" s="10" t="s">
        <v>8272</v>
      </c>
      <c r="O3600" t="s">
        <v>8273</v>
      </c>
      <c r="P3600" s="16">
        <f>ROUND(E3600/D3600*100,0)</f>
        <v>110</v>
      </c>
      <c r="Q3600" s="14">
        <f>(J3600/86400+25569)</f>
        <v>41866.79886574074</v>
      </c>
      <c r="R3600">
        <f t="shared" si="56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2">
        <v>1438715077</v>
      </c>
      <c r="K3601" t="b">
        <v>0</v>
      </c>
      <c r="L3601">
        <v>17</v>
      </c>
      <c r="M3601" t="b">
        <v>1</v>
      </c>
      <c r="N3601" s="10" t="s">
        <v>8272</v>
      </c>
      <c r="O3601" t="s">
        <v>8273</v>
      </c>
      <c r="P3601" s="16">
        <f>ROUND(E3601/D3601*100,0)</f>
        <v>202</v>
      </c>
      <c r="Q3601" s="14">
        <f>(J3601/86400+25569)</f>
        <v>42220.79487268519</v>
      </c>
      <c r="R3601">
        <f t="shared" si="56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2">
        <v>1473970964</v>
      </c>
      <c r="K3602" t="b">
        <v>0</v>
      </c>
      <c r="L3602">
        <v>4</v>
      </c>
      <c r="M3602" t="b">
        <v>1</v>
      </c>
      <c r="N3602" s="10" t="s">
        <v>8272</v>
      </c>
      <c r="O3602" t="s">
        <v>8273</v>
      </c>
      <c r="P3602" s="16">
        <f>ROUND(E3602/D3602*100,0)</f>
        <v>130</v>
      </c>
      <c r="Q3602" s="14">
        <f>(J3602/86400+25569)</f>
        <v>42628.849120370374</v>
      </c>
      <c r="R3602">
        <f t="shared" si="56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2">
        <v>1418860682</v>
      </c>
      <c r="K3603" t="b">
        <v>0</v>
      </c>
      <c r="L3603">
        <v>53</v>
      </c>
      <c r="M3603" t="b">
        <v>1</v>
      </c>
      <c r="N3603" s="10" t="s">
        <v>8272</v>
      </c>
      <c r="O3603" t="s">
        <v>8273</v>
      </c>
      <c r="P3603" s="16">
        <f>ROUND(E3603/D3603*100,0)</f>
        <v>104</v>
      </c>
      <c r="Q3603" s="14">
        <f>(J3603/86400+25569)</f>
        <v>41990.99863425926</v>
      </c>
      <c r="R3603">
        <f t="shared" si="56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2">
        <v>1458336479</v>
      </c>
      <c r="K3604" t="b">
        <v>0</v>
      </c>
      <c r="L3604">
        <v>49</v>
      </c>
      <c r="M3604" t="b">
        <v>1</v>
      </c>
      <c r="N3604" s="10" t="s">
        <v>8272</v>
      </c>
      <c r="O3604" t="s">
        <v>8273</v>
      </c>
      <c r="P3604" s="16">
        <f>ROUND(E3604/D3604*100,0)</f>
        <v>100</v>
      </c>
      <c r="Q3604" s="14">
        <f>(J3604/86400+25569)</f>
        <v>42447.894432870366</v>
      </c>
      <c r="R3604">
        <f t="shared" si="56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2">
        <v>1444164280</v>
      </c>
      <c r="K3605" t="b">
        <v>0</v>
      </c>
      <c r="L3605">
        <v>57</v>
      </c>
      <c r="M3605" t="b">
        <v>1</v>
      </c>
      <c r="N3605" s="10" t="s">
        <v>8272</v>
      </c>
      <c r="O3605" t="s">
        <v>8273</v>
      </c>
      <c r="P3605" s="16">
        <f>ROUND(E3605/D3605*100,0)</f>
        <v>171</v>
      </c>
      <c r="Q3605" s="14">
        <f>(J3605/86400+25569)</f>
        <v>42283.864351851851</v>
      </c>
      <c r="R3605">
        <f t="shared" si="56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2">
        <v>1461370956</v>
      </c>
      <c r="K3606" t="b">
        <v>0</v>
      </c>
      <c r="L3606">
        <v>69</v>
      </c>
      <c r="M3606" t="b">
        <v>1</v>
      </c>
      <c r="N3606" s="10" t="s">
        <v>8272</v>
      </c>
      <c r="O3606" t="s">
        <v>8273</v>
      </c>
      <c r="P3606" s="16">
        <f>ROUND(E3606/D3606*100,0)</f>
        <v>113</v>
      </c>
      <c r="Q3606" s="14">
        <f>(J3606/86400+25569)</f>
        <v>42483.015694444446</v>
      </c>
      <c r="R3606">
        <f t="shared" si="56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2">
        <v>1452798126</v>
      </c>
      <c r="K3607" t="b">
        <v>0</v>
      </c>
      <c r="L3607">
        <v>15</v>
      </c>
      <c r="M3607" t="b">
        <v>1</v>
      </c>
      <c r="N3607" s="10" t="s">
        <v>8272</v>
      </c>
      <c r="O3607" t="s">
        <v>8273</v>
      </c>
      <c r="P3607" s="16">
        <f>ROUND(E3607/D3607*100,0)</f>
        <v>184</v>
      </c>
      <c r="Q3607" s="14">
        <f>(J3607/86400+25569)</f>
        <v>42383.793124999997</v>
      </c>
      <c r="R3607">
        <f t="shared" si="56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2">
        <v>1468593057</v>
      </c>
      <c r="K3608" t="b">
        <v>0</v>
      </c>
      <c r="L3608">
        <v>64</v>
      </c>
      <c r="M3608" t="b">
        <v>1</v>
      </c>
      <c r="N3608" s="10" t="s">
        <v>8272</v>
      </c>
      <c r="O3608" t="s">
        <v>8273</v>
      </c>
      <c r="P3608" s="16">
        <f>ROUND(E3608/D3608*100,0)</f>
        <v>130</v>
      </c>
      <c r="Q3608" s="14">
        <f>(J3608/86400+25569)</f>
        <v>42566.604826388888</v>
      </c>
      <c r="R3608">
        <f t="shared" si="56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2">
        <v>1448924882</v>
      </c>
      <c r="K3609" t="b">
        <v>0</v>
      </c>
      <c r="L3609">
        <v>20</v>
      </c>
      <c r="M3609" t="b">
        <v>1</v>
      </c>
      <c r="N3609" s="10" t="s">
        <v>8272</v>
      </c>
      <c r="O3609" t="s">
        <v>8273</v>
      </c>
      <c r="P3609" s="16">
        <f>ROUND(E3609/D3609*100,0)</f>
        <v>105</v>
      </c>
      <c r="Q3609" s="14">
        <f>(J3609/86400+25569)</f>
        <v>42338.963912037041</v>
      </c>
      <c r="R3609">
        <f t="shared" si="56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2">
        <v>1463418090</v>
      </c>
      <c r="K3610" t="b">
        <v>0</v>
      </c>
      <c r="L3610">
        <v>27</v>
      </c>
      <c r="M3610" t="b">
        <v>1</v>
      </c>
      <c r="N3610" s="10" t="s">
        <v>8272</v>
      </c>
      <c r="O3610" t="s">
        <v>8273</v>
      </c>
      <c r="P3610" s="16">
        <f>ROUND(E3610/D3610*100,0)</f>
        <v>100</v>
      </c>
      <c r="Q3610" s="14">
        <f>(J3610/86400+25569)</f>
        <v>42506.709374999999</v>
      </c>
      <c r="R3610">
        <f t="shared" si="56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2">
        <v>1456789685</v>
      </c>
      <c r="K3611" t="b">
        <v>0</v>
      </c>
      <c r="L3611">
        <v>21</v>
      </c>
      <c r="M3611" t="b">
        <v>1</v>
      </c>
      <c r="N3611" s="10" t="s">
        <v>8272</v>
      </c>
      <c r="O3611" t="s">
        <v>8273</v>
      </c>
      <c r="P3611" s="16">
        <f>ROUND(E3611/D3611*100,0)</f>
        <v>153</v>
      </c>
      <c r="Q3611" s="14">
        <f>(J3611/86400+25569)</f>
        <v>42429.991724537038</v>
      </c>
      <c r="R3611">
        <f t="shared" si="56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2">
        <v>1437214936</v>
      </c>
      <c r="K3612" t="b">
        <v>0</v>
      </c>
      <c r="L3612">
        <v>31</v>
      </c>
      <c r="M3612" t="b">
        <v>1</v>
      </c>
      <c r="N3612" s="10" t="s">
        <v>8272</v>
      </c>
      <c r="O3612" t="s">
        <v>8273</v>
      </c>
      <c r="P3612" s="16">
        <f>ROUND(E3612/D3612*100,0)</f>
        <v>162</v>
      </c>
      <c r="Q3612" s="14">
        <f>(J3612/86400+25569)</f>
        <v>42203.432129629626</v>
      </c>
      <c r="R3612">
        <f t="shared" si="56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2">
        <v>1425891201</v>
      </c>
      <c r="K3613" t="b">
        <v>0</v>
      </c>
      <c r="L3613">
        <v>51</v>
      </c>
      <c r="M3613" t="b">
        <v>1</v>
      </c>
      <c r="N3613" s="10" t="s">
        <v>8272</v>
      </c>
      <c r="O3613" t="s">
        <v>8273</v>
      </c>
      <c r="P3613" s="16">
        <f>ROUND(E3613/D3613*100,0)</f>
        <v>136</v>
      </c>
      <c r="Q3613" s="14">
        <f>(J3613/86400+25569)</f>
        <v>42072.370381944449</v>
      </c>
      <c r="R3613">
        <f t="shared" si="56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2">
        <v>1401470811</v>
      </c>
      <c r="K3614" t="b">
        <v>0</v>
      </c>
      <c r="L3614">
        <v>57</v>
      </c>
      <c r="M3614" t="b">
        <v>1</v>
      </c>
      <c r="N3614" s="10" t="s">
        <v>8272</v>
      </c>
      <c r="O3614" t="s">
        <v>8273</v>
      </c>
      <c r="P3614" s="16">
        <f>ROUND(E3614/D3614*100,0)</f>
        <v>144</v>
      </c>
      <c r="Q3614" s="14">
        <f>(J3614/86400+25569)</f>
        <v>41789.726979166662</v>
      </c>
      <c r="R3614">
        <f t="shared" si="56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2">
        <v>1401372574</v>
      </c>
      <c r="K3615" t="b">
        <v>0</v>
      </c>
      <c r="L3615">
        <v>20</v>
      </c>
      <c r="M3615" t="b">
        <v>1</v>
      </c>
      <c r="N3615" s="10" t="s">
        <v>8272</v>
      </c>
      <c r="O3615" t="s">
        <v>8273</v>
      </c>
      <c r="P3615" s="16">
        <f>ROUND(E3615/D3615*100,0)</f>
        <v>100</v>
      </c>
      <c r="Q3615" s="14">
        <f>(J3615/86400+25569)</f>
        <v>41788.58997685185</v>
      </c>
      <c r="R3615">
        <f t="shared" si="56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2">
        <v>1432083616</v>
      </c>
      <c r="K3616" t="b">
        <v>0</v>
      </c>
      <c r="L3616">
        <v>71</v>
      </c>
      <c r="M3616" t="b">
        <v>1</v>
      </c>
      <c r="N3616" s="10" t="s">
        <v>8272</v>
      </c>
      <c r="O3616" t="s">
        <v>8273</v>
      </c>
      <c r="P3616" s="16">
        <f>ROUND(E3616/D3616*100,0)</f>
        <v>101</v>
      </c>
      <c r="Q3616" s="14">
        <f>(J3616/86400+25569)</f>
        <v>42144.041851851856</v>
      </c>
      <c r="R3616">
        <f t="shared" si="56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2">
        <v>1447164896</v>
      </c>
      <c r="K3617" t="b">
        <v>0</v>
      </c>
      <c r="L3617">
        <v>72</v>
      </c>
      <c r="M3617" t="b">
        <v>1</v>
      </c>
      <c r="N3617" s="10" t="s">
        <v>8272</v>
      </c>
      <c r="O3617" t="s">
        <v>8273</v>
      </c>
      <c r="P3617" s="16">
        <f>ROUND(E3617/D3617*100,0)</f>
        <v>107</v>
      </c>
      <c r="Q3617" s="14">
        <f>(J3617/86400+25569)</f>
        <v>42318.593703703707</v>
      </c>
      <c r="R3617">
        <f t="shared" si="56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2">
        <v>1424213264</v>
      </c>
      <c r="K3618" t="b">
        <v>0</v>
      </c>
      <c r="L3618">
        <v>45</v>
      </c>
      <c r="M3618" t="b">
        <v>1</v>
      </c>
      <c r="N3618" s="10" t="s">
        <v>8272</v>
      </c>
      <c r="O3618" t="s">
        <v>8273</v>
      </c>
      <c r="P3618" s="16">
        <f>ROUND(E3618/D3618*100,0)</f>
        <v>125</v>
      </c>
      <c r="Q3618" s="14">
        <f>(J3618/86400+25569)</f>
        <v>42052.949814814812</v>
      </c>
      <c r="R3618">
        <f t="shared" si="56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2">
        <v>1486996729</v>
      </c>
      <c r="K3619" t="b">
        <v>0</v>
      </c>
      <c r="L3619">
        <v>51</v>
      </c>
      <c r="M3619" t="b">
        <v>1</v>
      </c>
      <c r="N3619" s="10" t="s">
        <v>8272</v>
      </c>
      <c r="O3619" t="s">
        <v>8273</v>
      </c>
      <c r="P3619" s="16">
        <f>ROUND(E3619/D3619*100,0)</f>
        <v>119</v>
      </c>
      <c r="Q3619" s="14">
        <f>(J3619/86400+25569)</f>
        <v>42779.610289351855</v>
      </c>
      <c r="R3619">
        <f t="shared" si="56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2">
        <v>1430751850</v>
      </c>
      <c r="K3620" t="b">
        <v>0</v>
      </c>
      <c r="L3620">
        <v>56</v>
      </c>
      <c r="M3620" t="b">
        <v>1</v>
      </c>
      <c r="N3620" s="10" t="s">
        <v>8272</v>
      </c>
      <c r="O3620" t="s">
        <v>8273</v>
      </c>
      <c r="P3620" s="16">
        <f>ROUND(E3620/D3620*100,0)</f>
        <v>101</v>
      </c>
      <c r="Q3620" s="14">
        <f>(J3620/86400+25569)</f>
        <v>42128.627893518518</v>
      </c>
      <c r="R3620">
        <f t="shared" si="56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2">
        <v>1476760226</v>
      </c>
      <c r="K3621" t="b">
        <v>0</v>
      </c>
      <c r="L3621">
        <v>17</v>
      </c>
      <c r="M3621" t="b">
        <v>1</v>
      </c>
      <c r="N3621" s="10" t="s">
        <v>8272</v>
      </c>
      <c r="O3621" t="s">
        <v>8273</v>
      </c>
      <c r="P3621" s="16">
        <f>ROUND(E3621/D3621*100,0)</f>
        <v>113</v>
      </c>
      <c r="Q3621" s="14">
        <f>(J3621/86400+25569)</f>
        <v>42661.132245370369</v>
      </c>
      <c r="R3621">
        <f t="shared" si="56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2">
        <v>1422916261</v>
      </c>
      <c r="K3622" t="b">
        <v>0</v>
      </c>
      <c r="L3622">
        <v>197</v>
      </c>
      <c r="M3622" t="b">
        <v>1</v>
      </c>
      <c r="N3622" s="10" t="s">
        <v>8272</v>
      </c>
      <c r="O3622" t="s">
        <v>8273</v>
      </c>
      <c r="P3622" s="16">
        <f>ROUND(E3622/D3622*100,0)</f>
        <v>105</v>
      </c>
      <c r="Q3622" s="14">
        <f>(J3622/86400+25569)</f>
        <v>42037.938206018516</v>
      </c>
      <c r="R3622">
        <f t="shared" si="56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2">
        <v>1473200844</v>
      </c>
      <c r="K3623" t="b">
        <v>0</v>
      </c>
      <c r="L3623">
        <v>70</v>
      </c>
      <c r="M3623" t="b">
        <v>1</v>
      </c>
      <c r="N3623" s="10" t="s">
        <v>8272</v>
      </c>
      <c r="O3623" t="s">
        <v>8273</v>
      </c>
      <c r="P3623" s="16">
        <f>ROUND(E3623/D3623*100,0)</f>
        <v>110</v>
      </c>
      <c r="Q3623" s="14">
        <f>(J3623/86400+25569)</f>
        <v>42619.935694444444</v>
      </c>
      <c r="R3623">
        <f t="shared" si="56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2">
        <v>1409030371</v>
      </c>
      <c r="K3624" t="b">
        <v>0</v>
      </c>
      <c r="L3624">
        <v>21</v>
      </c>
      <c r="M3624" t="b">
        <v>1</v>
      </c>
      <c r="N3624" s="10" t="s">
        <v>8272</v>
      </c>
      <c r="O3624" t="s">
        <v>8273</v>
      </c>
      <c r="P3624" s="16">
        <f>ROUND(E3624/D3624*100,0)</f>
        <v>100</v>
      </c>
      <c r="Q3624" s="14">
        <f>(J3624/86400+25569)</f>
        <v>41877.221886574072</v>
      </c>
      <c r="R3624">
        <f t="shared" si="56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2">
        <v>1404841270</v>
      </c>
      <c r="K3625" t="b">
        <v>0</v>
      </c>
      <c r="L3625">
        <v>34</v>
      </c>
      <c r="M3625" t="b">
        <v>1</v>
      </c>
      <c r="N3625" s="10" t="s">
        <v>8272</v>
      </c>
      <c r="O3625" t="s">
        <v>8273</v>
      </c>
      <c r="P3625" s="16">
        <f>ROUND(E3625/D3625*100,0)</f>
        <v>120</v>
      </c>
      <c r="Q3625" s="14">
        <f>(J3625/86400+25569)</f>
        <v>41828.736921296295</v>
      </c>
      <c r="R3625">
        <f t="shared" si="56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2">
        <v>1466793290</v>
      </c>
      <c r="K3626" t="b">
        <v>0</v>
      </c>
      <c r="L3626">
        <v>39</v>
      </c>
      <c r="M3626" t="b">
        <v>1</v>
      </c>
      <c r="N3626" s="10" t="s">
        <v>8272</v>
      </c>
      <c r="O3626" t="s">
        <v>8273</v>
      </c>
      <c r="P3626" s="16">
        <f>ROUND(E3626/D3626*100,0)</f>
        <v>105</v>
      </c>
      <c r="Q3626" s="14">
        <f>(J3626/86400+25569)</f>
        <v>42545.774189814816</v>
      </c>
      <c r="R3626">
        <f t="shared" si="56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2">
        <v>1433259577</v>
      </c>
      <c r="K3627" t="b">
        <v>0</v>
      </c>
      <c r="L3627">
        <v>78</v>
      </c>
      <c r="M3627" t="b">
        <v>1</v>
      </c>
      <c r="N3627" s="10" t="s">
        <v>8272</v>
      </c>
      <c r="O3627" t="s">
        <v>8273</v>
      </c>
      <c r="P3627" s="16">
        <f>ROUND(E3627/D3627*100,0)</f>
        <v>103</v>
      </c>
      <c r="Q3627" s="14">
        <f>(J3627/86400+25569)</f>
        <v>42157.652511574073</v>
      </c>
      <c r="R3627">
        <f t="shared" si="56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2">
        <v>1406390457</v>
      </c>
      <c r="K3628" t="b">
        <v>0</v>
      </c>
      <c r="L3628">
        <v>48</v>
      </c>
      <c r="M3628" t="b">
        <v>1</v>
      </c>
      <c r="N3628" s="10" t="s">
        <v>8272</v>
      </c>
      <c r="O3628" t="s">
        <v>8273</v>
      </c>
      <c r="P3628" s="16">
        <f>ROUND(E3628/D3628*100,0)</f>
        <v>102</v>
      </c>
      <c r="Q3628" s="14">
        <f>(J3628/86400+25569)</f>
        <v>41846.667326388888</v>
      </c>
      <c r="R3628">
        <f t="shared" si="56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2">
        <v>1459446487</v>
      </c>
      <c r="K3629" t="b">
        <v>0</v>
      </c>
      <c r="L3629">
        <v>29</v>
      </c>
      <c r="M3629" t="b">
        <v>1</v>
      </c>
      <c r="N3629" s="10" t="s">
        <v>8272</v>
      </c>
      <c r="O3629" t="s">
        <v>8273</v>
      </c>
      <c r="P3629" s="16">
        <f>ROUND(E3629/D3629*100,0)</f>
        <v>100</v>
      </c>
      <c r="Q3629" s="14">
        <f>(J3629/86400+25569)</f>
        <v>42460.741747685184</v>
      </c>
      <c r="R3629">
        <f t="shared" si="56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2">
        <v>1444852796</v>
      </c>
      <c r="K3630" t="b">
        <v>0</v>
      </c>
      <c r="L3630">
        <v>0</v>
      </c>
      <c r="M3630" t="b">
        <v>0</v>
      </c>
      <c r="N3630" s="10" t="s">
        <v>8272</v>
      </c>
      <c r="O3630" t="s">
        <v>8314</v>
      </c>
      <c r="P3630" s="16">
        <f>ROUND(E3630/D3630*100,0)</f>
        <v>0</v>
      </c>
      <c r="Q3630" s="14">
        <f>(J3630/86400+25569)</f>
        <v>42291.833287037036</v>
      </c>
      <c r="R3630">
        <f t="shared" si="56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2">
        <v>1457403364</v>
      </c>
      <c r="K3631" t="b">
        <v>0</v>
      </c>
      <c r="L3631">
        <v>2</v>
      </c>
      <c r="M3631" t="b">
        <v>0</v>
      </c>
      <c r="N3631" s="10" t="s">
        <v>8272</v>
      </c>
      <c r="O3631" t="s">
        <v>8314</v>
      </c>
      <c r="P3631" s="16">
        <f>ROUND(E3631/D3631*100,0)</f>
        <v>0</v>
      </c>
      <c r="Q3631" s="14">
        <f>(J3631/86400+25569)</f>
        <v>42437.094490740739</v>
      </c>
      <c r="R3631">
        <f t="shared" si="56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2">
        <v>1414700390</v>
      </c>
      <c r="K3632" t="b">
        <v>0</v>
      </c>
      <c r="L3632">
        <v>1</v>
      </c>
      <c r="M3632" t="b">
        <v>0</v>
      </c>
      <c r="N3632" s="10" t="s">
        <v>8272</v>
      </c>
      <c r="O3632" t="s">
        <v>8314</v>
      </c>
      <c r="P3632" s="16">
        <f>ROUND(E3632/D3632*100,0)</f>
        <v>0</v>
      </c>
      <c r="Q3632" s="14">
        <f>(J3632/86400+25569)</f>
        <v>41942.84710648148</v>
      </c>
      <c r="R3632">
        <f t="shared" si="56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2">
        <v>1409335497</v>
      </c>
      <c r="K3633" t="b">
        <v>0</v>
      </c>
      <c r="L3633">
        <v>59</v>
      </c>
      <c r="M3633" t="b">
        <v>0</v>
      </c>
      <c r="N3633" s="10" t="s">
        <v>8272</v>
      </c>
      <c r="O3633" t="s">
        <v>8314</v>
      </c>
      <c r="P3633" s="16">
        <f>ROUND(E3633/D3633*100,0)</f>
        <v>51</v>
      </c>
      <c r="Q3633" s="14">
        <f>(J3633/86400+25569)</f>
        <v>41880.753437499996</v>
      </c>
      <c r="R3633">
        <f t="shared" si="56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2">
        <v>1415053749</v>
      </c>
      <c r="K3634" t="b">
        <v>0</v>
      </c>
      <c r="L3634">
        <v>1</v>
      </c>
      <c r="M3634" t="b">
        <v>0</v>
      </c>
      <c r="N3634" s="10" t="s">
        <v>8272</v>
      </c>
      <c r="O3634" t="s">
        <v>8314</v>
      </c>
      <c r="P3634" s="16">
        <f>ROUND(E3634/D3634*100,0)</f>
        <v>20</v>
      </c>
      <c r="Q3634" s="14">
        <f>(J3634/86400+25569)</f>
        <v>41946.936909722222</v>
      </c>
      <c r="R3634">
        <f t="shared" si="56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2">
        <v>1475765867</v>
      </c>
      <c r="K3635" t="b">
        <v>0</v>
      </c>
      <c r="L3635">
        <v>31</v>
      </c>
      <c r="M3635" t="b">
        <v>0</v>
      </c>
      <c r="N3635" s="10" t="s">
        <v>8272</v>
      </c>
      <c r="O3635" t="s">
        <v>8314</v>
      </c>
      <c r="P3635" s="16">
        <f>ROUND(E3635/D3635*100,0)</f>
        <v>35</v>
      </c>
      <c r="Q3635" s="14">
        <f>(J3635/86400+25569)</f>
        <v>42649.623460648145</v>
      </c>
      <c r="R3635">
        <f t="shared" si="56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2">
        <v>1480219174</v>
      </c>
      <c r="K3636" t="b">
        <v>0</v>
      </c>
      <c r="L3636">
        <v>18</v>
      </c>
      <c r="M3636" t="b">
        <v>0</v>
      </c>
      <c r="N3636" s="10" t="s">
        <v>8272</v>
      </c>
      <c r="O3636" t="s">
        <v>8314</v>
      </c>
      <c r="P3636" s="16">
        <f>ROUND(E3636/D3636*100,0)</f>
        <v>4</v>
      </c>
      <c r="Q3636" s="14">
        <f>(J3636/86400+25569)</f>
        <v>42701.166365740741</v>
      </c>
      <c r="R3636">
        <f t="shared" si="56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2">
        <v>1458594676</v>
      </c>
      <c r="K3637" t="b">
        <v>0</v>
      </c>
      <c r="L3637">
        <v>10</v>
      </c>
      <c r="M3637" t="b">
        <v>0</v>
      </c>
      <c r="N3637" s="10" t="s">
        <v>8272</v>
      </c>
      <c r="O3637" t="s">
        <v>8314</v>
      </c>
      <c r="P3637" s="16">
        <f>ROUND(E3637/D3637*100,0)</f>
        <v>36</v>
      </c>
      <c r="Q3637" s="14">
        <f>(J3637/86400+25569)</f>
        <v>42450.88282407407</v>
      </c>
      <c r="R3637">
        <f t="shared" si="56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2">
        <v>1439224829</v>
      </c>
      <c r="K3638" t="b">
        <v>0</v>
      </c>
      <c r="L3638">
        <v>0</v>
      </c>
      <c r="M3638" t="b">
        <v>0</v>
      </c>
      <c r="N3638" s="10" t="s">
        <v>8272</v>
      </c>
      <c r="O3638" t="s">
        <v>8314</v>
      </c>
      <c r="P3638" s="16">
        <f>ROUND(E3638/D3638*100,0)</f>
        <v>0</v>
      </c>
      <c r="Q3638" s="14">
        <f>(J3638/86400+25569)</f>
        <v>42226.694780092592</v>
      </c>
      <c r="R3638">
        <f t="shared" si="56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2">
        <v>1417538935</v>
      </c>
      <c r="K3639" t="b">
        <v>0</v>
      </c>
      <c r="L3639">
        <v>14</v>
      </c>
      <c r="M3639" t="b">
        <v>0</v>
      </c>
      <c r="N3639" s="10" t="s">
        <v>8272</v>
      </c>
      <c r="O3639" t="s">
        <v>8314</v>
      </c>
      <c r="P3639" s="16">
        <f>ROUND(E3639/D3639*100,0)</f>
        <v>31</v>
      </c>
      <c r="Q3639" s="14">
        <f>(J3639/86400+25569)</f>
        <v>41975.700636574074</v>
      </c>
      <c r="R3639">
        <f t="shared" si="56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2">
        <v>1424275732</v>
      </c>
      <c r="K3640" t="b">
        <v>0</v>
      </c>
      <c r="L3640">
        <v>2</v>
      </c>
      <c r="M3640" t="b">
        <v>0</v>
      </c>
      <c r="N3640" s="10" t="s">
        <v>8272</v>
      </c>
      <c r="O3640" t="s">
        <v>8314</v>
      </c>
      <c r="P3640" s="16">
        <f>ROUND(E3640/D3640*100,0)</f>
        <v>7</v>
      </c>
      <c r="Q3640" s="14">
        <f>(J3640/86400+25569)</f>
        <v>42053.672824074078</v>
      </c>
      <c r="R3640">
        <f t="shared" si="56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2">
        <v>1470672906</v>
      </c>
      <c r="K3641" t="b">
        <v>0</v>
      </c>
      <c r="L3641">
        <v>1</v>
      </c>
      <c r="M3641" t="b">
        <v>0</v>
      </c>
      <c r="N3641" s="10" t="s">
        <v>8272</v>
      </c>
      <c r="O3641" t="s">
        <v>8314</v>
      </c>
      <c r="P3641" s="16">
        <f>ROUND(E3641/D3641*100,0)</f>
        <v>0</v>
      </c>
      <c r="Q3641" s="14">
        <f>(J3641/86400+25569)</f>
        <v>42590.677152777775</v>
      </c>
      <c r="R3641">
        <f t="shared" si="56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2">
        <v>1428691530</v>
      </c>
      <c r="K3642" t="b">
        <v>0</v>
      </c>
      <c r="L3642">
        <v>3</v>
      </c>
      <c r="M3642" t="b">
        <v>0</v>
      </c>
      <c r="N3642" s="10" t="s">
        <v>8272</v>
      </c>
      <c r="O3642" t="s">
        <v>8314</v>
      </c>
      <c r="P3642" s="16">
        <f>ROUND(E3642/D3642*100,0)</f>
        <v>6</v>
      </c>
      <c r="Q3642" s="14">
        <f>(J3642/86400+25569)</f>
        <v>42104.781597222223</v>
      </c>
      <c r="R3642">
        <f t="shared" si="56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2">
        <v>1410966179</v>
      </c>
      <c r="K3643" t="b">
        <v>0</v>
      </c>
      <c r="L3643">
        <v>0</v>
      </c>
      <c r="M3643" t="b">
        <v>0</v>
      </c>
      <c r="N3643" s="10" t="s">
        <v>8272</v>
      </c>
      <c r="O3643" t="s">
        <v>8314</v>
      </c>
      <c r="P3643" s="16">
        <f>ROUND(E3643/D3643*100,0)</f>
        <v>0</v>
      </c>
      <c r="Q3643" s="14">
        <f>(J3643/86400+25569)</f>
        <v>41899.627071759256</v>
      </c>
      <c r="R3643">
        <f t="shared" si="56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2">
        <v>1445369727</v>
      </c>
      <c r="K3644" t="b">
        <v>0</v>
      </c>
      <c r="L3644">
        <v>2</v>
      </c>
      <c r="M3644" t="b">
        <v>0</v>
      </c>
      <c r="N3644" s="10" t="s">
        <v>8272</v>
      </c>
      <c r="O3644" t="s">
        <v>8314</v>
      </c>
      <c r="P3644" s="16">
        <f>ROUND(E3644/D3644*100,0)</f>
        <v>2</v>
      </c>
      <c r="Q3644" s="14">
        <f>(J3644/86400+25569)</f>
        <v>42297.816284722227</v>
      </c>
      <c r="R3644">
        <f t="shared" si="56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2">
        <v>1444274839</v>
      </c>
      <c r="K3645" t="b">
        <v>0</v>
      </c>
      <c r="L3645">
        <v>0</v>
      </c>
      <c r="M3645" t="b">
        <v>0</v>
      </c>
      <c r="N3645" s="10" t="s">
        <v>8272</v>
      </c>
      <c r="O3645" t="s">
        <v>8314</v>
      </c>
      <c r="P3645" s="16">
        <f>ROUND(E3645/D3645*100,0)</f>
        <v>0</v>
      </c>
      <c r="Q3645" s="14">
        <f>(J3645/86400+25569)</f>
        <v>42285.143969907411</v>
      </c>
      <c r="R3645">
        <f t="shared" si="56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2">
        <v>1454996887</v>
      </c>
      <c r="K3646" t="b">
        <v>0</v>
      </c>
      <c r="L3646">
        <v>12</v>
      </c>
      <c r="M3646" t="b">
        <v>0</v>
      </c>
      <c r="N3646" s="10" t="s">
        <v>8272</v>
      </c>
      <c r="O3646" t="s">
        <v>8314</v>
      </c>
      <c r="P3646" s="16">
        <f>ROUND(E3646/D3646*100,0)</f>
        <v>16</v>
      </c>
      <c r="Q3646" s="14">
        <f>(J3646/86400+25569)</f>
        <v>42409.241747685184</v>
      </c>
      <c r="R3646">
        <f t="shared" si="56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2">
        <v>1477178238</v>
      </c>
      <c r="K3647" t="b">
        <v>0</v>
      </c>
      <c r="L3647">
        <v>1</v>
      </c>
      <c r="M3647" t="b">
        <v>0</v>
      </c>
      <c r="N3647" s="10" t="s">
        <v>8272</v>
      </c>
      <c r="O3647" t="s">
        <v>8314</v>
      </c>
      <c r="P3647" s="16">
        <f>ROUND(E3647/D3647*100,0)</f>
        <v>0</v>
      </c>
      <c r="Q3647" s="14">
        <f>(J3647/86400+25569)</f>
        <v>42665.970347222217</v>
      </c>
      <c r="R3647">
        <f t="shared" si="56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2">
        <v>1431770802</v>
      </c>
      <c r="K3648" t="b">
        <v>0</v>
      </c>
      <c r="L3648">
        <v>8</v>
      </c>
      <c r="M3648" t="b">
        <v>0</v>
      </c>
      <c r="N3648" s="10" t="s">
        <v>8272</v>
      </c>
      <c r="O3648" t="s">
        <v>8314</v>
      </c>
      <c r="P3648" s="16">
        <f>ROUND(E3648/D3648*100,0)</f>
        <v>5</v>
      </c>
      <c r="Q3648" s="14">
        <f>(J3648/86400+25569)</f>
        <v>42140.421319444446</v>
      </c>
      <c r="R3648">
        <f t="shared" si="56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2">
        <v>1471370327</v>
      </c>
      <c r="K3649" t="b">
        <v>0</v>
      </c>
      <c r="L3649">
        <v>2</v>
      </c>
      <c r="M3649" t="b">
        <v>0</v>
      </c>
      <c r="N3649" s="10" t="s">
        <v>8272</v>
      </c>
      <c r="O3649" t="s">
        <v>8314</v>
      </c>
      <c r="P3649" s="16">
        <f>ROUND(E3649/D3649*100,0)</f>
        <v>6</v>
      </c>
      <c r="Q3649" s="14">
        <f>(J3649/86400+25569)</f>
        <v>42598.749155092592</v>
      </c>
      <c r="R3649">
        <f t="shared" si="56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2">
        <v>1409900445</v>
      </c>
      <c r="K3650" t="b">
        <v>0</v>
      </c>
      <c r="L3650">
        <v>73</v>
      </c>
      <c r="M3650" t="b">
        <v>1</v>
      </c>
      <c r="N3650" s="10" t="s">
        <v>8272</v>
      </c>
      <c r="O3650" t="s">
        <v>8273</v>
      </c>
      <c r="P3650" s="16">
        <f>ROUND(E3650/D3650*100,0)</f>
        <v>100</v>
      </c>
      <c r="Q3650" s="14">
        <f>(J3650/86400+25569)</f>
        <v>41887.292187500003</v>
      </c>
      <c r="R3650">
        <f t="shared" si="56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2">
        <v>1400691994</v>
      </c>
      <c r="K3651" t="b">
        <v>0</v>
      </c>
      <c r="L3651">
        <v>8</v>
      </c>
      <c r="M3651" t="b">
        <v>1</v>
      </c>
      <c r="N3651" s="10" t="s">
        <v>8272</v>
      </c>
      <c r="O3651" t="s">
        <v>8273</v>
      </c>
      <c r="P3651" s="16">
        <f>ROUND(E3651/D3651*100,0)</f>
        <v>104</v>
      </c>
      <c r="Q3651" s="14">
        <f>(J3651/86400+25569)</f>
        <v>41780.712893518517</v>
      </c>
      <c r="R3651">
        <f t="shared" ref="R3651:R3714" si="57">YEAR(Q3651)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2">
        <v>1452598184</v>
      </c>
      <c r="K3652" t="b">
        <v>0</v>
      </c>
      <c r="L3652">
        <v>17</v>
      </c>
      <c r="M3652" t="b">
        <v>1</v>
      </c>
      <c r="N3652" s="10" t="s">
        <v>8272</v>
      </c>
      <c r="O3652" t="s">
        <v>8273</v>
      </c>
      <c r="P3652" s="16">
        <f>ROUND(E3652/D3652*100,0)</f>
        <v>100</v>
      </c>
      <c r="Q3652" s="14">
        <f>(J3652/86400+25569)</f>
        <v>42381.478981481487</v>
      </c>
      <c r="R3652">
        <f t="shared" si="57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2">
        <v>1404833442</v>
      </c>
      <c r="K3653" t="b">
        <v>0</v>
      </c>
      <c r="L3653">
        <v>9</v>
      </c>
      <c r="M3653" t="b">
        <v>1</v>
      </c>
      <c r="N3653" s="10" t="s">
        <v>8272</v>
      </c>
      <c r="O3653" t="s">
        <v>8273</v>
      </c>
      <c r="P3653" s="16">
        <f>ROUND(E3653/D3653*100,0)</f>
        <v>104</v>
      </c>
      <c r="Q3653" s="14">
        <f>(J3653/86400+25569)</f>
        <v>41828.646319444444</v>
      </c>
      <c r="R3653">
        <f t="shared" si="57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2">
        <v>1471188502</v>
      </c>
      <c r="K3654" t="b">
        <v>0</v>
      </c>
      <c r="L3654">
        <v>17</v>
      </c>
      <c r="M3654" t="b">
        <v>1</v>
      </c>
      <c r="N3654" s="10" t="s">
        <v>8272</v>
      </c>
      <c r="O3654" t="s">
        <v>8273</v>
      </c>
      <c r="P3654" s="16">
        <f>ROUND(E3654/D3654*100,0)</f>
        <v>251</v>
      </c>
      <c r="Q3654" s="14">
        <f>(J3654/86400+25569)</f>
        <v>42596.644699074073</v>
      </c>
      <c r="R3654">
        <f t="shared" si="57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2">
        <v>1436172207</v>
      </c>
      <c r="K3655" t="b">
        <v>0</v>
      </c>
      <c r="L3655">
        <v>33</v>
      </c>
      <c r="M3655" t="b">
        <v>1</v>
      </c>
      <c r="N3655" s="10" t="s">
        <v>8272</v>
      </c>
      <c r="O3655" t="s">
        <v>8273</v>
      </c>
      <c r="P3655" s="16">
        <f>ROUND(E3655/D3655*100,0)</f>
        <v>101</v>
      </c>
      <c r="Q3655" s="14">
        <f>(J3655/86400+25569)</f>
        <v>42191.363506944443</v>
      </c>
      <c r="R3655">
        <f t="shared" si="57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2">
        <v>1457690386</v>
      </c>
      <c r="K3656" t="b">
        <v>0</v>
      </c>
      <c r="L3656">
        <v>38</v>
      </c>
      <c r="M3656" t="b">
        <v>1</v>
      </c>
      <c r="N3656" s="10" t="s">
        <v>8272</v>
      </c>
      <c r="O3656" t="s">
        <v>8273</v>
      </c>
      <c r="P3656" s="16">
        <f>ROUND(E3656/D3656*100,0)</f>
        <v>174</v>
      </c>
      <c r="Q3656" s="14">
        <f>(J3656/86400+25569)</f>
        <v>42440.416504629626</v>
      </c>
      <c r="R3656">
        <f t="shared" si="57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2">
        <v>1434654998</v>
      </c>
      <c r="K3657" t="b">
        <v>0</v>
      </c>
      <c r="L3657">
        <v>79</v>
      </c>
      <c r="M3657" t="b">
        <v>1</v>
      </c>
      <c r="N3657" s="10" t="s">
        <v>8272</v>
      </c>
      <c r="O3657" t="s">
        <v>8273</v>
      </c>
      <c r="P3657" s="16">
        <f>ROUND(E3657/D3657*100,0)</f>
        <v>116</v>
      </c>
      <c r="Q3657" s="14">
        <f>(J3657/86400+25569)</f>
        <v>42173.803217592591</v>
      </c>
      <c r="R3657">
        <f t="shared" si="57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2">
        <v>1483393836</v>
      </c>
      <c r="K3658" t="b">
        <v>0</v>
      </c>
      <c r="L3658">
        <v>46</v>
      </c>
      <c r="M3658" t="b">
        <v>1</v>
      </c>
      <c r="N3658" s="10" t="s">
        <v>8272</v>
      </c>
      <c r="O3658" t="s">
        <v>8273</v>
      </c>
      <c r="P3658" s="16">
        <f>ROUND(E3658/D3658*100,0)</f>
        <v>106</v>
      </c>
      <c r="Q3658" s="14">
        <f>(J3658/86400+25569)</f>
        <v>42737.910138888888</v>
      </c>
      <c r="R3658">
        <f t="shared" si="57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2">
        <v>1462806419</v>
      </c>
      <c r="K3659" t="b">
        <v>0</v>
      </c>
      <c r="L3659">
        <v>20</v>
      </c>
      <c r="M3659" t="b">
        <v>1</v>
      </c>
      <c r="N3659" s="10" t="s">
        <v>8272</v>
      </c>
      <c r="O3659" t="s">
        <v>8273</v>
      </c>
      <c r="P3659" s="16">
        <f>ROUND(E3659/D3659*100,0)</f>
        <v>111</v>
      </c>
      <c r="Q3659" s="14">
        <f>(J3659/86400+25569)</f>
        <v>42499.629849537036</v>
      </c>
      <c r="R3659">
        <f t="shared" si="57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2">
        <v>1400272580</v>
      </c>
      <c r="K3660" t="b">
        <v>0</v>
      </c>
      <c r="L3660">
        <v>20</v>
      </c>
      <c r="M3660" t="b">
        <v>1</v>
      </c>
      <c r="N3660" s="10" t="s">
        <v>8272</v>
      </c>
      <c r="O3660" t="s">
        <v>8273</v>
      </c>
      <c r="P3660" s="16">
        <f>ROUND(E3660/D3660*100,0)</f>
        <v>101</v>
      </c>
      <c r="Q3660" s="14">
        <f>(J3660/86400+25569)</f>
        <v>41775.858564814815</v>
      </c>
      <c r="R3660">
        <f t="shared" si="57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2">
        <v>1424414350</v>
      </c>
      <c r="K3661" t="b">
        <v>0</v>
      </c>
      <c r="L3661">
        <v>13</v>
      </c>
      <c r="M3661" t="b">
        <v>1</v>
      </c>
      <c r="N3661" s="10" t="s">
        <v>8272</v>
      </c>
      <c r="O3661" t="s">
        <v>8273</v>
      </c>
      <c r="P3661" s="16">
        <f>ROUND(E3661/D3661*100,0)</f>
        <v>102</v>
      </c>
      <c r="Q3661" s="14">
        <f>(J3661/86400+25569)</f>
        <v>42055.277199074073</v>
      </c>
      <c r="R3661">
        <f t="shared" si="57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2">
        <v>1417208925</v>
      </c>
      <c r="K3662" t="b">
        <v>0</v>
      </c>
      <c r="L3662">
        <v>22</v>
      </c>
      <c r="M3662" t="b">
        <v>1</v>
      </c>
      <c r="N3662" s="10" t="s">
        <v>8272</v>
      </c>
      <c r="O3662" t="s">
        <v>8273</v>
      </c>
      <c r="P3662" s="16">
        <f>ROUND(E3662/D3662*100,0)</f>
        <v>100</v>
      </c>
      <c r="Q3662" s="14">
        <f>(J3662/86400+25569)</f>
        <v>41971.881076388891</v>
      </c>
      <c r="R3662">
        <f t="shared" si="57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2">
        <v>1458336672</v>
      </c>
      <c r="K3663" t="b">
        <v>0</v>
      </c>
      <c r="L3663">
        <v>36</v>
      </c>
      <c r="M3663" t="b">
        <v>1</v>
      </c>
      <c r="N3663" s="10" t="s">
        <v>8272</v>
      </c>
      <c r="O3663" t="s">
        <v>8273</v>
      </c>
      <c r="P3663" s="16">
        <f>ROUND(E3663/D3663*100,0)</f>
        <v>111</v>
      </c>
      <c r="Q3663" s="14">
        <f>(J3663/86400+25569)</f>
        <v>42447.896666666667</v>
      </c>
      <c r="R3663">
        <f t="shared" si="57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2">
        <v>1425187014</v>
      </c>
      <c r="K3664" t="b">
        <v>0</v>
      </c>
      <c r="L3664">
        <v>40</v>
      </c>
      <c r="M3664" t="b">
        <v>1</v>
      </c>
      <c r="N3664" s="10" t="s">
        <v>8272</v>
      </c>
      <c r="O3664" t="s">
        <v>8273</v>
      </c>
      <c r="P3664" s="16">
        <f>ROUND(E3664/D3664*100,0)</f>
        <v>101</v>
      </c>
      <c r="Q3664" s="14">
        <f>(J3664/86400+25569)</f>
        <v>42064.220069444447</v>
      </c>
      <c r="R3664">
        <f t="shared" si="57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2">
        <v>1477133430</v>
      </c>
      <c r="K3665" t="b">
        <v>0</v>
      </c>
      <c r="L3665">
        <v>9</v>
      </c>
      <c r="M3665" t="b">
        <v>1</v>
      </c>
      <c r="N3665" s="10" t="s">
        <v>8272</v>
      </c>
      <c r="O3665" t="s">
        <v>8273</v>
      </c>
      <c r="P3665" s="16">
        <f>ROUND(E3665/D3665*100,0)</f>
        <v>104</v>
      </c>
      <c r="Q3665" s="14">
        <f>(J3665/86400+25569)</f>
        <v>42665.451736111107</v>
      </c>
      <c r="R3665">
        <f t="shared" si="57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2">
        <v>1464847089</v>
      </c>
      <c r="K3666" t="b">
        <v>0</v>
      </c>
      <c r="L3666">
        <v>19</v>
      </c>
      <c r="M3666" t="b">
        <v>1</v>
      </c>
      <c r="N3666" s="10" t="s">
        <v>8272</v>
      </c>
      <c r="O3666" t="s">
        <v>8273</v>
      </c>
      <c r="P3666" s="16">
        <f>ROUND(E3666/D3666*100,0)</f>
        <v>109</v>
      </c>
      <c r="Q3666" s="14">
        <f>(J3666/86400+25569)</f>
        <v>42523.248715277776</v>
      </c>
      <c r="R3666">
        <f t="shared" si="57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2">
        <v>1445109822</v>
      </c>
      <c r="K3667" t="b">
        <v>0</v>
      </c>
      <c r="L3667">
        <v>14</v>
      </c>
      <c r="M3667" t="b">
        <v>1</v>
      </c>
      <c r="N3667" s="10" t="s">
        <v>8272</v>
      </c>
      <c r="O3667" t="s">
        <v>8273</v>
      </c>
      <c r="P3667" s="16">
        <f>ROUND(E3667/D3667*100,0)</f>
        <v>115</v>
      </c>
      <c r="Q3667" s="14">
        <f>(J3667/86400+25569)</f>
        <v>42294.808124999996</v>
      </c>
      <c r="R3667">
        <f t="shared" si="57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2">
        <v>1404337382</v>
      </c>
      <c r="K3668" t="b">
        <v>0</v>
      </c>
      <c r="L3668">
        <v>38</v>
      </c>
      <c r="M3668" t="b">
        <v>1</v>
      </c>
      <c r="N3668" s="10" t="s">
        <v>8272</v>
      </c>
      <c r="O3668" t="s">
        <v>8273</v>
      </c>
      <c r="P3668" s="16">
        <f>ROUND(E3668/D3668*100,0)</f>
        <v>100</v>
      </c>
      <c r="Q3668" s="14">
        <f>(J3668/86400+25569)</f>
        <v>41822.90488425926</v>
      </c>
      <c r="R3668">
        <f t="shared" si="57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2">
        <v>1434669419</v>
      </c>
      <c r="K3669" t="b">
        <v>0</v>
      </c>
      <c r="L3669">
        <v>58</v>
      </c>
      <c r="M3669" t="b">
        <v>1</v>
      </c>
      <c r="N3669" s="10" t="s">
        <v>8272</v>
      </c>
      <c r="O3669" t="s">
        <v>8273</v>
      </c>
      <c r="P3669" s="16">
        <f>ROUND(E3669/D3669*100,0)</f>
        <v>103</v>
      </c>
      <c r="Q3669" s="14">
        <f>(J3669/86400+25569)</f>
        <v>42173.970127314809</v>
      </c>
      <c r="R3669">
        <f t="shared" si="57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2">
        <v>1435670452</v>
      </c>
      <c r="K3670" t="b">
        <v>0</v>
      </c>
      <c r="L3670">
        <v>28</v>
      </c>
      <c r="M3670" t="b">
        <v>1</v>
      </c>
      <c r="N3670" s="10" t="s">
        <v>8272</v>
      </c>
      <c r="O3670" t="s">
        <v>8273</v>
      </c>
      <c r="P3670" s="16">
        <f>ROUND(E3670/D3670*100,0)</f>
        <v>104</v>
      </c>
      <c r="Q3670" s="14">
        <f>(J3670/86400+25569)</f>
        <v>42185.556157407409</v>
      </c>
      <c r="R3670">
        <f t="shared" si="57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2">
        <v>1431447137</v>
      </c>
      <c r="K3671" t="b">
        <v>0</v>
      </c>
      <c r="L3671">
        <v>17</v>
      </c>
      <c r="M3671" t="b">
        <v>1</v>
      </c>
      <c r="N3671" s="10" t="s">
        <v>8272</v>
      </c>
      <c r="O3671" t="s">
        <v>8273</v>
      </c>
      <c r="P3671" s="16">
        <f>ROUND(E3671/D3671*100,0)</f>
        <v>138</v>
      </c>
      <c r="Q3671" s="14">
        <f>(J3671/86400+25569)</f>
        <v>42136.675196759257</v>
      </c>
      <c r="R3671">
        <f t="shared" si="57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2">
        <v>1431951611</v>
      </c>
      <c r="K3672" t="b">
        <v>0</v>
      </c>
      <c r="L3672">
        <v>12</v>
      </c>
      <c r="M3672" t="b">
        <v>1</v>
      </c>
      <c r="N3672" s="10" t="s">
        <v>8272</v>
      </c>
      <c r="O3672" t="s">
        <v>8273</v>
      </c>
      <c r="P3672" s="16">
        <f>ROUND(E3672/D3672*100,0)</f>
        <v>110</v>
      </c>
      <c r="Q3672" s="14">
        <f>(J3672/86400+25569)</f>
        <v>42142.514016203699</v>
      </c>
      <c r="R3672">
        <f t="shared" si="57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2">
        <v>1404140667</v>
      </c>
      <c r="K3673" t="b">
        <v>0</v>
      </c>
      <c r="L3673">
        <v>40</v>
      </c>
      <c r="M3673" t="b">
        <v>1</v>
      </c>
      <c r="N3673" s="10" t="s">
        <v>8272</v>
      </c>
      <c r="O3673" t="s">
        <v>8273</v>
      </c>
      <c r="P3673" s="16">
        <f>ROUND(E3673/D3673*100,0)</f>
        <v>101</v>
      </c>
      <c r="Q3673" s="14">
        <f>(J3673/86400+25569)</f>
        <v>41820.62809027778</v>
      </c>
      <c r="R3673">
        <f t="shared" si="57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2">
        <v>1409179384</v>
      </c>
      <c r="K3674" t="b">
        <v>0</v>
      </c>
      <c r="L3674">
        <v>57</v>
      </c>
      <c r="M3674" t="b">
        <v>1</v>
      </c>
      <c r="N3674" s="10" t="s">
        <v>8272</v>
      </c>
      <c r="O3674" t="s">
        <v>8273</v>
      </c>
      <c r="P3674" s="16">
        <f>ROUND(E3674/D3674*100,0)</f>
        <v>102</v>
      </c>
      <c r="Q3674" s="14">
        <f>(J3674/86400+25569)</f>
        <v>41878.946574074071</v>
      </c>
      <c r="R3674">
        <f t="shared" si="57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2">
        <v>1412233497</v>
      </c>
      <c r="K3675" t="b">
        <v>0</v>
      </c>
      <c r="L3675">
        <v>114</v>
      </c>
      <c r="M3675" t="b">
        <v>1</v>
      </c>
      <c r="N3675" s="10" t="s">
        <v>8272</v>
      </c>
      <c r="O3675" t="s">
        <v>8273</v>
      </c>
      <c r="P3675" s="16">
        <f>ROUND(E3675/D3675*100,0)</f>
        <v>114</v>
      </c>
      <c r="Q3675" s="14">
        <f>(J3675/86400+25569)</f>
        <v>41914.295104166667</v>
      </c>
      <c r="R3675">
        <f t="shared" si="57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2">
        <v>1467752229</v>
      </c>
      <c r="K3676" t="b">
        <v>0</v>
      </c>
      <c r="L3676">
        <v>31</v>
      </c>
      <c r="M3676" t="b">
        <v>1</v>
      </c>
      <c r="N3676" s="10" t="s">
        <v>8272</v>
      </c>
      <c r="O3676" t="s">
        <v>8273</v>
      </c>
      <c r="P3676" s="16">
        <f>ROUND(E3676/D3676*100,0)</f>
        <v>100</v>
      </c>
      <c r="Q3676" s="14">
        <f>(J3676/86400+25569)</f>
        <v>42556.873020833329</v>
      </c>
      <c r="R3676">
        <f t="shared" si="57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2">
        <v>1462285182</v>
      </c>
      <c r="K3677" t="b">
        <v>0</v>
      </c>
      <c r="L3677">
        <v>3</v>
      </c>
      <c r="M3677" t="b">
        <v>1</v>
      </c>
      <c r="N3677" s="10" t="s">
        <v>8272</v>
      </c>
      <c r="O3677" t="s">
        <v>8273</v>
      </c>
      <c r="P3677" s="16">
        <f>ROUND(E3677/D3677*100,0)</f>
        <v>140</v>
      </c>
      <c r="Q3677" s="14">
        <f>(J3677/86400+25569)</f>
        <v>42493.597013888888</v>
      </c>
      <c r="R3677">
        <f t="shared" si="57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2">
        <v>1408995284</v>
      </c>
      <c r="K3678" t="b">
        <v>0</v>
      </c>
      <c r="L3678">
        <v>16</v>
      </c>
      <c r="M3678" t="b">
        <v>1</v>
      </c>
      <c r="N3678" s="10" t="s">
        <v>8272</v>
      </c>
      <c r="O3678" t="s">
        <v>8273</v>
      </c>
      <c r="P3678" s="16">
        <f>ROUND(E3678/D3678*100,0)</f>
        <v>129</v>
      </c>
      <c r="Q3678" s="14">
        <f>(J3678/86400+25569)</f>
        <v>41876.815787037034</v>
      </c>
      <c r="R3678">
        <f t="shared" si="57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2">
        <v>1402580818</v>
      </c>
      <c r="K3679" t="b">
        <v>0</v>
      </c>
      <c r="L3679">
        <v>199</v>
      </c>
      <c r="M3679" t="b">
        <v>1</v>
      </c>
      <c r="N3679" s="10" t="s">
        <v>8272</v>
      </c>
      <c r="O3679" t="s">
        <v>8273</v>
      </c>
      <c r="P3679" s="16">
        <f>ROUND(E3679/D3679*100,0)</f>
        <v>103</v>
      </c>
      <c r="Q3679" s="14">
        <f>(J3679/86400+25569)</f>
        <v>41802.574282407411</v>
      </c>
      <c r="R3679">
        <f t="shared" si="57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2">
        <v>1430052298</v>
      </c>
      <c r="K3680" t="b">
        <v>0</v>
      </c>
      <c r="L3680">
        <v>31</v>
      </c>
      <c r="M3680" t="b">
        <v>1</v>
      </c>
      <c r="N3680" s="10" t="s">
        <v>8272</v>
      </c>
      <c r="O3680" t="s">
        <v>8273</v>
      </c>
      <c r="P3680" s="16">
        <f>ROUND(E3680/D3680*100,0)</f>
        <v>103</v>
      </c>
      <c r="Q3680" s="14">
        <f>(J3680/86400+25569)</f>
        <v>42120.531226851846</v>
      </c>
      <c r="R3680">
        <f t="shared" si="57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2">
        <v>1401214581</v>
      </c>
      <c r="K3681" t="b">
        <v>0</v>
      </c>
      <c r="L3681">
        <v>30</v>
      </c>
      <c r="M3681" t="b">
        <v>1</v>
      </c>
      <c r="N3681" s="10" t="s">
        <v>8272</v>
      </c>
      <c r="O3681" t="s">
        <v>8273</v>
      </c>
      <c r="P3681" s="16">
        <f>ROUND(E3681/D3681*100,0)</f>
        <v>110</v>
      </c>
      <c r="Q3681" s="14">
        <f>(J3681/86400+25569)</f>
        <v>41786.761354166665</v>
      </c>
      <c r="R3681">
        <f t="shared" si="57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2">
        <v>1473850434</v>
      </c>
      <c r="K3682" t="b">
        <v>0</v>
      </c>
      <c r="L3682">
        <v>34</v>
      </c>
      <c r="M3682" t="b">
        <v>1</v>
      </c>
      <c r="N3682" s="10" t="s">
        <v>8272</v>
      </c>
      <c r="O3682" t="s">
        <v>8273</v>
      </c>
      <c r="P3682" s="16">
        <f>ROUND(E3682/D3682*100,0)</f>
        <v>113</v>
      </c>
      <c r="Q3682" s="14">
        <f>(J3682/86400+25569)</f>
        <v>42627.454097222224</v>
      </c>
      <c r="R3682">
        <f t="shared" si="57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2">
        <v>1452008290</v>
      </c>
      <c r="K3683" t="b">
        <v>0</v>
      </c>
      <c r="L3683">
        <v>18</v>
      </c>
      <c r="M3683" t="b">
        <v>1</v>
      </c>
      <c r="N3683" s="10" t="s">
        <v>8272</v>
      </c>
      <c r="O3683" t="s">
        <v>8273</v>
      </c>
      <c r="P3683" s="16">
        <f>ROUND(E3683/D3683*100,0)</f>
        <v>112</v>
      </c>
      <c r="Q3683" s="14">
        <f>(J3683/86400+25569)</f>
        <v>42374.651504629626</v>
      </c>
      <c r="R3683">
        <f t="shared" si="57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2">
        <v>1399998418</v>
      </c>
      <c r="K3684" t="b">
        <v>0</v>
      </c>
      <c r="L3684">
        <v>67</v>
      </c>
      <c r="M3684" t="b">
        <v>1</v>
      </c>
      <c r="N3684" s="10" t="s">
        <v>8272</v>
      </c>
      <c r="O3684" t="s">
        <v>8273</v>
      </c>
      <c r="P3684" s="16">
        <f>ROUND(E3684/D3684*100,0)</f>
        <v>139</v>
      </c>
      <c r="Q3684" s="14">
        <f>(J3684/86400+25569)</f>
        <v>41772.685393518521</v>
      </c>
      <c r="R3684">
        <f t="shared" si="57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2">
        <v>1474339696</v>
      </c>
      <c r="K3685" t="b">
        <v>0</v>
      </c>
      <c r="L3685">
        <v>66</v>
      </c>
      <c r="M3685" t="b">
        <v>1</v>
      </c>
      <c r="N3685" s="10" t="s">
        <v>8272</v>
      </c>
      <c r="O3685" t="s">
        <v>8273</v>
      </c>
      <c r="P3685" s="16">
        <f>ROUND(E3685/D3685*100,0)</f>
        <v>111</v>
      </c>
      <c r="Q3685" s="14">
        <f>(J3685/86400+25569)</f>
        <v>42633.116851851853</v>
      </c>
      <c r="R3685">
        <f t="shared" si="57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2">
        <v>1438575586</v>
      </c>
      <c r="K3686" t="b">
        <v>0</v>
      </c>
      <c r="L3686">
        <v>23</v>
      </c>
      <c r="M3686" t="b">
        <v>1</v>
      </c>
      <c r="N3686" s="10" t="s">
        <v>8272</v>
      </c>
      <c r="O3686" t="s">
        <v>8273</v>
      </c>
      <c r="P3686" s="16">
        <f>ROUND(E3686/D3686*100,0)</f>
        <v>139</v>
      </c>
      <c r="Q3686" s="14">
        <f>(J3686/86400+25569)</f>
        <v>42219.180393518516</v>
      </c>
      <c r="R3686">
        <f t="shared" si="57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2">
        <v>1398348859</v>
      </c>
      <c r="K3687" t="b">
        <v>0</v>
      </c>
      <c r="L3687">
        <v>126</v>
      </c>
      <c r="M3687" t="b">
        <v>1</v>
      </c>
      <c r="N3687" s="10" t="s">
        <v>8272</v>
      </c>
      <c r="O3687" t="s">
        <v>8273</v>
      </c>
      <c r="P3687" s="16">
        <f>ROUND(E3687/D3687*100,0)</f>
        <v>106</v>
      </c>
      <c r="Q3687" s="14">
        <f>(J3687/86400+25569)</f>
        <v>41753.593275462961</v>
      </c>
      <c r="R3687">
        <f t="shared" si="57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2">
        <v>1439567660</v>
      </c>
      <c r="K3688" t="b">
        <v>0</v>
      </c>
      <c r="L3688">
        <v>6</v>
      </c>
      <c r="M3688" t="b">
        <v>1</v>
      </c>
      <c r="N3688" s="10" t="s">
        <v>8272</v>
      </c>
      <c r="O3688" t="s">
        <v>8273</v>
      </c>
      <c r="P3688" s="16">
        <f>ROUND(E3688/D3688*100,0)</f>
        <v>101</v>
      </c>
      <c r="Q3688" s="14">
        <f>(J3688/86400+25569)</f>
        <v>42230.662731481483</v>
      </c>
      <c r="R3688">
        <f t="shared" si="57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2">
        <v>1401254055</v>
      </c>
      <c r="K3689" t="b">
        <v>0</v>
      </c>
      <c r="L3689">
        <v>25</v>
      </c>
      <c r="M3689" t="b">
        <v>1</v>
      </c>
      <c r="N3689" s="10" t="s">
        <v>8272</v>
      </c>
      <c r="O3689" t="s">
        <v>8273</v>
      </c>
      <c r="P3689" s="16">
        <f>ROUND(E3689/D3689*100,0)</f>
        <v>100</v>
      </c>
      <c r="Q3689" s="14">
        <f>(J3689/86400+25569)</f>
        <v>41787.218229166669</v>
      </c>
      <c r="R3689">
        <f t="shared" si="57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2">
        <v>1404932004</v>
      </c>
      <c r="K3690" t="b">
        <v>0</v>
      </c>
      <c r="L3690">
        <v>39</v>
      </c>
      <c r="M3690" t="b">
        <v>1</v>
      </c>
      <c r="N3690" s="10" t="s">
        <v>8272</v>
      </c>
      <c r="O3690" t="s">
        <v>8273</v>
      </c>
      <c r="P3690" s="16">
        <f>ROUND(E3690/D3690*100,0)</f>
        <v>109</v>
      </c>
      <c r="Q3690" s="14">
        <f>(J3690/86400+25569)</f>
        <v>41829.787083333329</v>
      </c>
      <c r="R3690">
        <f t="shared" si="57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2">
        <v>1432410639</v>
      </c>
      <c r="K3691" t="b">
        <v>0</v>
      </c>
      <c r="L3691">
        <v>62</v>
      </c>
      <c r="M3691" t="b">
        <v>1</v>
      </c>
      <c r="N3691" s="10" t="s">
        <v>8272</v>
      </c>
      <c r="O3691" t="s">
        <v>8273</v>
      </c>
      <c r="P3691" s="16">
        <f>ROUND(E3691/D3691*100,0)</f>
        <v>118</v>
      </c>
      <c r="Q3691" s="14">
        <f>(J3691/86400+25569)</f>
        <v>42147.826840277776</v>
      </c>
      <c r="R3691">
        <f t="shared" si="57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2">
        <v>1414506083</v>
      </c>
      <c r="K3692" t="b">
        <v>0</v>
      </c>
      <c r="L3692">
        <v>31</v>
      </c>
      <c r="M3692" t="b">
        <v>1</v>
      </c>
      <c r="N3692" s="10" t="s">
        <v>8272</v>
      </c>
      <c r="O3692" t="s">
        <v>8273</v>
      </c>
      <c r="P3692" s="16">
        <f>ROUND(E3692/D3692*100,0)</f>
        <v>120</v>
      </c>
      <c r="Q3692" s="14">
        <f>(J3692/86400+25569)</f>
        <v>41940.598182870366</v>
      </c>
      <c r="R3692">
        <f t="shared" si="57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2">
        <v>1421426929</v>
      </c>
      <c r="K3693" t="b">
        <v>0</v>
      </c>
      <c r="L3693">
        <v>274</v>
      </c>
      <c r="M3693" t="b">
        <v>1</v>
      </c>
      <c r="N3693" s="10" t="s">
        <v>8272</v>
      </c>
      <c r="O3693" t="s">
        <v>8273</v>
      </c>
      <c r="P3693" s="16">
        <f>ROUND(E3693/D3693*100,0)</f>
        <v>128</v>
      </c>
      <c r="Q3693" s="14">
        <f>(J3693/86400+25569)</f>
        <v>42020.700567129628</v>
      </c>
      <c r="R3693">
        <f t="shared" si="57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2">
        <v>1410304179</v>
      </c>
      <c r="K3694" t="b">
        <v>0</v>
      </c>
      <c r="L3694">
        <v>17</v>
      </c>
      <c r="M3694" t="b">
        <v>1</v>
      </c>
      <c r="N3694" s="10" t="s">
        <v>8272</v>
      </c>
      <c r="O3694" t="s">
        <v>8273</v>
      </c>
      <c r="P3694" s="16">
        <f>ROUND(E3694/D3694*100,0)</f>
        <v>126</v>
      </c>
      <c r="Q3694" s="14">
        <f>(J3694/86400+25569)</f>
        <v>41891.96503472222</v>
      </c>
      <c r="R3694">
        <f t="shared" si="57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2">
        <v>1446352529</v>
      </c>
      <c r="K3695" t="b">
        <v>0</v>
      </c>
      <c r="L3695">
        <v>14</v>
      </c>
      <c r="M3695" t="b">
        <v>1</v>
      </c>
      <c r="N3695" s="10" t="s">
        <v>8272</v>
      </c>
      <c r="O3695" t="s">
        <v>8273</v>
      </c>
      <c r="P3695" s="16">
        <f>ROUND(E3695/D3695*100,0)</f>
        <v>129</v>
      </c>
      <c r="Q3695" s="14">
        <f>(J3695/86400+25569)</f>
        <v>42309.191307870366</v>
      </c>
      <c r="R3695">
        <f t="shared" si="57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2">
        <v>1461985967</v>
      </c>
      <c r="K3696" t="b">
        <v>0</v>
      </c>
      <c r="L3696">
        <v>60</v>
      </c>
      <c r="M3696" t="b">
        <v>1</v>
      </c>
      <c r="N3696" s="10" t="s">
        <v>8272</v>
      </c>
      <c r="O3696" t="s">
        <v>8273</v>
      </c>
      <c r="P3696" s="16">
        <f>ROUND(E3696/D3696*100,0)</f>
        <v>107</v>
      </c>
      <c r="Q3696" s="14">
        <f>(J3696/86400+25569)</f>
        <v>42490.133877314816</v>
      </c>
      <c r="R3696">
        <f t="shared" si="57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2">
        <v>1419281610</v>
      </c>
      <c r="K3697" t="b">
        <v>0</v>
      </c>
      <c r="L3697">
        <v>33</v>
      </c>
      <c r="M3697" t="b">
        <v>1</v>
      </c>
      <c r="N3697" s="10" t="s">
        <v>8272</v>
      </c>
      <c r="O3697" t="s">
        <v>8273</v>
      </c>
      <c r="P3697" s="16">
        <f>ROUND(E3697/D3697*100,0)</f>
        <v>100</v>
      </c>
      <c r="Q3697" s="14">
        <f>(J3697/86400+25569)</f>
        <v>41995.870486111111</v>
      </c>
      <c r="R3697">
        <f t="shared" si="57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2">
        <v>1418654916</v>
      </c>
      <c r="K3698" t="b">
        <v>0</v>
      </c>
      <c r="L3698">
        <v>78</v>
      </c>
      <c r="M3698" t="b">
        <v>1</v>
      </c>
      <c r="N3698" s="10" t="s">
        <v>8272</v>
      </c>
      <c r="O3698" t="s">
        <v>8273</v>
      </c>
      <c r="P3698" s="16">
        <f>ROUND(E3698/D3698*100,0)</f>
        <v>155</v>
      </c>
      <c r="Q3698" s="14">
        <f>(J3698/86400+25569)</f>
        <v>41988.617083333331</v>
      </c>
      <c r="R3698">
        <f t="shared" si="57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2">
        <v>1461064248</v>
      </c>
      <c r="K3699" t="b">
        <v>0</v>
      </c>
      <c r="L3699">
        <v>30</v>
      </c>
      <c r="M3699" t="b">
        <v>1</v>
      </c>
      <c r="N3699" s="10" t="s">
        <v>8272</v>
      </c>
      <c r="O3699" t="s">
        <v>8273</v>
      </c>
      <c r="P3699" s="16">
        <f>ROUND(E3699/D3699*100,0)</f>
        <v>108</v>
      </c>
      <c r="Q3699" s="14">
        <f>(J3699/86400+25569)</f>
        <v>42479.465833333335</v>
      </c>
      <c r="R3699">
        <f t="shared" si="57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2">
        <v>1454354487</v>
      </c>
      <c r="K3700" t="b">
        <v>0</v>
      </c>
      <c r="L3700">
        <v>136</v>
      </c>
      <c r="M3700" t="b">
        <v>1</v>
      </c>
      <c r="N3700" s="10" t="s">
        <v>8272</v>
      </c>
      <c r="O3700" t="s">
        <v>8273</v>
      </c>
      <c r="P3700" s="16">
        <f>ROUND(E3700/D3700*100,0)</f>
        <v>111</v>
      </c>
      <c r="Q3700" s="14">
        <f>(J3700/86400+25569)</f>
        <v>42401.806562500002</v>
      </c>
      <c r="R3700">
        <f t="shared" si="57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2">
        <v>1410791216</v>
      </c>
      <c r="K3701" t="b">
        <v>0</v>
      </c>
      <c r="L3701">
        <v>40</v>
      </c>
      <c r="M3701" t="b">
        <v>1</v>
      </c>
      <c r="N3701" s="10" t="s">
        <v>8272</v>
      </c>
      <c r="O3701" t="s">
        <v>8273</v>
      </c>
      <c r="P3701" s="16">
        <f>ROUND(E3701/D3701*100,0)</f>
        <v>101</v>
      </c>
      <c r="Q3701" s="14">
        <f>(J3701/86400+25569)</f>
        <v>41897.602037037039</v>
      </c>
      <c r="R3701">
        <f t="shared" si="57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2">
        <v>1409493800</v>
      </c>
      <c r="K3702" t="b">
        <v>0</v>
      </c>
      <c r="L3702">
        <v>18</v>
      </c>
      <c r="M3702" t="b">
        <v>1</v>
      </c>
      <c r="N3702" s="10" t="s">
        <v>8272</v>
      </c>
      <c r="O3702" t="s">
        <v>8273</v>
      </c>
      <c r="P3702" s="16">
        <f>ROUND(E3702/D3702*100,0)</f>
        <v>121</v>
      </c>
      <c r="Q3702" s="14">
        <f>(J3702/86400+25569)</f>
        <v>41882.585648148146</v>
      </c>
      <c r="R3702">
        <f t="shared" si="57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2">
        <v>1430830793</v>
      </c>
      <c r="K3703" t="b">
        <v>0</v>
      </c>
      <c r="L3703">
        <v>39</v>
      </c>
      <c r="M3703" t="b">
        <v>1</v>
      </c>
      <c r="N3703" s="10" t="s">
        <v>8272</v>
      </c>
      <c r="O3703" t="s">
        <v>8273</v>
      </c>
      <c r="P3703" s="16">
        <f>ROUND(E3703/D3703*100,0)</f>
        <v>100</v>
      </c>
      <c r="Q3703" s="14">
        <f>(J3703/86400+25569)</f>
        <v>42129.541585648149</v>
      </c>
      <c r="R3703">
        <f t="shared" si="57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2">
        <v>1464958484</v>
      </c>
      <c r="K3704" t="b">
        <v>0</v>
      </c>
      <c r="L3704">
        <v>21</v>
      </c>
      <c r="M3704" t="b">
        <v>1</v>
      </c>
      <c r="N3704" s="10" t="s">
        <v>8272</v>
      </c>
      <c r="O3704" t="s">
        <v>8273</v>
      </c>
      <c r="P3704" s="16">
        <f>ROUND(E3704/D3704*100,0)</f>
        <v>109</v>
      </c>
      <c r="Q3704" s="14">
        <f>(J3704/86400+25569)</f>
        <v>42524.53800925926</v>
      </c>
      <c r="R3704">
        <f t="shared" si="57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2">
        <v>1467720388</v>
      </c>
      <c r="K3705" t="b">
        <v>0</v>
      </c>
      <c r="L3705">
        <v>30</v>
      </c>
      <c r="M3705" t="b">
        <v>1</v>
      </c>
      <c r="N3705" s="10" t="s">
        <v>8272</v>
      </c>
      <c r="O3705" t="s">
        <v>8273</v>
      </c>
      <c r="P3705" s="16">
        <f>ROUND(E3705/D3705*100,0)</f>
        <v>123</v>
      </c>
      <c r="Q3705" s="14">
        <f>(J3705/86400+25569)</f>
        <v>42556.504490740743</v>
      </c>
      <c r="R3705">
        <f t="shared" si="57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2">
        <v>1459528394</v>
      </c>
      <c r="K3706" t="b">
        <v>0</v>
      </c>
      <c r="L3706">
        <v>27</v>
      </c>
      <c r="M3706" t="b">
        <v>1</v>
      </c>
      <c r="N3706" s="10" t="s">
        <v>8272</v>
      </c>
      <c r="O3706" t="s">
        <v>8273</v>
      </c>
      <c r="P3706" s="16">
        <f>ROUND(E3706/D3706*100,0)</f>
        <v>136</v>
      </c>
      <c r="Q3706" s="14">
        <f>(J3706/86400+25569)</f>
        <v>42461.689745370371</v>
      </c>
      <c r="R3706">
        <f t="shared" si="57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2">
        <v>1401714114</v>
      </c>
      <c r="K3707" t="b">
        <v>0</v>
      </c>
      <c r="L3707">
        <v>35</v>
      </c>
      <c r="M3707" t="b">
        <v>1</v>
      </c>
      <c r="N3707" s="10" t="s">
        <v>8272</v>
      </c>
      <c r="O3707" t="s">
        <v>8273</v>
      </c>
      <c r="P3707" s="16">
        <f>ROUND(E3707/D3707*100,0)</f>
        <v>103</v>
      </c>
      <c r="Q3707" s="14">
        <f>(J3707/86400+25569)</f>
        <v>41792.542986111112</v>
      </c>
      <c r="R3707">
        <f t="shared" si="57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2">
        <v>1409262949</v>
      </c>
      <c r="K3708" t="b">
        <v>0</v>
      </c>
      <c r="L3708">
        <v>13</v>
      </c>
      <c r="M3708" t="b">
        <v>1</v>
      </c>
      <c r="N3708" s="10" t="s">
        <v>8272</v>
      </c>
      <c r="O3708" t="s">
        <v>8273</v>
      </c>
      <c r="P3708" s="16">
        <f>ROUND(E3708/D3708*100,0)</f>
        <v>121</v>
      </c>
      <c r="Q3708" s="14">
        <f>(J3708/86400+25569)</f>
        <v>41879.913761574076</v>
      </c>
      <c r="R3708">
        <f t="shared" si="57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2">
        <v>1467335378</v>
      </c>
      <c r="K3709" t="b">
        <v>0</v>
      </c>
      <c r="L3709">
        <v>23</v>
      </c>
      <c r="M3709" t="b">
        <v>1</v>
      </c>
      <c r="N3709" s="10" t="s">
        <v>8272</v>
      </c>
      <c r="O3709" t="s">
        <v>8273</v>
      </c>
      <c r="P3709" s="16">
        <f>ROUND(E3709/D3709*100,0)</f>
        <v>186</v>
      </c>
      <c r="Q3709" s="14">
        <f>(J3709/86400+25569)</f>
        <v>42552.048356481479</v>
      </c>
      <c r="R3709">
        <f t="shared" si="57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2">
        <v>1403234686</v>
      </c>
      <c r="K3710" t="b">
        <v>0</v>
      </c>
      <c r="L3710">
        <v>39</v>
      </c>
      <c r="M3710" t="b">
        <v>1</v>
      </c>
      <c r="N3710" s="10" t="s">
        <v>8272</v>
      </c>
      <c r="O3710" t="s">
        <v>8273</v>
      </c>
      <c r="P3710" s="16">
        <f>ROUND(E3710/D3710*100,0)</f>
        <v>300</v>
      </c>
      <c r="Q3710" s="14">
        <f>(J3710/86400+25569)</f>
        <v>41810.142199074078</v>
      </c>
      <c r="R3710">
        <f t="shared" si="57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2">
        <v>1401123546</v>
      </c>
      <c r="K3711" t="b">
        <v>0</v>
      </c>
      <c r="L3711">
        <v>35</v>
      </c>
      <c r="M3711" t="b">
        <v>1</v>
      </c>
      <c r="N3711" s="10" t="s">
        <v>8272</v>
      </c>
      <c r="O3711" t="s">
        <v>8273</v>
      </c>
      <c r="P3711" s="16">
        <f>ROUND(E3711/D3711*100,0)</f>
        <v>108</v>
      </c>
      <c r="Q3711" s="14">
        <f>(J3711/86400+25569)</f>
        <v>41785.707708333335</v>
      </c>
      <c r="R3711">
        <f t="shared" si="57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2">
        <v>1425908988</v>
      </c>
      <c r="K3712" t="b">
        <v>0</v>
      </c>
      <c r="L3712">
        <v>27</v>
      </c>
      <c r="M3712" t="b">
        <v>1</v>
      </c>
      <c r="N3712" s="10" t="s">
        <v>8272</v>
      </c>
      <c r="O3712" t="s">
        <v>8273</v>
      </c>
      <c r="P3712" s="16">
        <f>ROUND(E3712/D3712*100,0)</f>
        <v>141</v>
      </c>
      <c r="Q3712" s="14">
        <f>(J3712/86400+25569)</f>
        <v>42072.576249999998</v>
      </c>
      <c r="R3712">
        <f t="shared" si="57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2">
        <v>1400606573</v>
      </c>
      <c r="K3713" t="b">
        <v>0</v>
      </c>
      <c r="L3713">
        <v>21</v>
      </c>
      <c r="M3713" t="b">
        <v>1</v>
      </c>
      <c r="N3713" s="10" t="s">
        <v>8272</v>
      </c>
      <c r="O3713" t="s">
        <v>8273</v>
      </c>
      <c r="P3713" s="16">
        <f>ROUND(E3713/D3713*100,0)</f>
        <v>114</v>
      </c>
      <c r="Q3713" s="14">
        <f>(J3713/86400+25569)</f>
        <v>41779.724224537036</v>
      </c>
      <c r="R3713">
        <f t="shared" si="57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2">
        <v>1431230867</v>
      </c>
      <c r="K3714" t="b">
        <v>0</v>
      </c>
      <c r="L3714">
        <v>104</v>
      </c>
      <c r="M3714" t="b">
        <v>1</v>
      </c>
      <c r="N3714" s="10" t="s">
        <v>8272</v>
      </c>
      <c r="O3714" t="s">
        <v>8273</v>
      </c>
      <c r="P3714" s="16">
        <f>ROUND(E3714/D3714*100,0)</f>
        <v>154</v>
      </c>
      <c r="Q3714" s="14">
        <f>(J3714/86400+25569)</f>
        <v>42134.172071759254</v>
      </c>
      <c r="R3714">
        <f t="shared" si="57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2">
        <v>1463334166</v>
      </c>
      <c r="K3715" t="b">
        <v>0</v>
      </c>
      <c r="L3715">
        <v>19</v>
      </c>
      <c r="M3715" t="b">
        <v>1</v>
      </c>
      <c r="N3715" s="10" t="s">
        <v>8272</v>
      </c>
      <c r="O3715" t="s">
        <v>8273</v>
      </c>
      <c r="P3715" s="16">
        <f>ROUND(E3715/D3715*100,0)</f>
        <v>102</v>
      </c>
      <c r="Q3715" s="14">
        <f>(J3715/86400+25569)</f>
        <v>42505.738032407404</v>
      </c>
      <c r="R3715">
        <f t="shared" ref="R3715:R3778" si="58">YEAR(Q3715)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2">
        <v>1429881667</v>
      </c>
      <c r="K3716" t="b">
        <v>0</v>
      </c>
      <c r="L3716">
        <v>97</v>
      </c>
      <c r="M3716" t="b">
        <v>1</v>
      </c>
      <c r="N3716" s="10" t="s">
        <v>8272</v>
      </c>
      <c r="O3716" t="s">
        <v>8273</v>
      </c>
      <c r="P3716" s="16">
        <f>ROUND(E3716/D3716*100,0)</f>
        <v>102</v>
      </c>
      <c r="Q3716" s="14">
        <f>(J3716/86400+25569)</f>
        <v>42118.556331018517</v>
      </c>
      <c r="R3716">
        <f t="shared" si="58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2">
        <v>1422834819</v>
      </c>
      <c r="K3717" t="b">
        <v>0</v>
      </c>
      <c r="L3717">
        <v>27</v>
      </c>
      <c r="M3717" t="b">
        <v>1</v>
      </c>
      <c r="N3717" s="10" t="s">
        <v>8272</v>
      </c>
      <c r="O3717" t="s">
        <v>8273</v>
      </c>
      <c r="P3717" s="16">
        <f>ROUND(E3717/D3717*100,0)</f>
        <v>103</v>
      </c>
      <c r="Q3717" s="14">
        <f>(J3717/86400+25569)</f>
        <v>42036.995590277773</v>
      </c>
      <c r="R3717">
        <f t="shared" si="58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2">
        <v>1450819109</v>
      </c>
      <c r="K3718" t="b">
        <v>0</v>
      </c>
      <c r="L3718">
        <v>24</v>
      </c>
      <c r="M3718" t="b">
        <v>1</v>
      </c>
      <c r="N3718" s="10" t="s">
        <v>8272</v>
      </c>
      <c r="O3718" t="s">
        <v>8273</v>
      </c>
      <c r="P3718" s="16">
        <f>ROUND(E3718/D3718*100,0)</f>
        <v>156</v>
      </c>
      <c r="Q3718" s="14">
        <f>(J3718/86400+25569)</f>
        <v>42360.887835648144</v>
      </c>
      <c r="R3718">
        <f t="shared" si="58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2">
        <v>1428526049</v>
      </c>
      <c r="K3719" t="b">
        <v>0</v>
      </c>
      <c r="L3719">
        <v>13</v>
      </c>
      <c r="M3719" t="b">
        <v>1</v>
      </c>
      <c r="N3719" s="10" t="s">
        <v>8272</v>
      </c>
      <c r="O3719" t="s">
        <v>8273</v>
      </c>
      <c r="P3719" s="16">
        <f>ROUND(E3719/D3719*100,0)</f>
        <v>101</v>
      </c>
      <c r="Q3719" s="14">
        <f>(J3719/86400+25569)</f>
        <v>42102.866307870368</v>
      </c>
      <c r="R3719">
        <f t="shared" si="58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2">
        <v>1422465075</v>
      </c>
      <c r="K3720" t="b">
        <v>0</v>
      </c>
      <c r="L3720">
        <v>46</v>
      </c>
      <c r="M3720" t="b">
        <v>1</v>
      </c>
      <c r="N3720" s="10" t="s">
        <v>8272</v>
      </c>
      <c r="O3720" t="s">
        <v>8273</v>
      </c>
      <c r="P3720" s="16">
        <f>ROUND(E3720/D3720*100,0)</f>
        <v>239</v>
      </c>
      <c r="Q3720" s="14">
        <f>(J3720/86400+25569)</f>
        <v>42032.716145833328</v>
      </c>
      <c r="R3720">
        <f t="shared" si="58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2">
        <v>1432402266</v>
      </c>
      <c r="K3721" t="b">
        <v>0</v>
      </c>
      <c r="L3721">
        <v>4</v>
      </c>
      <c r="M3721" t="b">
        <v>1</v>
      </c>
      <c r="N3721" s="10" t="s">
        <v>8272</v>
      </c>
      <c r="O3721" t="s">
        <v>8273</v>
      </c>
      <c r="P3721" s="16">
        <f>ROUND(E3721/D3721*100,0)</f>
        <v>210</v>
      </c>
      <c r="Q3721" s="14">
        <f>(J3721/86400+25569)</f>
        <v>42147.729930555557</v>
      </c>
      <c r="R3721">
        <f t="shared" si="58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2">
        <v>1433980206</v>
      </c>
      <c r="K3722" t="b">
        <v>0</v>
      </c>
      <c r="L3722">
        <v>40</v>
      </c>
      <c r="M3722" t="b">
        <v>1</v>
      </c>
      <c r="N3722" s="10" t="s">
        <v>8272</v>
      </c>
      <c r="O3722" t="s">
        <v>8273</v>
      </c>
      <c r="P3722" s="16">
        <f>ROUND(E3722/D3722*100,0)</f>
        <v>105</v>
      </c>
      <c r="Q3722" s="14">
        <f>(J3722/86400+25569)</f>
        <v>42165.993125000001</v>
      </c>
      <c r="R3722">
        <f t="shared" si="58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2">
        <v>1413412084</v>
      </c>
      <c r="K3723" t="b">
        <v>0</v>
      </c>
      <c r="L3723">
        <v>44</v>
      </c>
      <c r="M3723" t="b">
        <v>1</v>
      </c>
      <c r="N3723" s="10" t="s">
        <v>8272</v>
      </c>
      <c r="O3723" t="s">
        <v>8273</v>
      </c>
      <c r="P3723" s="16">
        <f>ROUND(E3723/D3723*100,0)</f>
        <v>101</v>
      </c>
      <c r="Q3723" s="14">
        <f>(J3723/86400+25569)</f>
        <v>41927.936157407406</v>
      </c>
      <c r="R3723">
        <f t="shared" si="58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2">
        <v>1452614847</v>
      </c>
      <c r="K3724" t="b">
        <v>0</v>
      </c>
      <c r="L3724">
        <v>35</v>
      </c>
      <c r="M3724" t="b">
        <v>1</v>
      </c>
      <c r="N3724" s="10" t="s">
        <v>8272</v>
      </c>
      <c r="O3724" t="s">
        <v>8273</v>
      </c>
      <c r="P3724" s="16">
        <f>ROUND(E3724/D3724*100,0)</f>
        <v>111</v>
      </c>
      <c r="Q3724" s="14">
        <f>(J3724/86400+25569)</f>
        <v>42381.671840277777</v>
      </c>
      <c r="R3724">
        <f t="shared" si="58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2">
        <v>1414778662</v>
      </c>
      <c r="K3725" t="b">
        <v>0</v>
      </c>
      <c r="L3725">
        <v>63</v>
      </c>
      <c r="M3725" t="b">
        <v>1</v>
      </c>
      <c r="N3725" s="10" t="s">
        <v>8272</v>
      </c>
      <c r="O3725" t="s">
        <v>8273</v>
      </c>
      <c r="P3725" s="16">
        <f>ROUND(E3725/D3725*100,0)</f>
        <v>102</v>
      </c>
      <c r="Q3725" s="14">
        <f>(J3725/86400+25569)</f>
        <v>41943.753032407403</v>
      </c>
      <c r="R3725">
        <f t="shared" si="58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2">
        <v>1459856860</v>
      </c>
      <c r="K3726" t="b">
        <v>0</v>
      </c>
      <c r="L3726">
        <v>89</v>
      </c>
      <c r="M3726" t="b">
        <v>1</v>
      </c>
      <c r="N3726" s="10" t="s">
        <v>8272</v>
      </c>
      <c r="O3726" t="s">
        <v>8273</v>
      </c>
      <c r="P3726" s="16">
        <f>ROUND(E3726/D3726*100,0)</f>
        <v>103</v>
      </c>
      <c r="Q3726" s="14">
        <f>(J3726/86400+25569)</f>
        <v>42465.491435185184</v>
      </c>
      <c r="R3726">
        <f t="shared" si="58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2">
        <v>1454366467</v>
      </c>
      <c r="K3727" t="b">
        <v>0</v>
      </c>
      <c r="L3727">
        <v>15</v>
      </c>
      <c r="M3727" t="b">
        <v>1</v>
      </c>
      <c r="N3727" s="10" t="s">
        <v>8272</v>
      </c>
      <c r="O3727" t="s">
        <v>8273</v>
      </c>
      <c r="P3727" s="16">
        <f>ROUND(E3727/D3727*100,0)</f>
        <v>127</v>
      </c>
      <c r="Q3727" s="14">
        <f>(J3727/86400+25569)</f>
        <v>42401.945219907408</v>
      </c>
      <c r="R3727">
        <f t="shared" si="58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2">
        <v>1459567371</v>
      </c>
      <c r="K3728" t="b">
        <v>0</v>
      </c>
      <c r="L3728">
        <v>46</v>
      </c>
      <c r="M3728" t="b">
        <v>1</v>
      </c>
      <c r="N3728" s="10" t="s">
        <v>8272</v>
      </c>
      <c r="O3728" t="s">
        <v>8273</v>
      </c>
      <c r="P3728" s="16">
        <f>ROUND(E3728/D3728*100,0)</f>
        <v>339</v>
      </c>
      <c r="Q3728" s="14">
        <f>(J3728/86400+25569)</f>
        <v>42462.140868055554</v>
      </c>
      <c r="R3728">
        <f t="shared" si="58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2">
        <v>1474273294</v>
      </c>
      <c r="K3729" t="b">
        <v>0</v>
      </c>
      <c r="L3729">
        <v>33</v>
      </c>
      <c r="M3729" t="b">
        <v>1</v>
      </c>
      <c r="N3729" s="10" t="s">
        <v>8272</v>
      </c>
      <c r="O3729" t="s">
        <v>8273</v>
      </c>
      <c r="P3729" s="16">
        <f>ROUND(E3729/D3729*100,0)</f>
        <v>101</v>
      </c>
      <c r="Q3729" s="14">
        <f>(J3729/86400+25569)</f>
        <v>42632.348310185189</v>
      </c>
      <c r="R3729">
        <f t="shared" si="58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2">
        <v>1437365176</v>
      </c>
      <c r="K3730" t="b">
        <v>0</v>
      </c>
      <c r="L3730">
        <v>31</v>
      </c>
      <c r="M3730" t="b">
        <v>0</v>
      </c>
      <c r="N3730" s="10" t="s">
        <v>8272</v>
      </c>
      <c r="O3730" t="s">
        <v>8273</v>
      </c>
      <c r="P3730" s="16">
        <f>ROUND(E3730/D3730*100,0)</f>
        <v>9</v>
      </c>
      <c r="Q3730" s="14">
        <f>(J3730/86400+25569)</f>
        <v>42205.171018518522</v>
      </c>
      <c r="R3730">
        <f t="shared" si="58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2">
        <v>1423198512</v>
      </c>
      <c r="K3731" t="b">
        <v>0</v>
      </c>
      <c r="L3731">
        <v>5</v>
      </c>
      <c r="M3731" t="b">
        <v>0</v>
      </c>
      <c r="N3731" s="10" t="s">
        <v>8272</v>
      </c>
      <c r="O3731" t="s">
        <v>8273</v>
      </c>
      <c r="P3731" s="16">
        <f>ROUND(E3731/D3731*100,0)</f>
        <v>7</v>
      </c>
      <c r="Q3731" s="14">
        <f>(J3731/86400+25569)</f>
        <v>42041.205000000002</v>
      </c>
      <c r="R3731">
        <f t="shared" si="58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2">
        <v>1437236159</v>
      </c>
      <c r="K3732" t="b">
        <v>0</v>
      </c>
      <c r="L3732">
        <v>1</v>
      </c>
      <c r="M3732" t="b">
        <v>0</v>
      </c>
      <c r="N3732" s="10" t="s">
        <v>8272</v>
      </c>
      <c r="O3732" t="s">
        <v>8273</v>
      </c>
      <c r="P3732" s="16">
        <f>ROUND(E3732/D3732*100,0)</f>
        <v>10</v>
      </c>
      <c r="Q3732" s="14">
        <f>(J3732/86400+25569)</f>
        <v>42203.677766203706</v>
      </c>
      <c r="R3732">
        <f t="shared" si="58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2">
        <v>1418234646</v>
      </c>
      <c r="K3733" t="b">
        <v>0</v>
      </c>
      <c r="L3733">
        <v>12</v>
      </c>
      <c r="M3733" t="b">
        <v>0</v>
      </c>
      <c r="N3733" s="10" t="s">
        <v>8272</v>
      </c>
      <c r="O3733" t="s">
        <v>8273</v>
      </c>
      <c r="P3733" s="16">
        <f>ROUND(E3733/D3733*100,0)</f>
        <v>11</v>
      </c>
      <c r="Q3733" s="14">
        <f>(J3733/86400+25569)</f>
        <v>41983.752847222218</v>
      </c>
      <c r="R3733">
        <f t="shared" si="58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2">
        <v>1416932133</v>
      </c>
      <c r="K3734" t="b">
        <v>0</v>
      </c>
      <c r="L3734">
        <v>4</v>
      </c>
      <c r="M3734" t="b">
        <v>0</v>
      </c>
      <c r="N3734" s="10" t="s">
        <v>8272</v>
      </c>
      <c r="O3734" t="s">
        <v>8273</v>
      </c>
      <c r="P3734" s="16">
        <f>ROUND(E3734/D3734*100,0)</f>
        <v>15</v>
      </c>
      <c r="Q3734" s="14">
        <f>(J3734/86400+25569)</f>
        <v>41968.677465277782</v>
      </c>
      <c r="R3734">
        <f t="shared" si="58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2">
        <v>1428539708</v>
      </c>
      <c r="K3735" t="b">
        <v>0</v>
      </c>
      <c r="L3735">
        <v>0</v>
      </c>
      <c r="M3735" t="b">
        <v>0</v>
      </c>
      <c r="N3735" s="10" t="s">
        <v>8272</v>
      </c>
      <c r="O3735" t="s">
        <v>8273</v>
      </c>
      <c r="P3735" s="16">
        <f>ROUND(E3735/D3735*100,0)</f>
        <v>0</v>
      </c>
      <c r="Q3735" s="14">
        <f>(J3735/86400+25569)</f>
        <v>42103.024398148147</v>
      </c>
      <c r="R3735">
        <f t="shared" si="58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2">
        <v>1427405896</v>
      </c>
      <c r="K3736" t="b">
        <v>0</v>
      </c>
      <c r="L3736">
        <v>7</v>
      </c>
      <c r="M3736" t="b">
        <v>0</v>
      </c>
      <c r="N3736" s="10" t="s">
        <v>8272</v>
      </c>
      <c r="O3736" t="s">
        <v>8273</v>
      </c>
      <c r="P3736" s="16">
        <f>ROUND(E3736/D3736*100,0)</f>
        <v>28</v>
      </c>
      <c r="Q3736" s="14">
        <f>(J3736/86400+25569)</f>
        <v>42089.901574074072</v>
      </c>
      <c r="R3736">
        <f t="shared" si="58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2">
        <v>1430239089</v>
      </c>
      <c r="K3737" t="b">
        <v>0</v>
      </c>
      <c r="L3737">
        <v>2</v>
      </c>
      <c r="M3737" t="b">
        <v>0</v>
      </c>
      <c r="N3737" s="10" t="s">
        <v>8272</v>
      </c>
      <c r="O3737" t="s">
        <v>8273</v>
      </c>
      <c r="P3737" s="16">
        <f>ROUND(E3737/D3737*100,0)</f>
        <v>13</v>
      </c>
      <c r="Q3737" s="14">
        <f>(J3737/86400+25569)</f>
        <v>42122.693159722221</v>
      </c>
      <c r="R3737">
        <f t="shared" si="58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2">
        <v>1423847093</v>
      </c>
      <c r="K3738" t="b">
        <v>0</v>
      </c>
      <c r="L3738">
        <v>1</v>
      </c>
      <c r="M3738" t="b">
        <v>0</v>
      </c>
      <c r="N3738" s="10" t="s">
        <v>8272</v>
      </c>
      <c r="O3738" t="s">
        <v>8273</v>
      </c>
      <c r="P3738" s="16">
        <f>ROUND(E3738/D3738*100,0)</f>
        <v>1</v>
      </c>
      <c r="Q3738" s="14">
        <f>(J3738/86400+25569)</f>
        <v>42048.711724537032</v>
      </c>
      <c r="R3738">
        <f t="shared" si="58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2">
        <v>1445358903</v>
      </c>
      <c r="K3739" t="b">
        <v>0</v>
      </c>
      <c r="L3739">
        <v>4</v>
      </c>
      <c r="M3739" t="b">
        <v>0</v>
      </c>
      <c r="N3739" s="10" t="s">
        <v>8272</v>
      </c>
      <c r="O3739" t="s">
        <v>8273</v>
      </c>
      <c r="P3739" s="16">
        <f>ROUND(E3739/D3739*100,0)</f>
        <v>21</v>
      </c>
      <c r="Q3739" s="14">
        <f>(J3739/86400+25569)</f>
        <v>42297.691006944442</v>
      </c>
      <c r="R3739">
        <f t="shared" si="58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2">
        <v>1403562705</v>
      </c>
      <c r="K3740" t="b">
        <v>0</v>
      </c>
      <c r="L3740">
        <v>6</v>
      </c>
      <c r="M3740" t="b">
        <v>0</v>
      </c>
      <c r="N3740" s="10" t="s">
        <v>8272</v>
      </c>
      <c r="O3740" t="s">
        <v>8273</v>
      </c>
      <c r="P3740" s="16">
        <f>ROUND(E3740/D3740*100,0)</f>
        <v>18</v>
      </c>
      <c r="Q3740" s="14">
        <f>(J3740/86400+25569)</f>
        <v>41813.938715277778</v>
      </c>
      <c r="R3740">
        <f t="shared" si="58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2">
        <v>1467024468</v>
      </c>
      <c r="K3741" t="b">
        <v>0</v>
      </c>
      <c r="L3741">
        <v>8</v>
      </c>
      <c r="M3741" t="b">
        <v>0</v>
      </c>
      <c r="N3741" s="10" t="s">
        <v>8272</v>
      </c>
      <c r="O3741" t="s">
        <v>8273</v>
      </c>
      <c r="P3741" s="16">
        <f>ROUND(E3741/D3741*100,0)</f>
        <v>20</v>
      </c>
      <c r="Q3741" s="14">
        <f>(J3741/86400+25569)</f>
        <v>42548.449861111112</v>
      </c>
      <c r="R3741">
        <f t="shared" si="58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2">
        <v>1405217355</v>
      </c>
      <c r="K3742" t="b">
        <v>0</v>
      </c>
      <c r="L3742">
        <v>14</v>
      </c>
      <c r="M3742" t="b">
        <v>0</v>
      </c>
      <c r="N3742" s="10" t="s">
        <v>8272</v>
      </c>
      <c r="O3742" t="s">
        <v>8273</v>
      </c>
      <c r="P3742" s="16">
        <f>ROUND(E3742/D3742*100,0)</f>
        <v>18</v>
      </c>
      <c r="Q3742" s="14">
        <f>(J3742/86400+25569)</f>
        <v>41833.089756944442</v>
      </c>
      <c r="R3742">
        <f t="shared" si="58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2">
        <v>1447797950</v>
      </c>
      <c r="K3743" t="b">
        <v>0</v>
      </c>
      <c r="L3743">
        <v>0</v>
      </c>
      <c r="M3743" t="b">
        <v>0</v>
      </c>
      <c r="N3743" s="10" t="s">
        <v>8272</v>
      </c>
      <c r="O3743" t="s">
        <v>8273</v>
      </c>
      <c r="P3743" s="16">
        <f>ROUND(E3743/D3743*100,0)</f>
        <v>0</v>
      </c>
      <c r="Q3743" s="14">
        <f>(J3743/86400+25569)</f>
        <v>42325.920717592591</v>
      </c>
      <c r="R3743">
        <f t="shared" si="58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2">
        <v>1407388144</v>
      </c>
      <c r="K3744" t="b">
        <v>0</v>
      </c>
      <c r="L3744">
        <v>4</v>
      </c>
      <c r="M3744" t="b">
        <v>0</v>
      </c>
      <c r="N3744" s="10" t="s">
        <v>8272</v>
      </c>
      <c r="O3744" t="s">
        <v>8273</v>
      </c>
      <c r="P3744" s="16">
        <f>ROUND(E3744/D3744*100,0)</f>
        <v>2</v>
      </c>
      <c r="Q3744" s="14">
        <f>(J3744/86400+25569)</f>
        <v>41858.214629629627</v>
      </c>
      <c r="R3744">
        <f t="shared" si="58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2">
        <v>1401814964</v>
      </c>
      <c r="K3745" t="b">
        <v>0</v>
      </c>
      <c r="L3745">
        <v>0</v>
      </c>
      <c r="M3745" t="b">
        <v>0</v>
      </c>
      <c r="N3745" s="10" t="s">
        <v>8272</v>
      </c>
      <c r="O3745" t="s">
        <v>8273</v>
      </c>
      <c r="P3745" s="16">
        <f>ROUND(E3745/D3745*100,0)</f>
        <v>0</v>
      </c>
      <c r="Q3745" s="14">
        <f>(J3745/86400+25569)</f>
        <v>41793.710231481484</v>
      </c>
      <c r="R3745">
        <f t="shared" si="58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2">
        <v>1401823952</v>
      </c>
      <c r="K3746" t="b">
        <v>0</v>
      </c>
      <c r="L3746">
        <v>0</v>
      </c>
      <c r="M3746" t="b">
        <v>0</v>
      </c>
      <c r="N3746" s="10" t="s">
        <v>8272</v>
      </c>
      <c r="O3746" t="s">
        <v>8273</v>
      </c>
      <c r="P3746" s="16">
        <f>ROUND(E3746/D3746*100,0)</f>
        <v>0</v>
      </c>
      <c r="Q3746" s="14">
        <f>(J3746/86400+25569)</f>
        <v>41793.814259259263</v>
      </c>
      <c r="R3746">
        <f t="shared" si="58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2">
        <v>1405097102</v>
      </c>
      <c r="K3747" t="b">
        <v>0</v>
      </c>
      <c r="L3747">
        <v>1</v>
      </c>
      <c r="M3747" t="b">
        <v>0</v>
      </c>
      <c r="N3747" s="10" t="s">
        <v>8272</v>
      </c>
      <c r="O3747" t="s">
        <v>8273</v>
      </c>
      <c r="P3747" s="16">
        <f>ROUND(E3747/D3747*100,0)</f>
        <v>10</v>
      </c>
      <c r="Q3747" s="14">
        <f>(J3747/86400+25569)</f>
        <v>41831.697939814811</v>
      </c>
      <c r="R3747">
        <f t="shared" si="58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2">
        <v>1473326439</v>
      </c>
      <c r="K3748" t="b">
        <v>0</v>
      </c>
      <c r="L3748">
        <v>1</v>
      </c>
      <c r="M3748" t="b">
        <v>0</v>
      </c>
      <c r="N3748" s="10" t="s">
        <v>8272</v>
      </c>
      <c r="O3748" t="s">
        <v>8273</v>
      </c>
      <c r="P3748" s="16">
        <f>ROUND(E3748/D3748*100,0)</f>
        <v>2</v>
      </c>
      <c r="Q3748" s="14">
        <f>(J3748/86400+25569)</f>
        <v>42621.389340277776</v>
      </c>
      <c r="R3748">
        <f t="shared" si="58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2">
        <v>1433833896</v>
      </c>
      <c r="K3749" t="b">
        <v>0</v>
      </c>
      <c r="L3749">
        <v>1</v>
      </c>
      <c r="M3749" t="b">
        <v>0</v>
      </c>
      <c r="N3749" s="10" t="s">
        <v>8272</v>
      </c>
      <c r="O3749" t="s">
        <v>8273</v>
      </c>
      <c r="P3749" s="16">
        <f>ROUND(E3749/D3749*100,0)</f>
        <v>1</v>
      </c>
      <c r="Q3749" s="14">
        <f>(J3749/86400+25569)</f>
        <v>42164.299722222218</v>
      </c>
      <c r="R3749">
        <f t="shared" si="58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2">
        <v>1453827436</v>
      </c>
      <c r="K3750" t="b">
        <v>0</v>
      </c>
      <c r="L3750">
        <v>52</v>
      </c>
      <c r="M3750" t="b">
        <v>1</v>
      </c>
      <c r="N3750" s="10" t="s">
        <v>8272</v>
      </c>
      <c r="O3750" t="s">
        <v>8314</v>
      </c>
      <c r="P3750" s="16">
        <f>ROUND(E3750/D3750*100,0)</f>
        <v>104</v>
      </c>
      <c r="Q3750" s="14">
        <f>(J3750/86400+25569)</f>
        <v>42395.706435185188</v>
      </c>
      <c r="R3750">
        <f t="shared" si="58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2">
        <v>1459220588</v>
      </c>
      <c r="K3751" t="b">
        <v>0</v>
      </c>
      <c r="L3751">
        <v>7</v>
      </c>
      <c r="M3751" t="b">
        <v>1</v>
      </c>
      <c r="N3751" s="10" t="s">
        <v>8272</v>
      </c>
      <c r="O3751" t="s">
        <v>8314</v>
      </c>
      <c r="P3751" s="16">
        <f>ROUND(E3751/D3751*100,0)</f>
        <v>105</v>
      </c>
      <c r="Q3751" s="14">
        <f>(J3751/86400+25569)</f>
        <v>42458.127175925925</v>
      </c>
      <c r="R3751">
        <f t="shared" si="58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2">
        <v>1421105608</v>
      </c>
      <c r="K3752" t="b">
        <v>0</v>
      </c>
      <c r="L3752">
        <v>28</v>
      </c>
      <c r="M3752" t="b">
        <v>1</v>
      </c>
      <c r="N3752" s="10" t="s">
        <v>8272</v>
      </c>
      <c r="O3752" t="s">
        <v>8314</v>
      </c>
      <c r="P3752" s="16">
        <f>ROUND(E3752/D3752*100,0)</f>
        <v>100</v>
      </c>
      <c r="Q3752" s="14">
        <f>(J3752/86400+25569)</f>
        <v>42016.981574074074</v>
      </c>
      <c r="R3752">
        <f t="shared" si="58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2">
        <v>1454460673</v>
      </c>
      <c r="K3753" t="b">
        <v>0</v>
      </c>
      <c r="L3753">
        <v>11</v>
      </c>
      <c r="M3753" t="b">
        <v>1</v>
      </c>
      <c r="N3753" s="10" t="s">
        <v>8272</v>
      </c>
      <c r="O3753" t="s">
        <v>8314</v>
      </c>
      <c r="P3753" s="16">
        <f>ROUND(E3753/D3753*100,0)</f>
        <v>133</v>
      </c>
      <c r="Q3753" s="14">
        <f>(J3753/86400+25569)</f>
        <v>42403.035567129627</v>
      </c>
      <c r="R3753">
        <f t="shared" si="58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2">
        <v>1473189335</v>
      </c>
      <c r="K3754" t="b">
        <v>0</v>
      </c>
      <c r="L3754">
        <v>15</v>
      </c>
      <c r="M3754" t="b">
        <v>1</v>
      </c>
      <c r="N3754" s="10" t="s">
        <v>8272</v>
      </c>
      <c r="O3754" t="s">
        <v>8314</v>
      </c>
      <c r="P3754" s="16">
        <f>ROUND(E3754/D3754*100,0)</f>
        <v>113</v>
      </c>
      <c r="Q3754" s="14">
        <f>(J3754/86400+25569)</f>
        <v>42619.802488425921</v>
      </c>
      <c r="R3754">
        <f t="shared" si="58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2">
        <v>1430768800</v>
      </c>
      <c r="K3755" t="b">
        <v>0</v>
      </c>
      <c r="L3755">
        <v>30</v>
      </c>
      <c r="M3755" t="b">
        <v>1</v>
      </c>
      <c r="N3755" s="10" t="s">
        <v>8272</v>
      </c>
      <c r="O3755" t="s">
        <v>8314</v>
      </c>
      <c r="P3755" s="16">
        <f>ROUND(E3755/D3755*100,0)</f>
        <v>103</v>
      </c>
      <c r="Q3755" s="14">
        <f>(J3755/86400+25569)</f>
        <v>42128.824074074073</v>
      </c>
      <c r="R3755">
        <f t="shared" si="58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2">
        <v>1403125737</v>
      </c>
      <c r="K3756" t="b">
        <v>0</v>
      </c>
      <c r="L3756">
        <v>27</v>
      </c>
      <c r="M3756" t="b">
        <v>1</v>
      </c>
      <c r="N3756" s="10" t="s">
        <v>8272</v>
      </c>
      <c r="O3756" t="s">
        <v>8314</v>
      </c>
      <c r="P3756" s="16">
        <f>ROUND(E3756/D3756*100,0)</f>
        <v>120</v>
      </c>
      <c r="Q3756" s="14">
        <f>(J3756/86400+25569)</f>
        <v>41808.881215277775</v>
      </c>
      <c r="R3756">
        <f t="shared" si="58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2">
        <v>1458161307</v>
      </c>
      <c r="K3757" t="b">
        <v>0</v>
      </c>
      <c r="L3757">
        <v>28</v>
      </c>
      <c r="M3757" t="b">
        <v>1</v>
      </c>
      <c r="N3757" s="10" t="s">
        <v>8272</v>
      </c>
      <c r="O3757" t="s">
        <v>8314</v>
      </c>
      <c r="P3757" s="16">
        <f>ROUND(E3757/D3757*100,0)</f>
        <v>130</v>
      </c>
      <c r="Q3757" s="14">
        <f>(J3757/86400+25569)</f>
        <v>42445.866979166662</v>
      </c>
      <c r="R3757">
        <f t="shared" si="58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2">
        <v>1399923198</v>
      </c>
      <c r="K3758" t="b">
        <v>0</v>
      </c>
      <c r="L3758">
        <v>17</v>
      </c>
      <c r="M3758" t="b">
        <v>1</v>
      </c>
      <c r="N3758" s="10" t="s">
        <v>8272</v>
      </c>
      <c r="O3758" t="s">
        <v>8314</v>
      </c>
      <c r="P3758" s="16">
        <f>ROUND(E3758/D3758*100,0)</f>
        <v>101</v>
      </c>
      <c r="Q3758" s="14">
        <f>(J3758/86400+25569)</f>
        <v>41771.814791666664</v>
      </c>
      <c r="R3758">
        <f t="shared" si="58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2">
        <v>1415737515</v>
      </c>
      <c r="K3759" t="b">
        <v>0</v>
      </c>
      <c r="L3759">
        <v>50</v>
      </c>
      <c r="M3759" t="b">
        <v>1</v>
      </c>
      <c r="N3759" s="10" t="s">
        <v>8272</v>
      </c>
      <c r="O3759" t="s">
        <v>8314</v>
      </c>
      <c r="P3759" s="16">
        <f>ROUND(E3759/D3759*100,0)</f>
        <v>109</v>
      </c>
      <c r="Q3759" s="14">
        <f>(J3759/86400+25569)</f>
        <v>41954.850868055553</v>
      </c>
      <c r="R3759">
        <f t="shared" si="58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2">
        <v>1397819938</v>
      </c>
      <c r="K3760" t="b">
        <v>0</v>
      </c>
      <c r="L3760">
        <v>26</v>
      </c>
      <c r="M3760" t="b">
        <v>1</v>
      </c>
      <c r="N3760" s="10" t="s">
        <v>8272</v>
      </c>
      <c r="O3760" t="s">
        <v>8314</v>
      </c>
      <c r="P3760" s="16">
        <f>ROUND(E3760/D3760*100,0)</f>
        <v>102</v>
      </c>
      <c r="Q3760" s="14">
        <f>(J3760/86400+25569)</f>
        <v>41747.471504629633</v>
      </c>
      <c r="R3760">
        <f t="shared" si="58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2">
        <v>1435372553</v>
      </c>
      <c r="K3761" t="b">
        <v>0</v>
      </c>
      <c r="L3761">
        <v>88</v>
      </c>
      <c r="M3761" t="b">
        <v>1</v>
      </c>
      <c r="N3761" s="10" t="s">
        <v>8272</v>
      </c>
      <c r="O3761" t="s">
        <v>8314</v>
      </c>
      <c r="P3761" s="16">
        <f>ROUND(E3761/D3761*100,0)</f>
        <v>110</v>
      </c>
      <c r="Q3761" s="14">
        <f>(J3761/86400+25569)</f>
        <v>42182.108252314814</v>
      </c>
      <c r="R3761">
        <f t="shared" si="58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2">
        <v>1397133386</v>
      </c>
      <c r="K3762" t="b">
        <v>0</v>
      </c>
      <c r="L3762">
        <v>91</v>
      </c>
      <c r="M3762" t="b">
        <v>1</v>
      </c>
      <c r="N3762" s="10" t="s">
        <v>8272</v>
      </c>
      <c r="O3762" t="s">
        <v>8314</v>
      </c>
      <c r="P3762" s="16">
        <f>ROUND(E3762/D3762*100,0)</f>
        <v>101</v>
      </c>
      <c r="Q3762" s="14">
        <f>(J3762/86400+25569)</f>
        <v>41739.525300925925</v>
      </c>
      <c r="R3762">
        <f t="shared" si="58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2">
        <v>1434625937</v>
      </c>
      <c r="K3763" t="b">
        <v>0</v>
      </c>
      <c r="L3763">
        <v>3</v>
      </c>
      <c r="M3763" t="b">
        <v>1</v>
      </c>
      <c r="N3763" s="10" t="s">
        <v>8272</v>
      </c>
      <c r="O3763" t="s">
        <v>8314</v>
      </c>
      <c r="P3763" s="16">
        <f>ROUND(E3763/D3763*100,0)</f>
        <v>100</v>
      </c>
      <c r="Q3763" s="14">
        <f>(J3763/86400+25569)</f>
        <v>42173.466863425929</v>
      </c>
      <c r="R3763">
        <f t="shared" si="58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2">
        <v>1436383889</v>
      </c>
      <c r="K3764" t="b">
        <v>0</v>
      </c>
      <c r="L3764">
        <v>28</v>
      </c>
      <c r="M3764" t="b">
        <v>1</v>
      </c>
      <c r="N3764" s="10" t="s">
        <v>8272</v>
      </c>
      <c r="O3764" t="s">
        <v>8314</v>
      </c>
      <c r="P3764" s="16">
        <f>ROUND(E3764/D3764*100,0)</f>
        <v>106</v>
      </c>
      <c r="Q3764" s="14">
        <f>(J3764/86400+25569)</f>
        <v>42193.813530092593</v>
      </c>
      <c r="R3764">
        <f t="shared" si="58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2">
        <v>1425319226</v>
      </c>
      <c r="K3765" t="b">
        <v>0</v>
      </c>
      <c r="L3765">
        <v>77</v>
      </c>
      <c r="M3765" t="b">
        <v>1</v>
      </c>
      <c r="N3765" s="10" t="s">
        <v>8272</v>
      </c>
      <c r="O3765" t="s">
        <v>8314</v>
      </c>
      <c r="P3765" s="16">
        <f>ROUND(E3765/D3765*100,0)</f>
        <v>100</v>
      </c>
      <c r="Q3765" s="14">
        <f>(J3765/86400+25569)</f>
        <v>42065.750300925924</v>
      </c>
      <c r="R3765">
        <f t="shared" si="58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2">
        <v>1462824832</v>
      </c>
      <c r="K3766" t="b">
        <v>0</v>
      </c>
      <c r="L3766">
        <v>27</v>
      </c>
      <c r="M3766" t="b">
        <v>1</v>
      </c>
      <c r="N3766" s="10" t="s">
        <v>8272</v>
      </c>
      <c r="O3766" t="s">
        <v>8314</v>
      </c>
      <c r="P3766" s="16">
        <f>ROUND(E3766/D3766*100,0)</f>
        <v>100</v>
      </c>
      <c r="Q3766" s="14">
        <f>(J3766/86400+25569)</f>
        <v>42499.842962962968</v>
      </c>
      <c r="R3766">
        <f t="shared" si="58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2">
        <v>1404153482</v>
      </c>
      <c r="K3767" t="b">
        <v>0</v>
      </c>
      <c r="L3767">
        <v>107</v>
      </c>
      <c r="M3767" t="b">
        <v>1</v>
      </c>
      <c r="N3767" s="10" t="s">
        <v>8272</v>
      </c>
      <c r="O3767" t="s">
        <v>8314</v>
      </c>
      <c r="P3767" s="16">
        <f>ROUND(E3767/D3767*100,0)</f>
        <v>113</v>
      </c>
      <c r="Q3767" s="14">
        <f>(J3767/86400+25569)</f>
        <v>41820.776412037041</v>
      </c>
      <c r="R3767">
        <f t="shared" si="58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2">
        <v>1401336045</v>
      </c>
      <c r="K3768" t="b">
        <v>0</v>
      </c>
      <c r="L3768">
        <v>96</v>
      </c>
      <c r="M3768" t="b">
        <v>1</v>
      </c>
      <c r="N3768" s="10" t="s">
        <v>8272</v>
      </c>
      <c r="O3768" t="s">
        <v>8314</v>
      </c>
      <c r="P3768" s="16">
        <f>ROUND(E3768/D3768*100,0)</f>
        <v>103</v>
      </c>
      <c r="Q3768" s="14">
        <f>(J3768/86400+25569)</f>
        <v>41788.167187500003</v>
      </c>
      <c r="R3768">
        <f t="shared" si="58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2">
        <v>1423960097</v>
      </c>
      <c r="K3769" t="b">
        <v>0</v>
      </c>
      <c r="L3769">
        <v>56</v>
      </c>
      <c r="M3769" t="b">
        <v>1</v>
      </c>
      <c r="N3769" s="10" t="s">
        <v>8272</v>
      </c>
      <c r="O3769" t="s">
        <v>8314</v>
      </c>
      <c r="P3769" s="16">
        <f>ROUND(E3769/D3769*100,0)</f>
        <v>117</v>
      </c>
      <c r="Q3769" s="14">
        <f>(J3769/86400+25569)</f>
        <v>42050.019641203704</v>
      </c>
      <c r="R3769">
        <f t="shared" si="58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2">
        <v>1400002090</v>
      </c>
      <c r="K3770" t="b">
        <v>0</v>
      </c>
      <c r="L3770">
        <v>58</v>
      </c>
      <c r="M3770" t="b">
        <v>1</v>
      </c>
      <c r="N3770" s="10" t="s">
        <v>8272</v>
      </c>
      <c r="O3770" t="s">
        <v>8314</v>
      </c>
      <c r="P3770" s="16">
        <f>ROUND(E3770/D3770*100,0)</f>
        <v>108</v>
      </c>
      <c r="Q3770" s="14">
        <f>(J3770/86400+25569)</f>
        <v>41772.727893518517</v>
      </c>
      <c r="R3770">
        <f t="shared" si="58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2">
        <v>1458138079</v>
      </c>
      <c r="K3771" t="b">
        <v>0</v>
      </c>
      <c r="L3771">
        <v>15</v>
      </c>
      <c r="M3771" t="b">
        <v>1</v>
      </c>
      <c r="N3771" s="10" t="s">
        <v>8272</v>
      </c>
      <c r="O3771" t="s">
        <v>8314</v>
      </c>
      <c r="P3771" s="16">
        <f>ROUND(E3771/D3771*100,0)</f>
        <v>100</v>
      </c>
      <c r="Q3771" s="14">
        <f>(J3771/86400+25569)</f>
        <v>42445.598136574074</v>
      </c>
      <c r="R3771">
        <f t="shared" si="58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2">
        <v>1431642010</v>
      </c>
      <c r="K3772" t="b">
        <v>0</v>
      </c>
      <c r="L3772">
        <v>20</v>
      </c>
      <c r="M3772" t="b">
        <v>1</v>
      </c>
      <c r="N3772" s="10" t="s">
        <v>8272</v>
      </c>
      <c r="O3772" t="s">
        <v>8314</v>
      </c>
      <c r="P3772" s="16">
        <f>ROUND(E3772/D3772*100,0)</f>
        <v>100</v>
      </c>
      <c r="Q3772" s="14">
        <f>(J3772/86400+25569)</f>
        <v>42138.930671296301</v>
      </c>
      <c r="R3772">
        <f t="shared" si="58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2">
        <v>1462307652</v>
      </c>
      <c r="K3773" t="b">
        <v>0</v>
      </c>
      <c r="L3773">
        <v>38</v>
      </c>
      <c r="M3773" t="b">
        <v>1</v>
      </c>
      <c r="N3773" s="10" t="s">
        <v>8272</v>
      </c>
      <c r="O3773" t="s">
        <v>8314</v>
      </c>
      <c r="P3773" s="16">
        <f>ROUND(E3773/D3773*100,0)</f>
        <v>146</v>
      </c>
      <c r="Q3773" s="14">
        <f>(J3773/86400+25569)</f>
        <v>42493.857083333336</v>
      </c>
      <c r="R3773">
        <f t="shared" si="58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2">
        <v>1478616506</v>
      </c>
      <c r="K3774" t="b">
        <v>0</v>
      </c>
      <c r="L3774">
        <v>33</v>
      </c>
      <c r="M3774" t="b">
        <v>1</v>
      </c>
      <c r="N3774" s="10" t="s">
        <v>8272</v>
      </c>
      <c r="O3774" t="s">
        <v>8314</v>
      </c>
      <c r="P3774" s="16">
        <f>ROUND(E3774/D3774*100,0)</f>
        <v>110</v>
      </c>
      <c r="Q3774" s="14">
        <f>(J3774/86400+25569)</f>
        <v>42682.616967592592</v>
      </c>
      <c r="R3774">
        <f t="shared" si="58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2">
        <v>1476317247</v>
      </c>
      <c r="K3775" t="b">
        <v>0</v>
      </c>
      <c r="L3775">
        <v>57</v>
      </c>
      <c r="M3775" t="b">
        <v>1</v>
      </c>
      <c r="N3775" s="10" t="s">
        <v>8272</v>
      </c>
      <c r="O3775" t="s">
        <v>8314</v>
      </c>
      <c r="P3775" s="16">
        <f>ROUND(E3775/D3775*100,0)</f>
        <v>108</v>
      </c>
      <c r="Q3775" s="14">
        <f>(J3775/86400+25569)</f>
        <v>42656.005173611113</v>
      </c>
      <c r="R3775">
        <f t="shared" si="58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2">
        <v>1427223655</v>
      </c>
      <c r="K3776" t="b">
        <v>0</v>
      </c>
      <c r="L3776">
        <v>25</v>
      </c>
      <c r="M3776" t="b">
        <v>1</v>
      </c>
      <c r="N3776" s="10" t="s">
        <v>8272</v>
      </c>
      <c r="O3776" t="s">
        <v>8314</v>
      </c>
      <c r="P3776" s="16">
        <f>ROUND(E3776/D3776*100,0)</f>
        <v>100</v>
      </c>
      <c r="Q3776" s="14">
        <f>(J3776/86400+25569)</f>
        <v>42087.792303240742</v>
      </c>
      <c r="R3776">
        <f t="shared" si="58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2">
        <v>1426199843</v>
      </c>
      <c r="K3777" t="b">
        <v>0</v>
      </c>
      <c r="L3777">
        <v>14</v>
      </c>
      <c r="M3777" t="b">
        <v>1</v>
      </c>
      <c r="N3777" s="10" t="s">
        <v>8272</v>
      </c>
      <c r="O3777" t="s">
        <v>8314</v>
      </c>
      <c r="P3777" s="16">
        <f>ROUND(E3777/D3777*100,0)</f>
        <v>100</v>
      </c>
      <c r="Q3777" s="14">
        <f>(J3777/86400+25569)</f>
        <v>42075.942627314813</v>
      </c>
      <c r="R3777">
        <f t="shared" si="58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2">
        <v>1403599778</v>
      </c>
      <c r="K3778" t="b">
        <v>0</v>
      </c>
      <c r="L3778">
        <v>94</v>
      </c>
      <c r="M3778" t="b">
        <v>1</v>
      </c>
      <c r="N3778" s="10" t="s">
        <v>8272</v>
      </c>
      <c r="O3778" t="s">
        <v>8314</v>
      </c>
      <c r="P3778" s="16">
        <f>ROUND(E3778/D3778*100,0)</f>
        <v>107</v>
      </c>
      <c r="Q3778" s="14">
        <f>(J3778/86400+25569)</f>
        <v>41814.367800925924</v>
      </c>
      <c r="R3778">
        <f t="shared" si="58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2">
        <v>1409884821</v>
      </c>
      <c r="K3779" t="b">
        <v>0</v>
      </c>
      <c r="L3779">
        <v>59</v>
      </c>
      <c r="M3779" t="b">
        <v>1</v>
      </c>
      <c r="N3779" s="10" t="s">
        <v>8272</v>
      </c>
      <c r="O3779" t="s">
        <v>8314</v>
      </c>
      <c r="P3779" s="16">
        <f>ROUND(E3779/D3779*100,0)</f>
        <v>143</v>
      </c>
      <c r="Q3779" s="14">
        <f>(J3779/86400+25569)</f>
        <v>41887.111354166671</v>
      </c>
      <c r="R3779">
        <f t="shared" ref="R3779:R3842" si="59">YEAR(Q3779)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2">
        <v>1418758780</v>
      </c>
      <c r="K3780" t="b">
        <v>0</v>
      </c>
      <c r="L3780">
        <v>36</v>
      </c>
      <c r="M3780" t="b">
        <v>1</v>
      </c>
      <c r="N3780" s="10" t="s">
        <v>8272</v>
      </c>
      <c r="O3780" t="s">
        <v>8314</v>
      </c>
      <c r="P3780" s="16">
        <f>ROUND(E3780/D3780*100,0)</f>
        <v>105</v>
      </c>
      <c r="Q3780" s="14">
        <f>(J3780/86400+25569)</f>
        <v>41989.819212962961</v>
      </c>
      <c r="R3780">
        <f t="shared" si="5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2">
        <v>1456421940</v>
      </c>
      <c r="K3781" t="b">
        <v>0</v>
      </c>
      <c r="L3781">
        <v>115</v>
      </c>
      <c r="M3781" t="b">
        <v>1</v>
      </c>
      <c r="N3781" s="10" t="s">
        <v>8272</v>
      </c>
      <c r="O3781" t="s">
        <v>8314</v>
      </c>
      <c r="P3781" s="16">
        <f>ROUND(E3781/D3781*100,0)</f>
        <v>104</v>
      </c>
      <c r="Q3781" s="14">
        <f>(J3781/86400+25569)</f>
        <v>42425.735416666663</v>
      </c>
      <c r="R3781">
        <f t="shared" si="5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2">
        <v>1433999785</v>
      </c>
      <c r="K3782" t="b">
        <v>0</v>
      </c>
      <c r="L3782">
        <v>30</v>
      </c>
      <c r="M3782" t="b">
        <v>1</v>
      </c>
      <c r="N3782" s="10" t="s">
        <v>8272</v>
      </c>
      <c r="O3782" t="s">
        <v>8314</v>
      </c>
      <c r="P3782" s="16">
        <f>ROUND(E3782/D3782*100,0)</f>
        <v>120</v>
      </c>
      <c r="Q3782" s="14">
        <f>(J3782/86400+25569)</f>
        <v>42166.219733796301</v>
      </c>
      <c r="R3782">
        <f t="shared" si="5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2">
        <v>1408050685</v>
      </c>
      <c r="K3783" t="b">
        <v>0</v>
      </c>
      <c r="L3783">
        <v>52</v>
      </c>
      <c r="M3783" t="b">
        <v>1</v>
      </c>
      <c r="N3783" s="10" t="s">
        <v>8272</v>
      </c>
      <c r="O3783" t="s">
        <v>8314</v>
      </c>
      <c r="P3783" s="16">
        <f>ROUND(E3783/D3783*100,0)</f>
        <v>110</v>
      </c>
      <c r="Q3783" s="14">
        <f>(J3783/86400+25569)</f>
        <v>41865.882928240739</v>
      </c>
      <c r="R3783">
        <f t="shared" si="5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2">
        <v>1466887297</v>
      </c>
      <c r="K3784" t="b">
        <v>0</v>
      </c>
      <c r="L3784">
        <v>27</v>
      </c>
      <c r="M3784" t="b">
        <v>1</v>
      </c>
      <c r="N3784" s="10" t="s">
        <v>8272</v>
      </c>
      <c r="O3784" t="s">
        <v>8314</v>
      </c>
      <c r="P3784" s="16">
        <f>ROUND(E3784/D3784*100,0)</f>
        <v>102</v>
      </c>
      <c r="Q3784" s="14">
        <f>(J3784/86400+25569)</f>
        <v>42546.862233796295</v>
      </c>
      <c r="R3784">
        <f t="shared" si="5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2">
        <v>1455938520</v>
      </c>
      <c r="K3785" t="b">
        <v>0</v>
      </c>
      <c r="L3785">
        <v>24</v>
      </c>
      <c r="M3785" t="b">
        <v>1</v>
      </c>
      <c r="N3785" s="10" t="s">
        <v>8272</v>
      </c>
      <c r="O3785" t="s">
        <v>8314</v>
      </c>
      <c r="P3785" s="16">
        <f>ROUND(E3785/D3785*100,0)</f>
        <v>129</v>
      </c>
      <c r="Q3785" s="14">
        <f>(J3785/86400+25569)</f>
        <v>42420.140277777777</v>
      </c>
      <c r="R3785">
        <f t="shared" si="5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2">
        <v>1465601532</v>
      </c>
      <c r="K3786" t="b">
        <v>0</v>
      </c>
      <c r="L3786">
        <v>10</v>
      </c>
      <c r="M3786" t="b">
        <v>1</v>
      </c>
      <c r="N3786" s="10" t="s">
        <v>8272</v>
      </c>
      <c r="O3786" t="s">
        <v>8314</v>
      </c>
      <c r="P3786" s="16">
        <f>ROUND(E3786/D3786*100,0)</f>
        <v>115</v>
      </c>
      <c r="Q3786" s="14">
        <f>(J3786/86400+25569)</f>
        <v>42531.980694444443</v>
      </c>
      <c r="R3786">
        <f t="shared" si="5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2">
        <v>1467040769</v>
      </c>
      <c r="K3787" t="b">
        <v>0</v>
      </c>
      <c r="L3787">
        <v>30</v>
      </c>
      <c r="M3787" t="b">
        <v>1</v>
      </c>
      <c r="N3787" s="10" t="s">
        <v>8272</v>
      </c>
      <c r="O3787" t="s">
        <v>8314</v>
      </c>
      <c r="P3787" s="16">
        <f>ROUND(E3787/D3787*100,0)</f>
        <v>151</v>
      </c>
      <c r="Q3787" s="14">
        <f>(J3787/86400+25569)</f>
        <v>42548.63853009259</v>
      </c>
      <c r="R3787">
        <f t="shared" si="5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2">
        <v>1461718475</v>
      </c>
      <c r="K3788" t="b">
        <v>0</v>
      </c>
      <c r="L3788">
        <v>71</v>
      </c>
      <c r="M3788" t="b">
        <v>1</v>
      </c>
      <c r="N3788" s="10" t="s">
        <v>8272</v>
      </c>
      <c r="O3788" t="s">
        <v>8314</v>
      </c>
      <c r="P3788" s="16">
        <f>ROUND(E3788/D3788*100,0)</f>
        <v>111</v>
      </c>
      <c r="Q3788" s="14">
        <f>(J3788/86400+25569)</f>
        <v>42487.037905092591</v>
      </c>
      <c r="R3788">
        <f t="shared" si="5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2">
        <v>1434113406</v>
      </c>
      <c r="K3789" t="b">
        <v>0</v>
      </c>
      <c r="L3789">
        <v>10</v>
      </c>
      <c r="M3789" t="b">
        <v>1</v>
      </c>
      <c r="N3789" s="10" t="s">
        <v>8272</v>
      </c>
      <c r="O3789" t="s">
        <v>8314</v>
      </c>
      <c r="P3789" s="16">
        <f>ROUND(E3789/D3789*100,0)</f>
        <v>100</v>
      </c>
      <c r="Q3789" s="14">
        <f>(J3789/86400+25569)</f>
        <v>42167.534791666665</v>
      </c>
      <c r="R3789">
        <f t="shared" si="5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2">
        <v>1448469719</v>
      </c>
      <c r="K3790" t="b">
        <v>0</v>
      </c>
      <c r="L3790">
        <v>1</v>
      </c>
      <c r="M3790" t="b">
        <v>0</v>
      </c>
      <c r="N3790" s="10" t="s">
        <v>8272</v>
      </c>
      <c r="O3790" t="s">
        <v>8314</v>
      </c>
      <c r="P3790" s="16">
        <f>ROUND(E3790/D3790*100,0)</f>
        <v>1</v>
      </c>
      <c r="Q3790" s="14">
        <f>(J3790/86400+25569)</f>
        <v>42333.695821759262</v>
      </c>
      <c r="R3790">
        <f t="shared" si="5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2">
        <v>1431630618</v>
      </c>
      <c r="K3791" t="b">
        <v>0</v>
      </c>
      <c r="L3791">
        <v>4</v>
      </c>
      <c r="M3791" t="b">
        <v>0</v>
      </c>
      <c r="N3791" s="10" t="s">
        <v>8272</v>
      </c>
      <c r="O3791" t="s">
        <v>8314</v>
      </c>
      <c r="P3791" s="16">
        <f>ROUND(E3791/D3791*100,0)</f>
        <v>3</v>
      </c>
      <c r="Q3791" s="14">
        <f>(J3791/86400+25569)</f>
        <v>42138.798819444448</v>
      </c>
      <c r="R3791">
        <f t="shared" si="5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2">
        <v>1477238423</v>
      </c>
      <c r="K3792" t="b">
        <v>0</v>
      </c>
      <c r="L3792">
        <v>0</v>
      </c>
      <c r="M3792" t="b">
        <v>0</v>
      </c>
      <c r="N3792" s="10" t="s">
        <v>8272</v>
      </c>
      <c r="O3792" t="s">
        <v>8314</v>
      </c>
      <c r="P3792" s="16">
        <f>ROUND(E3792/D3792*100,0)</f>
        <v>0</v>
      </c>
      <c r="Q3792" s="14">
        <f>(J3792/86400+25569)</f>
        <v>42666.666932870372</v>
      </c>
      <c r="R3792">
        <f t="shared" si="5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2">
        <v>1399480592</v>
      </c>
      <c r="K3793" t="b">
        <v>0</v>
      </c>
      <c r="L3793">
        <v>0</v>
      </c>
      <c r="M3793" t="b">
        <v>0</v>
      </c>
      <c r="N3793" s="10" t="s">
        <v>8272</v>
      </c>
      <c r="O3793" t="s">
        <v>8314</v>
      </c>
      <c r="P3793" s="16">
        <f>ROUND(E3793/D3793*100,0)</f>
        <v>0</v>
      </c>
      <c r="Q3793" s="14">
        <f>(J3793/86400+25569)</f>
        <v>41766.692037037035</v>
      </c>
      <c r="R3793">
        <f t="shared" si="5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2">
        <v>1434365022</v>
      </c>
      <c r="K3794" t="b">
        <v>0</v>
      </c>
      <c r="L3794">
        <v>2</v>
      </c>
      <c r="M3794" t="b">
        <v>0</v>
      </c>
      <c r="N3794" s="10" t="s">
        <v>8272</v>
      </c>
      <c r="O3794" t="s">
        <v>8314</v>
      </c>
      <c r="P3794" s="16">
        <f>ROUND(E3794/D3794*100,0)</f>
        <v>0</v>
      </c>
      <c r="Q3794" s="14">
        <f>(J3794/86400+25569)</f>
        <v>42170.447013888886</v>
      </c>
      <c r="R3794">
        <f t="shared" si="5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2">
        <v>1416954729</v>
      </c>
      <c r="K3795" t="b">
        <v>0</v>
      </c>
      <c r="L3795">
        <v>24</v>
      </c>
      <c r="M3795" t="b">
        <v>0</v>
      </c>
      <c r="N3795" s="10" t="s">
        <v>8272</v>
      </c>
      <c r="O3795" t="s">
        <v>8314</v>
      </c>
      <c r="P3795" s="16">
        <f>ROUND(E3795/D3795*100,0)</f>
        <v>60</v>
      </c>
      <c r="Q3795" s="14">
        <f>(J3795/86400+25569)</f>
        <v>41968.938993055555</v>
      </c>
      <c r="R3795">
        <f t="shared" si="5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2">
        <v>1431093354</v>
      </c>
      <c r="K3796" t="b">
        <v>0</v>
      </c>
      <c r="L3796">
        <v>1</v>
      </c>
      <c r="M3796" t="b">
        <v>0</v>
      </c>
      <c r="N3796" s="10" t="s">
        <v>8272</v>
      </c>
      <c r="O3796" t="s">
        <v>8314</v>
      </c>
      <c r="P3796" s="16">
        <f>ROUND(E3796/D3796*100,0)</f>
        <v>1</v>
      </c>
      <c r="Q3796" s="14">
        <f>(J3796/86400+25569)</f>
        <v>42132.58048611111</v>
      </c>
      <c r="R3796">
        <f t="shared" si="5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2">
        <v>1437042490</v>
      </c>
      <c r="K3797" t="b">
        <v>0</v>
      </c>
      <c r="L3797">
        <v>2</v>
      </c>
      <c r="M3797" t="b">
        <v>0</v>
      </c>
      <c r="N3797" s="10" t="s">
        <v>8272</v>
      </c>
      <c r="O3797" t="s">
        <v>8314</v>
      </c>
      <c r="P3797" s="16">
        <f>ROUND(E3797/D3797*100,0)</f>
        <v>2</v>
      </c>
      <c r="Q3797" s="14">
        <f>(J3797/86400+25569)</f>
        <v>42201.436226851853</v>
      </c>
      <c r="R3797">
        <f t="shared" si="5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2">
        <v>1479170556</v>
      </c>
      <c r="K3798" t="b">
        <v>0</v>
      </c>
      <c r="L3798">
        <v>1</v>
      </c>
      <c r="M3798" t="b">
        <v>0</v>
      </c>
      <c r="N3798" s="10" t="s">
        <v>8272</v>
      </c>
      <c r="O3798" t="s">
        <v>8314</v>
      </c>
      <c r="P3798" s="16">
        <f>ROUND(E3798/D3798*100,0)</f>
        <v>0</v>
      </c>
      <c r="Q3798" s="14">
        <f>(J3798/86400+25569)</f>
        <v>42689.029583333337</v>
      </c>
      <c r="R3798">
        <f t="shared" si="5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2">
        <v>1426972165</v>
      </c>
      <c r="K3799" t="b">
        <v>0</v>
      </c>
      <c r="L3799">
        <v>37</v>
      </c>
      <c r="M3799" t="b">
        <v>0</v>
      </c>
      <c r="N3799" s="10" t="s">
        <v>8272</v>
      </c>
      <c r="O3799" t="s">
        <v>8314</v>
      </c>
      <c r="P3799" s="16">
        <f>ROUND(E3799/D3799*100,0)</f>
        <v>90</v>
      </c>
      <c r="Q3799" s="14">
        <f>(J3799/86400+25569)</f>
        <v>42084.881539351853</v>
      </c>
      <c r="R3799">
        <f t="shared" si="5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2">
        <v>1405099248</v>
      </c>
      <c r="K3800" t="b">
        <v>0</v>
      </c>
      <c r="L3800">
        <v>5</v>
      </c>
      <c r="M3800" t="b">
        <v>0</v>
      </c>
      <c r="N3800" s="10" t="s">
        <v>8272</v>
      </c>
      <c r="O3800" t="s">
        <v>8314</v>
      </c>
      <c r="P3800" s="16">
        <f>ROUND(E3800/D3800*100,0)</f>
        <v>1</v>
      </c>
      <c r="Q3800" s="14">
        <f>(J3800/86400+25569)</f>
        <v>41831.722777777773</v>
      </c>
      <c r="R3800">
        <f t="shared" si="5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2">
        <v>1455142843</v>
      </c>
      <c r="K3801" t="b">
        <v>0</v>
      </c>
      <c r="L3801">
        <v>4</v>
      </c>
      <c r="M3801" t="b">
        <v>0</v>
      </c>
      <c r="N3801" s="10" t="s">
        <v>8272</v>
      </c>
      <c r="O3801" t="s">
        <v>8314</v>
      </c>
      <c r="P3801" s="16">
        <f>ROUND(E3801/D3801*100,0)</f>
        <v>4</v>
      </c>
      <c r="Q3801" s="14">
        <f>(J3801/86400+25569)</f>
        <v>42410.93105324074</v>
      </c>
      <c r="R3801">
        <f t="shared" si="5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2">
        <v>1418146883</v>
      </c>
      <c r="K3802" t="b">
        <v>0</v>
      </c>
      <c r="L3802">
        <v>16</v>
      </c>
      <c r="M3802" t="b">
        <v>0</v>
      </c>
      <c r="N3802" s="10" t="s">
        <v>8272</v>
      </c>
      <c r="O3802" t="s">
        <v>8314</v>
      </c>
      <c r="P3802" s="16">
        <f>ROUND(E3802/D3802*100,0)</f>
        <v>4</v>
      </c>
      <c r="Q3802" s="14">
        <f>(J3802/86400+25569)</f>
        <v>41982.737071759257</v>
      </c>
      <c r="R3802">
        <f t="shared" si="5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2">
        <v>1417536816</v>
      </c>
      <c r="K3803" t="b">
        <v>0</v>
      </c>
      <c r="L3803">
        <v>9</v>
      </c>
      <c r="M3803" t="b">
        <v>0</v>
      </c>
      <c r="N3803" s="10" t="s">
        <v>8272</v>
      </c>
      <c r="O3803" t="s">
        <v>8314</v>
      </c>
      <c r="P3803" s="16">
        <f>ROUND(E3803/D3803*100,0)</f>
        <v>9</v>
      </c>
      <c r="Q3803" s="14">
        <f>(J3803/86400+25569)</f>
        <v>41975.676111111112</v>
      </c>
      <c r="R3803">
        <f t="shared" si="5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2">
        <v>1442890906</v>
      </c>
      <c r="K3804" t="b">
        <v>0</v>
      </c>
      <c r="L3804">
        <v>0</v>
      </c>
      <c r="M3804" t="b">
        <v>0</v>
      </c>
      <c r="N3804" s="10" t="s">
        <v>8272</v>
      </c>
      <c r="O3804" t="s">
        <v>8314</v>
      </c>
      <c r="P3804" s="16">
        <f>ROUND(E3804/D3804*100,0)</f>
        <v>0</v>
      </c>
      <c r="Q3804" s="14">
        <f>(J3804/86400+25569)</f>
        <v>42269.126226851848</v>
      </c>
      <c r="R3804">
        <f t="shared" si="5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2">
        <v>1454541568</v>
      </c>
      <c r="K3805" t="b">
        <v>0</v>
      </c>
      <c r="L3805">
        <v>40</v>
      </c>
      <c r="M3805" t="b">
        <v>0</v>
      </c>
      <c r="N3805" s="10" t="s">
        <v>8272</v>
      </c>
      <c r="O3805" t="s">
        <v>8314</v>
      </c>
      <c r="P3805" s="16">
        <f>ROUND(E3805/D3805*100,0)</f>
        <v>20</v>
      </c>
      <c r="Q3805" s="14">
        <f>(J3805/86400+25569)</f>
        <v>42403.971851851849</v>
      </c>
      <c r="R3805">
        <f t="shared" si="5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2">
        <v>1465172024</v>
      </c>
      <c r="K3806" t="b">
        <v>0</v>
      </c>
      <c r="L3806">
        <v>0</v>
      </c>
      <c r="M3806" t="b">
        <v>0</v>
      </c>
      <c r="N3806" s="10" t="s">
        <v>8272</v>
      </c>
      <c r="O3806" t="s">
        <v>8314</v>
      </c>
      <c r="P3806" s="16">
        <f>ROUND(E3806/D3806*100,0)</f>
        <v>0</v>
      </c>
      <c r="Q3806" s="14">
        <f>(J3806/86400+25569)</f>
        <v>42527.00953703704</v>
      </c>
      <c r="R3806">
        <f t="shared" si="5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2">
        <v>1406668640</v>
      </c>
      <c r="K3807" t="b">
        <v>0</v>
      </c>
      <c r="L3807">
        <v>2</v>
      </c>
      <c r="M3807" t="b">
        <v>0</v>
      </c>
      <c r="N3807" s="10" t="s">
        <v>8272</v>
      </c>
      <c r="O3807" t="s">
        <v>8314</v>
      </c>
      <c r="P3807" s="16">
        <f>ROUND(E3807/D3807*100,0)</f>
        <v>0</v>
      </c>
      <c r="Q3807" s="14">
        <f>(J3807/86400+25569)</f>
        <v>41849.887037037035</v>
      </c>
      <c r="R3807">
        <f t="shared" si="5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2">
        <v>1402294381</v>
      </c>
      <c r="K3808" t="b">
        <v>0</v>
      </c>
      <c r="L3808">
        <v>1</v>
      </c>
      <c r="M3808" t="b">
        <v>0</v>
      </c>
      <c r="N3808" s="10" t="s">
        <v>8272</v>
      </c>
      <c r="O3808" t="s">
        <v>8314</v>
      </c>
      <c r="P3808" s="16">
        <f>ROUND(E3808/D3808*100,0)</f>
        <v>0</v>
      </c>
      <c r="Q3808" s="14">
        <f>(J3808/86400+25569)</f>
        <v>41799.259039351848</v>
      </c>
      <c r="R3808">
        <f t="shared" si="5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2">
        <v>1427492939</v>
      </c>
      <c r="K3809" t="b">
        <v>0</v>
      </c>
      <c r="L3809">
        <v>9</v>
      </c>
      <c r="M3809" t="b">
        <v>0</v>
      </c>
      <c r="N3809" s="10" t="s">
        <v>8272</v>
      </c>
      <c r="O3809" t="s">
        <v>8314</v>
      </c>
      <c r="P3809" s="16">
        <f>ROUND(E3809/D3809*100,0)</f>
        <v>30</v>
      </c>
      <c r="Q3809" s="14">
        <f>(J3809/86400+25569)</f>
        <v>42090.909016203703</v>
      </c>
      <c r="R3809">
        <f t="shared" si="5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2">
        <v>1424775219</v>
      </c>
      <c r="K3810" t="b">
        <v>0</v>
      </c>
      <c r="L3810">
        <v>24</v>
      </c>
      <c r="M3810" t="b">
        <v>1</v>
      </c>
      <c r="N3810" s="10" t="s">
        <v>8272</v>
      </c>
      <c r="O3810" t="s">
        <v>8273</v>
      </c>
      <c r="P3810" s="16">
        <f>ROUND(E3810/D3810*100,0)</f>
        <v>100</v>
      </c>
      <c r="Q3810" s="14">
        <f>(J3810/86400+25569)</f>
        <v>42059.453923611116</v>
      </c>
      <c r="R3810">
        <f t="shared" si="5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2">
        <v>1402403907</v>
      </c>
      <c r="K3811" t="b">
        <v>0</v>
      </c>
      <c r="L3811">
        <v>38</v>
      </c>
      <c r="M3811" t="b">
        <v>1</v>
      </c>
      <c r="N3811" s="10" t="s">
        <v>8272</v>
      </c>
      <c r="O3811" t="s">
        <v>8273</v>
      </c>
      <c r="P3811" s="16">
        <f>ROUND(E3811/D3811*100,0)</f>
        <v>101</v>
      </c>
      <c r="Q3811" s="14">
        <f>(J3811/86400+25569)</f>
        <v>41800.526701388888</v>
      </c>
      <c r="R3811">
        <f t="shared" si="5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2">
        <v>1424377358</v>
      </c>
      <c r="K3812" t="b">
        <v>0</v>
      </c>
      <c r="L3812">
        <v>26</v>
      </c>
      <c r="M3812" t="b">
        <v>1</v>
      </c>
      <c r="N3812" s="10" t="s">
        <v>8272</v>
      </c>
      <c r="O3812" t="s">
        <v>8273</v>
      </c>
      <c r="P3812" s="16">
        <f>ROUND(E3812/D3812*100,0)</f>
        <v>122</v>
      </c>
      <c r="Q3812" s="14">
        <f>(J3812/86400+25569)</f>
        <v>42054.849050925928</v>
      </c>
      <c r="R3812">
        <f t="shared" si="5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2">
        <v>1461769373</v>
      </c>
      <c r="K3813" t="b">
        <v>0</v>
      </c>
      <c r="L3813">
        <v>19</v>
      </c>
      <c r="M3813" t="b">
        <v>1</v>
      </c>
      <c r="N3813" s="10" t="s">
        <v>8272</v>
      </c>
      <c r="O3813" t="s">
        <v>8273</v>
      </c>
      <c r="P3813" s="16">
        <f>ROUND(E3813/D3813*100,0)</f>
        <v>330</v>
      </c>
      <c r="Q3813" s="14">
        <f>(J3813/86400+25569)</f>
        <v>42487.62700231481</v>
      </c>
      <c r="R3813">
        <f t="shared" si="5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2">
        <v>1429120908</v>
      </c>
      <c r="K3814" t="b">
        <v>0</v>
      </c>
      <c r="L3814">
        <v>11</v>
      </c>
      <c r="M3814" t="b">
        <v>1</v>
      </c>
      <c r="N3814" s="10" t="s">
        <v>8272</v>
      </c>
      <c r="O3814" t="s">
        <v>8273</v>
      </c>
      <c r="P3814" s="16">
        <f>ROUND(E3814/D3814*100,0)</f>
        <v>110</v>
      </c>
      <c r="Q3814" s="14">
        <f>(J3814/86400+25569)</f>
        <v>42109.751250000001</v>
      </c>
      <c r="R3814">
        <f t="shared" si="5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2">
        <v>1462603021</v>
      </c>
      <c r="K3815" t="b">
        <v>0</v>
      </c>
      <c r="L3815">
        <v>27</v>
      </c>
      <c r="M3815" t="b">
        <v>1</v>
      </c>
      <c r="N3815" s="10" t="s">
        <v>8272</v>
      </c>
      <c r="O3815" t="s">
        <v>8273</v>
      </c>
      <c r="P3815" s="16">
        <f>ROUND(E3815/D3815*100,0)</f>
        <v>101</v>
      </c>
      <c r="Q3815" s="14">
        <f>(J3815/86400+25569)</f>
        <v>42497.275706018518</v>
      </c>
      <c r="R3815">
        <f t="shared" si="5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2">
        <v>1424727712</v>
      </c>
      <c r="K3816" t="b">
        <v>0</v>
      </c>
      <c r="L3816">
        <v>34</v>
      </c>
      <c r="M3816" t="b">
        <v>1</v>
      </c>
      <c r="N3816" s="10" t="s">
        <v>8272</v>
      </c>
      <c r="O3816" t="s">
        <v>8273</v>
      </c>
      <c r="P3816" s="16">
        <f>ROUND(E3816/D3816*100,0)</f>
        <v>140</v>
      </c>
      <c r="Q3816" s="14">
        <f>(J3816/86400+25569)</f>
        <v>42058.904074074075</v>
      </c>
      <c r="R3816">
        <f t="shared" si="5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2">
        <v>1437545657</v>
      </c>
      <c r="K3817" t="b">
        <v>0</v>
      </c>
      <c r="L3817">
        <v>20</v>
      </c>
      <c r="M3817" t="b">
        <v>1</v>
      </c>
      <c r="N3817" s="10" t="s">
        <v>8272</v>
      </c>
      <c r="O3817" t="s">
        <v>8273</v>
      </c>
      <c r="P3817" s="16">
        <f>ROUND(E3817/D3817*100,0)</f>
        <v>100</v>
      </c>
      <c r="Q3817" s="14">
        <f>(J3817/86400+25569)</f>
        <v>42207.259918981479</v>
      </c>
      <c r="R3817">
        <f t="shared" si="5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2">
        <v>1403022823</v>
      </c>
      <c r="K3818" t="b">
        <v>0</v>
      </c>
      <c r="L3818">
        <v>37</v>
      </c>
      <c r="M3818" t="b">
        <v>1</v>
      </c>
      <c r="N3818" s="10" t="s">
        <v>8272</v>
      </c>
      <c r="O3818" t="s">
        <v>8273</v>
      </c>
      <c r="P3818" s="16">
        <f>ROUND(E3818/D3818*100,0)</f>
        <v>119</v>
      </c>
      <c r="Q3818" s="14">
        <f>(J3818/86400+25569)</f>
        <v>41807.690081018518</v>
      </c>
      <c r="R3818">
        <f t="shared" si="5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2">
        <v>1444236216</v>
      </c>
      <c r="K3819" t="b">
        <v>0</v>
      </c>
      <c r="L3819">
        <v>20</v>
      </c>
      <c r="M3819" t="b">
        <v>1</v>
      </c>
      <c r="N3819" s="10" t="s">
        <v>8272</v>
      </c>
      <c r="O3819" t="s">
        <v>8273</v>
      </c>
      <c r="P3819" s="16">
        <f>ROUND(E3819/D3819*100,0)</f>
        <v>107</v>
      </c>
      <c r="Q3819" s="14">
        <f>(J3819/86400+25569)</f>
        <v>42284.69694444444</v>
      </c>
      <c r="R3819">
        <f t="shared" si="5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2">
        <v>1423599182</v>
      </c>
      <c r="K3820" t="b">
        <v>0</v>
      </c>
      <c r="L3820">
        <v>10</v>
      </c>
      <c r="M3820" t="b">
        <v>1</v>
      </c>
      <c r="N3820" s="10" t="s">
        <v>8272</v>
      </c>
      <c r="O3820" t="s">
        <v>8273</v>
      </c>
      <c r="P3820" s="16">
        <f>ROUND(E3820/D3820*100,0)</f>
        <v>228</v>
      </c>
      <c r="Q3820" s="14">
        <f>(J3820/86400+25569)</f>
        <v>42045.84238425926</v>
      </c>
      <c r="R3820">
        <f t="shared" si="5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2">
        <v>1435554104</v>
      </c>
      <c r="K3821" t="b">
        <v>0</v>
      </c>
      <c r="L3821">
        <v>26</v>
      </c>
      <c r="M3821" t="b">
        <v>1</v>
      </c>
      <c r="N3821" s="10" t="s">
        <v>8272</v>
      </c>
      <c r="O3821" t="s">
        <v>8273</v>
      </c>
      <c r="P3821" s="16">
        <f>ROUND(E3821/D3821*100,0)</f>
        <v>106</v>
      </c>
      <c r="Q3821" s="14">
        <f>(J3821/86400+25569)</f>
        <v>42184.209537037037</v>
      </c>
      <c r="R3821">
        <f t="shared" si="5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2">
        <v>1433518717</v>
      </c>
      <c r="K3822" t="b">
        <v>0</v>
      </c>
      <c r="L3822">
        <v>20</v>
      </c>
      <c r="M3822" t="b">
        <v>1</v>
      </c>
      <c r="N3822" s="10" t="s">
        <v>8272</v>
      </c>
      <c r="O3822" t="s">
        <v>8273</v>
      </c>
      <c r="P3822" s="16">
        <f>ROUND(E3822/D3822*100,0)</f>
        <v>143</v>
      </c>
      <c r="Q3822" s="14">
        <f>(J3822/86400+25569)</f>
        <v>42160.651817129634</v>
      </c>
      <c r="R3822">
        <f t="shared" si="5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2">
        <v>1449116407</v>
      </c>
      <c r="K3823" t="b">
        <v>0</v>
      </c>
      <c r="L3823">
        <v>46</v>
      </c>
      <c r="M3823" t="b">
        <v>1</v>
      </c>
      <c r="N3823" s="10" t="s">
        <v>8272</v>
      </c>
      <c r="O3823" t="s">
        <v>8273</v>
      </c>
      <c r="P3823" s="16">
        <f>ROUND(E3823/D3823*100,0)</f>
        <v>105</v>
      </c>
      <c r="Q3823" s="14">
        <f>(J3823/86400+25569)</f>
        <v>42341.180636574078</v>
      </c>
      <c r="R3823">
        <f t="shared" si="5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2">
        <v>1448136417</v>
      </c>
      <c r="K3824" t="b">
        <v>0</v>
      </c>
      <c r="L3824">
        <v>76</v>
      </c>
      <c r="M3824" t="b">
        <v>1</v>
      </c>
      <c r="N3824" s="10" t="s">
        <v>8272</v>
      </c>
      <c r="O3824" t="s">
        <v>8273</v>
      </c>
      <c r="P3824" s="16">
        <f>ROUND(E3824/D3824*100,0)</f>
        <v>110</v>
      </c>
      <c r="Q3824" s="14">
        <f>(J3824/86400+25569)</f>
        <v>42329.838159722218</v>
      </c>
      <c r="R3824">
        <f t="shared" si="5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2">
        <v>1434405044</v>
      </c>
      <c r="K3825" t="b">
        <v>0</v>
      </c>
      <c r="L3825">
        <v>41</v>
      </c>
      <c r="M3825" t="b">
        <v>1</v>
      </c>
      <c r="N3825" s="10" t="s">
        <v>8272</v>
      </c>
      <c r="O3825" t="s">
        <v>8273</v>
      </c>
      <c r="P3825" s="16">
        <f>ROUND(E3825/D3825*100,0)</f>
        <v>106</v>
      </c>
      <c r="Q3825" s="14">
        <f>(J3825/86400+25569)</f>
        <v>42170.910231481481</v>
      </c>
      <c r="R3825">
        <f t="shared" si="5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2">
        <v>1469026903</v>
      </c>
      <c r="K3826" t="b">
        <v>0</v>
      </c>
      <c r="L3826">
        <v>7</v>
      </c>
      <c r="M3826" t="b">
        <v>1</v>
      </c>
      <c r="N3826" s="10" t="s">
        <v>8272</v>
      </c>
      <c r="O3826" t="s">
        <v>8273</v>
      </c>
      <c r="P3826" s="16">
        <f>ROUND(E3826/D3826*100,0)</f>
        <v>108</v>
      </c>
      <c r="Q3826" s="14">
        <f>(J3826/86400+25569)</f>
        <v>42571.626192129625</v>
      </c>
      <c r="R3826">
        <f t="shared" si="5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2">
        <v>1432690814</v>
      </c>
      <c r="K3827" t="b">
        <v>0</v>
      </c>
      <c r="L3827">
        <v>49</v>
      </c>
      <c r="M3827" t="b">
        <v>1</v>
      </c>
      <c r="N3827" s="10" t="s">
        <v>8272</v>
      </c>
      <c r="O3827" t="s">
        <v>8273</v>
      </c>
      <c r="P3827" s="16">
        <f>ROUND(E3827/D3827*100,0)</f>
        <v>105</v>
      </c>
      <c r="Q3827" s="14">
        <f>(J3827/86400+25569)</f>
        <v>42151.069606481484</v>
      </c>
      <c r="R3827">
        <f t="shared" si="5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2">
        <v>1428401394</v>
      </c>
      <c r="K3828" t="b">
        <v>0</v>
      </c>
      <c r="L3828">
        <v>26</v>
      </c>
      <c r="M3828" t="b">
        <v>1</v>
      </c>
      <c r="N3828" s="10" t="s">
        <v>8272</v>
      </c>
      <c r="O3828" t="s">
        <v>8273</v>
      </c>
      <c r="P3828" s="16">
        <f>ROUND(E3828/D3828*100,0)</f>
        <v>119</v>
      </c>
      <c r="Q3828" s="14">
        <f>(J3828/86400+25569)</f>
        <v>42101.423541666663</v>
      </c>
      <c r="R3828">
        <f t="shared" si="5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2">
        <v>1422656201</v>
      </c>
      <c r="K3829" t="b">
        <v>0</v>
      </c>
      <c r="L3829">
        <v>65</v>
      </c>
      <c r="M3829" t="b">
        <v>1</v>
      </c>
      <c r="N3829" s="10" t="s">
        <v>8272</v>
      </c>
      <c r="O3829" t="s">
        <v>8273</v>
      </c>
      <c r="P3829" s="16">
        <f>ROUND(E3829/D3829*100,0)</f>
        <v>153</v>
      </c>
      <c r="Q3829" s="14">
        <f>(J3829/86400+25569)</f>
        <v>42034.928252314814</v>
      </c>
      <c r="R3829">
        <f t="shared" si="5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2">
        <v>1414845587</v>
      </c>
      <c r="K3830" t="b">
        <v>0</v>
      </c>
      <c r="L3830">
        <v>28</v>
      </c>
      <c r="M3830" t="b">
        <v>1</v>
      </c>
      <c r="N3830" s="10" t="s">
        <v>8272</v>
      </c>
      <c r="O3830" t="s">
        <v>8273</v>
      </c>
      <c r="P3830" s="16">
        <f>ROUND(E3830/D3830*100,0)</f>
        <v>100</v>
      </c>
      <c r="Q3830" s="14">
        <f>(J3830/86400+25569)</f>
        <v>41944.527627314819</v>
      </c>
      <c r="R3830">
        <f t="shared" si="5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2">
        <v>1470948371</v>
      </c>
      <c r="K3831" t="b">
        <v>0</v>
      </c>
      <c r="L3831">
        <v>8</v>
      </c>
      <c r="M3831" t="b">
        <v>1</v>
      </c>
      <c r="N3831" s="10" t="s">
        <v>8272</v>
      </c>
      <c r="O3831" t="s">
        <v>8273</v>
      </c>
      <c r="P3831" s="16">
        <f>ROUND(E3831/D3831*100,0)</f>
        <v>100</v>
      </c>
      <c r="Q3831" s="14">
        <f>(J3831/86400+25569)</f>
        <v>42593.865405092598</v>
      </c>
      <c r="R3831">
        <f t="shared" si="5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2">
        <v>1463161611</v>
      </c>
      <c r="K3832" t="b">
        <v>0</v>
      </c>
      <c r="L3832">
        <v>3</v>
      </c>
      <c r="M3832" t="b">
        <v>1</v>
      </c>
      <c r="N3832" s="10" t="s">
        <v>8272</v>
      </c>
      <c r="O3832" t="s">
        <v>8273</v>
      </c>
      <c r="P3832" s="16">
        <f>ROUND(E3832/D3832*100,0)</f>
        <v>225</v>
      </c>
      <c r="Q3832" s="14">
        <f>(J3832/86400+25569)</f>
        <v>42503.740868055553</v>
      </c>
      <c r="R3832">
        <f t="shared" si="5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2">
        <v>1413404545</v>
      </c>
      <c r="K3833" t="b">
        <v>0</v>
      </c>
      <c r="L3833">
        <v>9</v>
      </c>
      <c r="M3833" t="b">
        <v>1</v>
      </c>
      <c r="N3833" s="10" t="s">
        <v>8272</v>
      </c>
      <c r="O3833" t="s">
        <v>8273</v>
      </c>
      <c r="P3833" s="16">
        <f>ROUND(E3833/D3833*100,0)</f>
        <v>106</v>
      </c>
      <c r="Q3833" s="14">
        <f>(J3833/86400+25569)</f>
        <v>41927.848900462966</v>
      </c>
      <c r="R3833">
        <f t="shared" si="5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2">
        <v>1452048335</v>
      </c>
      <c r="K3834" t="b">
        <v>0</v>
      </c>
      <c r="L3834">
        <v>9</v>
      </c>
      <c r="M3834" t="b">
        <v>1</v>
      </c>
      <c r="N3834" s="10" t="s">
        <v>8272</v>
      </c>
      <c r="O3834" t="s">
        <v>8273</v>
      </c>
      <c r="P3834" s="16">
        <f>ROUND(E3834/D3834*100,0)</f>
        <v>105</v>
      </c>
      <c r="Q3834" s="14">
        <f>(J3834/86400+25569)</f>
        <v>42375.114988425921</v>
      </c>
      <c r="R3834">
        <f t="shared" si="5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2">
        <v>1416516972</v>
      </c>
      <c r="K3835" t="b">
        <v>0</v>
      </c>
      <c r="L3835">
        <v>20</v>
      </c>
      <c r="M3835" t="b">
        <v>1</v>
      </c>
      <c r="N3835" s="10" t="s">
        <v>8272</v>
      </c>
      <c r="O3835" t="s">
        <v>8273</v>
      </c>
      <c r="P3835" s="16">
        <f>ROUND(E3835/D3835*100,0)</f>
        <v>117</v>
      </c>
      <c r="Q3835" s="14">
        <f>(J3835/86400+25569)</f>
        <v>41963.872361111113</v>
      </c>
      <c r="R3835">
        <f t="shared" si="5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2">
        <v>1432032067</v>
      </c>
      <c r="K3836" t="b">
        <v>0</v>
      </c>
      <c r="L3836">
        <v>57</v>
      </c>
      <c r="M3836" t="b">
        <v>1</v>
      </c>
      <c r="N3836" s="10" t="s">
        <v>8272</v>
      </c>
      <c r="O3836" t="s">
        <v>8273</v>
      </c>
      <c r="P3836" s="16">
        <f>ROUND(E3836/D3836*100,0)</f>
        <v>109</v>
      </c>
      <c r="Q3836" s="14">
        <f>(J3836/86400+25569)</f>
        <v>42143.445219907408</v>
      </c>
      <c r="R3836">
        <f t="shared" si="5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2">
        <v>1459463808</v>
      </c>
      <c r="K3837" t="b">
        <v>0</v>
      </c>
      <c r="L3837">
        <v>8</v>
      </c>
      <c r="M3837" t="b">
        <v>1</v>
      </c>
      <c r="N3837" s="10" t="s">
        <v>8272</v>
      </c>
      <c r="O3837" t="s">
        <v>8273</v>
      </c>
      <c r="P3837" s="16">
        <f>ROUND(E3837/D3837*100,0)</f>
        <v>160</v>
      </c>
      <c r="Q3837" s="14">
        <f>(J3837/86400+25569)</f>
        <v>42460.94222222222</v>
      </c>
      <c r="R3837">
        <f t="shared" si="5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2">
        <v>1467497652</v>
      </c>
      <c r="K3838" t="b">
        <v>0</v>
      </c>
      <c r="L3838">
        <v>14</v>
      </c>
      <c r="M3838" t="b">
        <v>1</v>
      </c>
      <c r="N3838" s="10" t="s">
        <v>8272</v>
      </c>
      <c r="O3838" t="s">
        <v>8273</v>
      </c>
      <c r="P3838" s="16">
        <f>ROUND(E3838/D3838*100,0)</f>
        <v>113</v>
      </c>
      <c r="Q3838" s="14">
        <f>(J3838/86400+25569)</f>
        <v>42553.926527777774</v>
      </c>
      <c r="R3838">
        <f t="shared" si="5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2">
        <v>1432837358</v>
      </c>
      <c r="K3839" t="b">
        <v>0</v>
      </c>
      <c r="L3839">
        <v>17</v>
      </c>
      <c r="M3839" t="b">
        <v>1</v>
      </c>
      <c r="N3839" s="10" t="s">
        <v>8272</v>
      </c>
      <c r="O3839" t="s">
        <v>8273</v>
      </c>
      <c r="P3839" s="16">
        <f>ROUND(E3839/D3839*100,0)</f>
        <v>102</v>
      </c>
      <c r="Q3839" s="14">
        <f>(J3839/86400+25569)</f>
        <v>42152.765717592592</v>
      </c>
      <c r="R3839">
        <f t="shared" si="5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2">
        <v>1429722209</v>
      </c>
      <c r="K3840" t="b">
        <v>0</v>
      </c>
      <c r="L3840">
        <v>100</v>
      </c>
      <c r="M3840" t="b">
        <v>1</v>
      </c>
      <c r="N3840" s="10" t="s">
        <v>8272</v>
      </c>
      <c r="O3840" t="s">
        <v>8273</v>
      </c>
      <c r="P3840" s="16">
        <f>ROUND(E3840/D3840*100,0)</f>
        <v>101</v>
      </c>
      <c r="Q3840" s="14">
        <f>(J3840/86400+25569)</f>
        <v>42116.710752314815</v>
      </c>
      <c r="R3840">
        <f t="shared" si="5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2">
        <v>1433042724</v>
      </c>
      <c r="K3841" t="b">
        <v>0</v>
      </c>
      <c r="L3841">
        <v>32</v>
      </c>
      <c r="M3841" t="b">
        <v>1</v>
      </c>
      <c r="N3841" s="10" t="s">
        <v>8272</v>
      </c>
      <c r="O3841" t="s">
        <v>8273</v>
      </c>
      <c r="P3841" s="16">
        <f>ROUND(E3841/D3841*100,0)</f>
        <v>101</v>
      </c>
      <c r="Q3841" s="14">
        <f>(J3841/86400+25569)</f>
        <v>42155.142638888894</v>
      </c>
      <c r="R3841">
        <f t="shared" si="5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2">
        <v>1457023829</v>
      </c>
      <c r="K3842" t="b">
        <v>0</v>
      </c>
      <c r="L3842">
        <v>3</v>
      </c>
      <c r="M3842" t="b">
        <v>1</v>
      </c>
      <c r="N3842" s="10" t="s">
        <v>8272</v>
      </c>
      <c r="O3842" t="s">
        <v>8273</v>
      </c>
      <c r="P3842" s="16">
        <f>ROUND(E3842/D3842*100,0)</f>
        <v>6500</v>
      </c>
      <c r="Q3842" s="14">
        <f>(J3842/86400+25569)</f>
        <v>42432.701724537037</v>
      </c>
      <c r="R3842">
        <f t="shared" si="5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2">
        <v>1400698287</v>
      </c>
      <c r="K3843" t="b">
        <v>1</v>
      </c>
      <c r="L3843">
        <v>34</v>
      </c>
      <c r="M3843" t="b">
        <v>0</v>
      </c>
      <c r="N3843" s="10" t="s">
        <v>8272</v>
      </c>
      <c r="O3843" t="s">
        <v>8273</v>
      </c>
      <c r="P3843" s="16">
        <f>ROUND(E3843/D3843*100,0)</f>
        <v>9</v>
      </c>
      <c r="Q3843" s="14">
        <f>(J3843/86400+25569)</f>
        <v>41780.785729166666</v>
      </c>
      <c r="R3843">
        <f t="shared" ref="R3843:R3906" si="60"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2">
        <v>1397217052</v>
      </c>
      <c r="K3844" t="b">
        <v>1</v>
      </c>
      <c r="L3844">
        <v>23</v>
      </c>
      <c r="M3844" t="b">
        <v>0</v>
      </c>
      <c r="N3844" s="10" t="s">
        <v>8272</v>
      </c>
      <c r="O3844" t="s">
        <v>8273</v>
      </c>
      <c r="P3844" s="16">
        <f>ROUND(E3844/D3844*100,0)</f>
        <v>22</v>
      </c>
      <c r="Q3844" s="14">
        <f>(J3844/86400+25569)</f>
        <v>41740.493657407409</v>
      </c>
      <c r="R3844">
        <f t="shared" si="60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2">
        <v>1399427064</v>
      </c>
      <c r="K3845" t="b">
        <v>1</v>
      </c>
      <c r="L3845">
        <v>19</v>
      </c>
      <c r="M3845" t="b">
        <v>0</v>
      </c>
      <c r="N3845" s="10" t="s">
        <v>8272</v>
      </c>
      <c r="O3845" t="s">
        <v>8273</v>
      </c>
      <c r="P3845" s="16">
        <f>ROUND(E3845/D3845*100,0)</f>
        <v>21</v>
      </c>
      <c r="Q3845" s="14">
        <f>(J3845/86400+25569)</f>
        <v>41766.072500000002</v>
      </c>
      <c r="R3845">
        <f t="shared" si="60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2">
        <v>1399474134</v>
      </c>
      <c r="K3846" t="b">
        <v>1</v>
      </c>
      <c r="L3846">
        <v>50</v>
      </c>
      <c r="M3846" t="b">
        <v>0</v>
      </c>
      <c r="N3846" s="10" t="s">
        <v>8272</v>
      </c>
      <c r="O3846" t="s">
        <v>8273</v>
      </c>
      <c r="P3846" s="16">
        <f>ROUND(E3846/D3846*100,0)</f>
        <v>41</v>
      </c>
      <c r="Q3846" s="14">
        <f>(J3846/86400+25569)</f>
        <v>41766.617291666669</v>
      </c>
      <c r="R3846">
        <f t="shared" si="60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2">
        <v>1441119774</v>
      </c>
      <c r="K3847" t="b">
        <v>1</v>
      </c>
      <c r="L3847">
        <v>12</v>
      </c>
      <c r="M3847" t="b">
        <v>0</v>
      </c>
      <c r="N3847" s="10" t="s">
        <v>8272</v>
      </c>
      <c r="O3847" t="s">
        <v>8273</v>
      </c>
      <c r="P3847" s="16">
        <f>ROUND(E3847/D3847*100,0)</f>
        <v>2</v>
      </c>
      <c r="Q3847" s="14">
        <f>(J3847/86400+25569)</f>
        <v>42248.627013888894</v>
      </c>
      <c r="R3847">
        <f t="shared" si="60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2">
        <v>1409721542</v>
      </c>
      <c r="K3848" t="b">
        <v>1</v>
      </c>
      <c r="L3848">
        <v>8</v>
      </c>
      <c r="M3848" t="b">
        <v>0</v>
      </c>
      <c r="N3848" s="10" t="s">
        <v>8272</v>
      </c>
      <c r="O3848" t="s">
        <v>8273</v>
      </c>
      <c r="P3848" s="16">
        <f>ROUND(E3848/D3848*100,0)</f>
        <v>3</v>
      </c>
      <c r="Q3848" s="14">
        <f>(J3848/86400+25569)</f>
        <v>41885.221550925926</v>
      </c>
      <c r="R3848">
        <f t="shared" si="60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2">
        <v>1433395391</v>
      </c>
      <c r="K3849" t="b">
        <v>1</v>
      </c>
      <c r="L3849">
        <v>9</v>
      </c>
      <c r="M3849" t="b">
        <v>0</v>
      </c>
      <c r="N3849" s="10" t="s">
        <v>8272</v>
      </c>
      <c r="O3849" t="s">
        <v>8273</v>
      </c>
      <c r="P3849" s="16">
        <f>ROUND(E3849/D3849*100,0)</f>
        <v>16</v>
      </c>
      <c r="Q3849" s="14">
        <f>(J3849/86400+25569)</f>
        <v>42159.224432870367</v>
      </c>
      <c r="R3849">
        <f t="shared" si="60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2">
        <v>1442604989</v>
      </c>
      <c r="K3850" t="b">
        <v>1</v>
      </c>
      <c r="L3850">
        <v>43</v>
      </c>
      <c r="M3850" t="b">
        <v>0</v>
      </c>
      <c r="N3850" s="10" t="s">
        <v>8272</v>
      </c>
      <c r="O3850" t="s">
        <v>8273</v>
      </c>
      <c r="P3850" s="16">
        <f>ROUND(E3850/D3850*100,0)</f>
        <v>16</v>
      </c>
      <c r="Q3850" s="14">
        <f>(J3850/86400+25569)</f>
        <v>42265.817002314812</v>
      </c>
      <c r="R3850">
        <f t="shared" si="60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2">
        <v>1431455084</v>
      </c>
      <c r="K3851" t="b">
        <v>1</v>
      </c>
      <c r="L3851">
        <v>28</v>
      </c>
      <c r="M3851" t="b">
        <v>0</v>
      </c>
      <c r="N3851" s="10" t="s">
        <v>8272</v>
      </c>
      <c r="O3851" t="s">
        <v>8273</v>
      </c>
      <c r="P3851" s="16">
        <f>ROUND(E3851/D3851*100,0)</f>
        <v>7</v>
      </c>
      <c r="Q3851" s="14">
        <f>(J3851/86400+25569)</f>
        <v>42136.767175925925</v>
      </c>
      <c r="R3851">
        <f t="shared" si="60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2">
        <v>1417489143</v>
      </c>
      <c r="K3852" t="b">
        <v>1</v>
      </c>
      <c r="L3852">
        <v>4</v>
      </c>
      <c r="M3852" t="b">
        <v>0</v>
      </c>
      <c r="N3852" s="10" t="s">
        <v>8272</v>
      </c>
      <c r="O3852" t="s">
        <v>8273</v>
      </c>
      <c r="P3852" s="16">
        <f>ROUND(E3852/D3852*100,0)</f>
        <v>4</v>
      </c>
      <c r="Q3852" s="14">
        <f>(J3852/86400+25569)</f>
        <v>41975.124340277776</v>
      </c>
      <c r="R3852">
        <f t="shared" si="60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2">
        <v>1434537179</v>
      </c>
      <c r="K3853" t="b">
        <v>1</v>
      </c>
      <c r="L3853">
        <v>24</v>
      </c>
      <c r="M3853" t="b">
        <v>0</v>
      </c>
      <c r="N3853" s="10" t="s">
        <v>8272</v>
      </c>
      <c r="O3853" t="s">
        <v>8273</v>
      </c>
      <c r="P3853" s="16">
        <f>ROUND(E3853/D3853*100,0)</f>
        <v>34</v>
      </c>
      <c r="Q3853" s="14">
        <f>(J3853/86400+25569)</f>
        <v>42172.439571759256</v>
      </c>
      <c r="R3853">
        <f t="shared" si="60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2">
        <v>1425270876</v>
      </c>
      <c r="K3854" t="b">
        <v>0</v>
      </c>
      <c r="L3854">
        <v>2</v>
      </c>
      <c r="M3854" t="b">
        <v>0</v>
      </c>
      <c r="N3854" s="10" t="s">
        <v>8272</v>
      </c>
      <c r="O3854" t="s">
        <v>8273</v>
      </c>
      <c r="P3854" s="16">
        <f>ROUND(E3854/D3854*100,0)</f>
        <v>0</v>
      </c>
      <c r="Q3854" s="14">
        <f>(J3854/86400+25569)</f>
        <v>42065.190694444449</v>
      </c>
      <c r="R3854">
        <f t="shared" si="60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2">
        <v>1406578178</v>
      </c>
      <c r="K3855" t="b">
        <v>0</v>
      </c>
      <c r="L3855">
        <v>2</v>
      </c>
      <c r="M3855" t="b">
        <v>0</v>
      </c>
      <c r="N3855" s="10" t="s">
        <v>8272</v>
      </c>
      <c r="O3855" t="s">
        <v>8273</v>
      </c>
      <c r="P3855" s="16">
        <f>ROUND(E3855/D3855*100,0)</f>
        <v>0</v>
      </c>
      <c r="Q3855" s="14">
        <f>(J3855/86400+25569)</f>
        <v>41848.84002314815</v>
      </c>
      <c r="R3855">
        <f t="shared" si="60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2">
        <v>1428614058</v>
      </c>
      <c r="K3856" t="b">
        <v>0</v>
      </c>
      <c r="L3856">
        <v>20</v>
      </c>
      <c r="M3856" t="b">
        <v>0</v>
      </c>
      <c r="N3856" s="10" t="s">
        <v>8272</v>
      </c>
      <c r="O3856" t="s">
        <v>8273</v>
      </c>
      <c r="P3856" s="16">
        <f>ROUND(E3856/D3856*100,0)</f>
        <v>16</v>
      </c>
      <c r="Q3856" s="14">
        <f>(J3856/86400+25569)</f>
        <v>42103.884930555556</v>
      </c>
      <c r="R3856">
        <f t="shared" si="60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2">
        <v>1424819871</v>
      </c>
      <c r="K3857" t="b">
        <v>0</v>
      </c>
      <c r="L3857">
        <v>1</v>
      </c>
      <c r="M3857" t="b">
        <v>0</v>
      </c>
      <c r="N3857" s="10" t="s">
        <v>8272</v>
      </c>
      <c r="O3857" t="s">
        <v>8273</v>
      </c>
      <c r="P3857" s="16">
        <f>ROUND(E3857/D3857*100,0)</f>
        <v>3</v>
      </c>
      <c r="Q3857" s="14">
        <f>(J3857/86400+25569)</f>
        <v>42059.970729166671</v>
      </c>
      <c r="R3857">
        <f t="shared" si="60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2">
        <v>1423245003</v>
      </c>
      <c r="K3858" t="b">
        <v>0</v>
      </c>
      <c r="L3858">
        <v>1</v>
      </c>
      <c r="M3858" t="b">
        <v>0</v>
      </c>
      <c r="N3858" s="10" t="s">
        <v>8272</v>
      </c>
      <c r="O3858" t="s">
        <v>8273</v>
      </c>
      <c r="P3858" s="16">
        <f>ROUND(E3858/D3858*100,0)</f>
        <v>0</v>
      </c>
      <c r="Q3858" s="14">
        <f>(J3858/86400+25569)</f>
        <v>42041.743090277778</v>
      </c>
      <c r="R3858">
        <f t="shared" si="60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2">
        <v>1404927690</v>
      </c>
      <c r="K3859" t="b">
        <v>0</v>
      </c>
      <c r="L3859">
        <v>4</v>
      </c>
      <c r="M3859" t="b">
        <v>0</v>
      </c>
      <c r="N3859" s="10" t="s">
        <v>8272</v>
      </c>
      <c r="O3859" t="s">
        <v>8273</v>
      </c>
      <c r="P3859" s="16">
        <f>ROUND(E3859/D3859*100,0)</f>
        <v>5</v>
      </c>
      <c r="Q3859" s="14">
        <f>(J3859/86400+25569)</f>
        <v>41829.73715277778</v>
      </c>
      <c r="R3859">
        <f t="shared" si="60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2">
        <v>1430734844</v>
      </c>
      <c r="K3860" t="b">
        <v>0</v>
      </c>
      <c r="L3860">
        <v>1</v>
      </c>
      <c r="M3860" t="b">
        <v>0</v>
      </c>
      <c r="N3860" s="10" t="s">
        <v>8272</v>
      </c>
      <c r="O3860" t="s">
        <v>8273</v>
      </c>
      <c r="P3860" s="16">
        <f>ROUND(E3860/D3860*100,0)</f>
        <v>2</v>
      </c>
      <c r="Q3860" s="14">
        <f>(J3860/86400+25569)</f>
        <v>42128.431064814809</v>
      </c>
      <c r="R3860">
        <f t="shared" si="60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2">
        <v>1401485207</v>
      </c>
      <c r="K3861" t="b">
        <v>0</v>
      </c>
      <c r="L3861">
        <v>1</v>
      </c>
      <c r="M3861" t="b">
        <v>0</v>
      </c>
      <c r="N3861" s="10" t="s">
        <v>8272</v>
      </c>
      <c r="O3861" t="s">
        <v>8273</v>
      </c>
      <c r="P3861" s="16">
        <f>ROUND(E3861/D3861*100,0)</f>
        <v>0</v>
      </c>
      <c r="Q3861" s="14">
        <f>(J3861/86400+25569)</f>
        <v>41789.893599537041</v>
      </c>
      <c r="R3861">
        <f t="shared" si="60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2">
        <v>1405266710</v>
      </c>
      <c r="K3862" t="b">
        <v>0</v>
      </c>
      <c r="L3862">
        <v>13</v>
      </c>
      <c r="M3862" t="b">
        <v>0</v>
      </c>
      <c r="N3862" s="10" t="s">
        <v>8272</v>
      </c>
      <c r="O3862" t="s">
        <v>8273</v>
      </c>
      <c r="P3862" s="16">
        <f>ROUND(E3862/D3862*100,0)</f>
        <v>18</v>
      </c>
      <c r="Q3862" s="14">
        <f>(J3862/86400+25569)</f>
        <v>41833.660995370374</v>
      </c>
      <c r="R3862">
        <f t="shared" si="60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2">
        <v>1412258977</v>
      </c>
      <c r="K3863" t="b">
        <v>0</v>
      </c>
      <c r="L3863">
        <v>1</v>
      </c>
      <c r="M3863" t="b">
        <v>0</v>
      </c>
      <c r="N3863" s="10" t="s">
        <v>8272</v>
      </c>
      <c r="O3863" t="s">
        <v>8273</v>
      </c>
      <c r="P3863" s="16">
        <f>ROUND(E3863/D3863*100,0)</f>
        <v>5</v>
      </c>
      <c r="Q3863" s="14">
        <f>(J3863/86400+25569)</f>
        <v>41914.590011574073</v>
      </c>
      <c r="R3863">
        <f t="shared" si="60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2">
        <v>1472451356</v>
      </c>
      <c r="K3864" t="b">
        <v>0</v>
      </c>
      <c r="L3864">
        <v>1</v>
      </c>
      <c r="M3864" t="b">
        <v>0</v>
      </c>
      <c r="N3864" s="10" t="s">
        <v>8272</v>
      </c>
      <c r="O3864" t="s">
        <v>8273</v>
      </c>
      <c r="P3864" s="16">
        <f>ROUND(E3864/D3864*100,0)</f>
        <v>0</v>
      </c>
      <c r="Q3864" s="14">
        <f>(J3864/86400+25569)</f>
        <v>42611.261064814811</v>
      </c>
      <c r="R3864">
        <f t="shared" si="60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2">
        <v>1441552305</v>
      </c>
      <c r="K3865" t="b">
        <v>0</v>
      </c>
      <c r="L3865">
        <v>0</v>
      </c>
      <c r="M3865" t="b">
        <v>0</v>
      </c>
      <c r="N3865" s="10" t="s">
        <v>8272</v>
      </c>
      <c r="O3865" t="s">
        <v>8273</v>
      </c>
      <c r="P3865" s="16">
        <f>ROUND(E3865/D3865*100,0)</f>
        <v>0</v>
      </c>
      <c r="Q3865" s="14">
        <f>(J3865/86400+25569)</f>
        <v>42253.633159722223</v>
      </c>
      <c r="R3865">
        <f t="shared" si="60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2">
        <v>1445203454</v>
      </c>
      <c r="K3866" t="b">
        <v>0</v>
      </c>
      <c r="L3866">
        <v>3</v>
      </c>
      <c r="M3866" t="b">
        <v>0</v>
      </c>
      <c r="N3866" s="10" t="s">
        <v>8272</v>
      </c>
      <c r="O3866" t="s">
        <v>8273</v>
      </c>
      <c r="P3866" s="16">
        <f>ROUND(E3866/D3866*100,0)</f>
        <v>1</v>
      </c>
      <c r="Q3866" s="14">
        <f>(J3866/86400+25569)</f>
        <v>42295.891828703709</v>
      </c>
      <c r="R3866">
        <f t="shared" si="60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2">
        <v>1405957098</v>
      </c>
      <c r="K3867" t="b">
        <v>0</v>
      </c>
      <c r="L3867">
        <v>14</v>
      </c>
      <c r="M3867" t="b">
        <v>0</v>
      </c>
      <c r="N3867" s="10" t="s">
        <v>8272</v>
      </c>
      <c r="O3867" t="s">
        <v>8273</v>
      </c>
      <c r="P3867" s="16">
        <f>ROUND(E3867/D3867*100,0)</f>
        <v>27</v>
      </c>
      <c r="Q3867" s="14">
        <f>(J3867/86400+25569)</f>
        <v>41841.651597222226</v>
      </c>
      <c r="R3867">
        <f t="shared" si="60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2">
        <v>1454453021</v>
      </c>
      <c r="K3868" t="b">
        <v>0</v>
      </c>
      <c r="L3868">
        <v>2</v>
      </c>
      <c r="M3868" t="b">
        <v>0</v>
      </c>
      <c r="N3868" s="10" t="s">
        <v>8272</v>
      </c>
      <c r="O3868" t="s">
        <v>8273</v>
      </c>
      <c r="P3868" s="16">
        <f>ROUND(E3868/D3868*100,0)</f>
        <v>1</v>
      </c>
      <c r="Q3868" s="14">
        <f>(J3868/86400+25569)</f>
        <v>42402.947002314817</v>
      </c>
      <c r="R3868">
        <f t="shared" si="60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2">
        <v>1463686339</v>
      </c>
      <c r="K3869" t="b">
        <v>0</v>
      </c>
      <c r="L3869">
        <v>5</v>
      </c>
      <c r="M3869" t="b">
        <v>0</v>
      </c>
      <c r="N3869" s="10" t="s">
        <v>8272</v>
      </c>
      <c r="O3869" t="s">
        <v>8273</v>
      </c>
      <c r="P3869" s="16">
        <f>ROUND(E3869/D3869*100,0)</f>
        <v>13</v>
      </c>
      <c r="Q3869" s="14">
        <f>(J3869/86400+25569)</f>
        <v>42509.814108796301</v>
      </c>
      <c r="R3869">
        <f t="shared" si="60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2">
        <v>1408031405</v>
      </c>
      <c r="K3870" t="b">
        <v>0</v>
      </c>
      <c r="L3870">
        <v>1</v>
      </c>
      <c r="M3870" t="b">
        <v>0</v>
      </c>
      <c r="N3870" s="10" t="s">
        <v>8272</v>
      </c>
      <c r="O3870" t="s">
        <v>8314</v>
      </c>
      <c r="P3870" s="16">
        <f>ROUND(E3870/D3870*100,0)</f>
        <v>0</v>
      </c>
      <c r="Q3870" s="14">
        <f>(J3870/86400+25569)</f>
        <v>41865.659780092596</v>
      </c>
      <c r="R3870">
        <f t="shared" si="60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2">
        <v>1423761792</v>
      </c>
      <c r="K3871" t="b">
        <v>0</v>
      </c>
      <c r="L3871">
        <v>15</v>
      </c>
      <c r="M3871" t="b">
        <v>0</v>
      </c>
      <c r="N3871" s="10" t="s">
        <v>8272</v>
      </c>
      <c r="O3871" t="s">
        <v>8314</v>
      </c>
      <c r="P3871" s="16">
        <f>ROUND(E3871/D3871*100,0)</f>
        <v>3</v>
      </c>
      <c r="Q3871" s="14">
        <f>(J3871/86400+25569)</f>
        <v>42047.724444444444</v>
      </c>
      <c r="R3871">
        <f t="shared" si="60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2">
        <v>1401768478</v>
      </c>
      <c r="K3872" t="b">
        <v>0</v>
      </c>
      <c r="L3872">
        <v>10</v>
      </c>
      <c r="M3872" t="b">
        <v>0</v>
      </c>
      <c r="N3872" s="10" t="s">
        <v>8272</v>
      </c>
      <c r="O3872" t="s">
        <v>8314</v>
      </c>
      <c r="P3872" s="16">
        <f>ROUND(E3872/D3872*100,0)</f>
        <v>15</v>
      </c>
      <c r="Q3872" s="14">
        <f>(J3872/86400+25569)</f>
        <v>41793.172199074077</v>
      </c>
      <c r="R3872">
        <f t="shared" si="60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2">
        <v>1485629050</v>
      </c>
      <c r="K3873" t="b">
        <v>0</v>
      </c>
      <c r="L3873">
        <v>3</v>
      </c>
      <c r="M3873" t="b">
        <v>0</v>
      </c>
      <c r="N3873" s="10" t="s">
        <v>8272</v>
      </c>
      <c r="O3873" t="s">
        <v>8314</v>
      </c>
      <c r="P3873" s="16">
        <f>ROUND(E3873/D3873*100,0)</f>
        <v>3</v>
      </c>
      <c r="Q3873" s="14">
        <f>(J3873/86400+25569)</f>
        <v>42763.780671296292</v>
      </c>
      <c r="R3873">
        <f t="shared" si="60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2">
        <v>1435202996</v>
      </c>
      <c r="K3874" t="b">
        <v>0</v>
      </c>
      <c r="L3874">
        <v>0</v>
      </c>
      <c r="M3874" t="b">
        <v>0</v>
      </c>
      <c r="N3874" s="10" t="s">
        <v>8272</v>
      </c>
      <c r="O3874" t="s">
        <v>8314</v>
      </c>
      <c r="P3874" s="16">
        <f>ROUND(E3874/D3874*100,0)</f>
        <v>0</v>
      </c>
      <c r="Q3874" s="14">
        <f>(J3874/86400+25569)</f>
        <v>42180.145787037036</v>
      </c>
      <c r="R3874">
        <f t="shared" si="60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2">
        <v>1441730535</v>
      </c>
      <c r="K3875" t="b">
        <v>0</v>
      </c>
      <c r="L3875">
        <v>0</v>
      </c>
      <c r="M3875" t="b">
        <v>0</v>
      </c>
      <c r="N3875" s="10" t="s">
        <v>8272</v>
      </c>
      <c r="O3875" t="s">
        <v>8314</v>
      </c>
      <c r="P3875" s="16">
        <f>ROUND(E3875/D3875*100,0)</f>
        <v>0</v>
      </c>
      <c r="Q3875" s="14">
        <f>(J3875/86400+25569)</f>
        <v>42255.696006944447</v>
      </c>
      <c r="R3875">
        <f t="shared" si="60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2">
        <v>1420244622</v>
      </c>
      <c r="K3876" t="b">
        <v>0</v>
      </c>
      <c r="L3876">
        <v>0</v>
      </c>
      <c r="M3876" t="b">
        <v>0</v>
      </c>
      <c r="N3876" s="10" t="s">
        <v>8272</v>
      </c>
      <c r="O3876" t="s">
        <v>8314</v>
      </c>
      <c r="P3876" s="16">
        <f>ROUND(E3876/D3876*100,0)</f>
        <v>0</v>
      </c>
      <c r="Q3876" s="14">
        <f>(J3876/86400+25569)</f>
        <v>42007.016458333332</v>
      </c>
      <c r="R3876">
        <f t="shared" si="60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2">
        <v>1472804365</v>
      </c>
      <c r="K3877" t="b">
        <v>0</v>
      </c>
      <c r="L3877">
        <v>0</v>
      </c>
      <c r="M3877" t="b">
        <v>0</v>
      </c>
      <c r="N3877" s="10" t="s">
        <v>8272</v>
      </c>
      <c r="O3877" t="s">
        <v>8314</v>
      </c>
      <c r="P3877" s="16">
        <f>ROUND(E3877/D3877*100,0)</f>
        <v>0</v>
      </c>
      <c r="Q3877" s="14">
        <f>(J3877/86400+25569)</f>
        <v>42615.346817129626</v>
      </c>
      <c r="R3877">
        <f t="shared" si="60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2">
        <v>1451833128</v>
      </c>
      <c r="K3878" t="b">
        <v>0</v>
      </c>
      <c r="L3878">
        <v>46</v>
      </c>
      <c r="M3878" t="b">
        <v>0</v>
      </c>
      <c r="N3878" s="10" t="s">
        <v>8272</v>
      </c>
      <c r="O3878" t="s">
        <v>8314</v>
      </c>
      <c r="P3878" s="16">
        <f>ROUND(E3878/D3878*100,0)</f>
        <v>53</v>
      </c>
      <c r="Q3878" s="14">
        <f>(J3878/86400+25569)</f>
        <v>42372.624166666668</v>
      </c>
      <c r="R3878">
        <f t="shared" si="60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2">
        <v>1478621752</v>
      </c>
      <c r="K3879" t="b">
        <v>0</v>
      </c>
      <c r="L3879">
        <v>14</v>
      </c>
      <c r="M3879" t="b">
        <v>0</v>
      </c>
      <c r="N3879" s="10" t="s">
        <v>8272</v>
      </c>
      <c r="O3879" t="s">
        <v>8314</v>
      </c>
      <c r="P3879" s="16">
        <f>ROUND(E3879/D3879*100,0)</f>
        <v>5</v>
      </c>
      <c r="Q3879" s="14">
        <f>(J3879/86400+25569)</f>
        <v>42682.67768518519</v>
      </c>
      <c r="R3879">
        <f t="shared" si="60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2">
        <v>1433014746</v>
      </c>
      <c r="K3880" t="b">
        <v>0</v>
      </c>
      <c r="L3880">
        <v>1</v>
      </c>
      <c r="M3880" t="b">
        <v>0</v>
      </c>
      <c r="N3880" s="10" t="s">
        <v>8272</v>
      </c>
      <c r="O3880" t="s">
        <v>8314</v>
      </c>
      <c r="P3880" s="16">
        <f>ROUND(E3880/D3880*100,0)</f>
        <v>0</v>
      </c>
      <c r="Q3880" s="14">
        <f>(J3880/86400+25569)</f>
        <v>42154.818819444445</v>
      </c>
      <c r="R3880">
        <f t="shared" si="60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2">
        <v>1419626396</v>
      </c>
      <c r="K3881" t="b">
        <v>0</v>
      </c>
      <c r="L3881">
        <v>0</v>
      </c>
      <c r="M3881" t="b">
        <v>0</v>
      </c>
      <c r="N3881" s="10" t="s">
        <v>8272</v>
      </c>
      <c r="O3881" t="s">
        <v>8314</v>
      </c>
      <c r="P3881" s="16">
        <f>ROUND(E3881/D3881*100,0)</f>
        <v>0</v>
      </c>
      <c r="Q3881" s="14">
        <f>(J3881/86400+25569)</f>
        <v>41999.861064814817</v>
      </c>
      <c r="R3881">
        <f t="shared" si="60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2">
        <v>1403724820</v>
      </c>
      <c r="K3882" t="b">
        <v>0</v>
      </c>
      <c r="L3882">
        <v>17</v>
      </c>
      <c r="M3882" t="b">
        <v>0</v>
      </c>
      <c r="N3882" s="10" t="s">
        <v>8272</v>
      </c>
      <c r="O3882" t="s">
        <v>8314</v>
      </c>
      <c r="P3882" s="16">
        <f>ROUND(E3882/D3882*100,0)</f>
        <v>13</v>
      </c>
      <c r="Q3882" s="14">
        <f>(J3882/86400+25569)</f>
        <v>41815.815046296295</v>
      </c>
      <c r="R3882">
        <f t="shared" si="60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2">
        <v>1484958399</v>
      </c>
      <c r="K3883" t="b">
        <v>0</v>
      </c>
      <c r="L3883">
        <v>1</v>
      </c>
      <c r="M3883" t="b">
        <v>0</v>
      </c>
      <c r="N3883" s="10" t="s">
        <v>8272</v>
      </c>
      <c r="O3883" t="s">
        <v>8314</v>
      </c>
      <c r="P3883" s="16">
        <f>ROUND(E3883/D3883*100,0)</f>
        <v>5</v>
      </c>
      <c r="Q3883" s="14">
        <f>(J3883/86400+25569)</f>
        <v>42756.018506944441</v>
      </c>
      <c r="R3883">
        <f t="shared" si="60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2">
        <v>1451950570</v>
      </c>
      <c r="K3884" t="b">
        <v>0</v>
      </c>
      <c r="L3884">
        <v>0</v>
      </c>
      <c r="M3884" t="b">
        <v>0</v>
      </c>
      <c r="N3884" s="10" t="s">
        <v>8272</v>
      </c>
      <c r="O3884" t="s">
        <v>8314</v>
      </c>
      <c r="P3884" s="16">
        <f>ROUND(E3884/D3884*100,0)</f>
        <v>0</v>
      </c>
      <c r="Q3884" s="14">
        <f>(J3884/86400+25569)</f>
        <v>42373.983449074076</v>
      </c>
      <c r="R3884">
        <f t="shared" si="60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2">
        <v>1407076069</v>
      </c>
      <c r="K3885" t="b">
        <v>0</v>
      </c>
      <c r="L3885">
        <v>0</v>
      </c>
      <c r="M3885" t="b">
        <v>0</v>
      </c>
      <c r="N3885" s="10" t="s">
        <v>8272</v>
      </c>
      <c r="O3885" t="s">
        <v>8314</v>
      </c>
      <c r="P3885" s="16">
        <f>ROUND(E3885/D3885*100,0)</f>
        <v>0</v>
      </c>
      <c r="Q3885" s="14">
        <f>(J3885/86400+25569)</f>
        <v>41854.602650462963</v>
      </c>
      <c r="R3885">
        <f t="shared" si="60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2">
        <v>1425322792</v>
      </c>
      <c r="K3886" t="b">
        <v>0</v>
      </c>
      <c r="L3886">
        <v>0</v>
      </c>
      <c r="M3886" t="b">
        <v>0</v>
      </c>
      <c r="N3886" s="10" t="s">
        <v>8272</v>
      </c>
      <c r="O3886" t="s">
        <v>8314</v>
      </c>
      <c r="P3886" s="16">
        <f>ROUND(E3886/D3886*100,0)</f>
        <v>0</v>
      </c>
      <c r="Q3886" s="14">
        <f>(J3886/86400+25569)</f>
        <v>42065.791574074072</v>
      </c>
      <c r="R3886">
        <f t="shared" si="60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2">
        <v>1460242191</v>
      </c>
      <c r="K3887" t="b">
        <v>0</v>
      </c>
      <c r="L3887">
        <v>0</v>
      </c>
      <c r="M3887" t="b">
        <v>0</v>
      </c>
      <c r="N3887" s="10" t="s">
        <v>8272</v>
      </c>
      <c r="O3887" t="s">
        <v>8314</v>
      </c>
      <c r="P3887" s="16">
        <f>ROUND(E3887/D3887*100,0)</f>
        <v>0</v>
      </c>
      <c r="Q3887" s="14">
        <f>(J3887/86400+25569)</f>
        <v>42469.951284722221</v>
      </c>
      <c r="R3887">
        <f t="shared" si="60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2">
        <v>1415683702</v>
      </c>
      <c r="K3888" t="b">
        <v>0</v>
      </c>
      <c r="L3888">
        <v>0</v>
      </c>
      <c r="M3888" t="b">
        <v>0</v>
      </c>
      <c r="N3888" s="10" t="s">
        <v>8272</v>
      </c>
      <c r="O3888" t="s">
        <v>8314</v>
      </c>
      <c r="P3888" s="16">
        <f>ROUND(E3888/D3888*100,0)</f>
        <v>0</v>
      </c>
      <c r="Q3888" s="14">
        <f>(J3888/86400+25569)</f>
        <v>41954.228032407409</v>
      </c>
      <c r="R3888">
        <f t="shared" si="60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2">
        <v>1426538129</v>
      </c>
      <c r="K3889" t="b">
        <v>0</v>
      </c>
      <c r="L3889">
        <v>2</v>
      </c>
      <c r="M3889" t="b">
        <v>0</v>
      </c>
      <c r="N3889" s="10" t="s">
        <v>8272</v>
      </c>
      <c r="O3889" t="s">
        <v>8314</v>
      </c>
      <c r="P3889" s="16">
        <f>ROUND(E3889/D3889*100,0)</f>
        <v>2</v>
      </c>
      <c r="Q3889" s="14">
        <f>(J3889/86400+25569)</f>
        <v>42079.857974537037</v>
      </c>
      <c r="R3889">
        <f t="shared" si="60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2">
        <v>1485522358</v>
      </c>
      <c r="K3890" t="b">
        <v>0</v>
      </c>
      <c r="L3890">
        <v>14</v>
      </c>
      <c r="M3890" t="b">
        <v>0</v>
      </c>
      <c r="N3890" s="10" t="s">
        <v>8272</v>
      </c>
      <c r="O3890" t="s">
        <v>8273</v>
      </c>
      <c r="P3890" s="16">
        <f>ROUND(E3890/D3890*100,0)</f>
        <v>27</v>
      </c>
      <c r="Q3890" s="14">
        <f>(J3890/86400+25569)</f>
        <v>42762.545810185184</v>
      </c>
      <c r="R3890">
        <f t="shared" si="60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2">
        <v>1417651630</v>
      </c>
      <c r="K3891" t="b">
        <v>0</v>
      </c>
      <c r="L3891">
        <v>9</v>
      </c>
      <c r="M3891" t="b">
        <v>0</v>
      </c>
      <c r="N3891" s="10" t="s">
        <v>8272</v>
      </c>
      <c r="O3891" t="s">
        <v>8273</v>
      </c>
      <c r="P3891" s="16">
        <f>ROUND(E3891/D3891*100,0)</f>
        <v>1</v>
      </c>
      <c r="Q3891" s="14">
        <f>(J3891/86400+25569)</f>
        <v>41977.004976851851</v>
      </c>
      <c r="R3891">
        <f t="shared" si="60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2">
        <v>1434478344</v>
      </c>
      <c r="K3892" t="b">
        <v>0</v>
      </c>
      <c r="L3892">
        <v>8</v>
      </c>
      <c r="M3892" t="b">
        <v>0</v>
      </c>
      <c r="N3892" s="10" t="s">
        <v>8272</v>
      </c>
      <c r="O3892" t="s">
        <v>8273</v>
      </c>
      <c r="P3892" s="16">
        <f>ROUND(E3892/D3892*100,0)</f>
        <v>17</v>
      </c>
      <c r="Q3892" s="14">
        <f>(J3892/86400+25569)</f>
        <v>42171.758611111116</v>
      </c>
      <c r="R3892">
        <f t="shared" si="60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2">
        <v>1424488244</v>
      </c>
      <c r="K3893" t="b">
        <v>0</v>
      </c>
      <c r="L3893">
        <v>7</v>
      </c>
      <c r="M3893" t="b">
        <v>0</v>
      </c>
      <c r="N3893" s="10" t="s">
        <v>8272</v>
      </c>
      <c r="O3893" t="s">
        <v>8273</v>
      </c>
      <c r="P3893" s="16">
        <f>ROUND(E3893/D3893*100,0)</f>
        <v>33</v>
      </c>
      <c r="Q3893" s="14">
        <f>(J3893/86400+25569)</f>
        <v>42056.1324537037</v>
      </c>
      <c r="R3893">
        <f t="shared" si="60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2">
        <v>1408203557</v>
      </c>
      <c r="K3894" t="b">
        <v>0</v>
      </c>
      <c r="L3894">
        <v>0</v>
      </c>
      <c r="M3894" t="b">
        <v>0</v>
      </c>
      <c r="N3894" s="10" t="s">
        <v>8272</v>
      </c>
      <c r="O3894" t="s">
        <v>8273</v>
      </c>
      <c r="P3894" s="16">
        <f>ROUND(E3894/D3894*100,0)</f>
        <v>0</v>
      </c>
      <c r="Q3894" s="14">
        <f>(J3894/86400+25569)</f>
        <v>41867.652280092589</v>
      </c>
      <c r="R3894">
        <f t="shared" si="60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2">
        <v>1400600840</v>
      </c>
      <c r="K3895" t="b">
        <v>0</v>
      </c>
      <c r="L3895">
        <v>84</v>
      </c>
      <c r="M3895" t="b">
        <v>0</v>
      </c>
      <c r="N3895" s="10" t="s">
        <v>8272</v>
      </c>
      <c r="O3895" t="s">
        <v>8273</v>
      </c>
      <c r="P3895" s="16">
        <f>ROUND(E3895/D3895*100,0)</f>
        <v>22</v>
      </c>
      <c r="Q3895" s="14">
        <f>(J3895/86400+25569)</f>
        <v>41779.657870370371</v>
      </c>
      <c r="R3895">
        <f t="shared" si="60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2">
        <v>1478386812</v>
      </c>
      <c r="K3896" t="b">
        <v>0</v>
      </c>
      <c r="L3896">
        <v>11</v>
      </c>
      <c r="M3896" t="b">
        <v>0</v>
      </c>
      <c r="N3896" s="10" t="s">
        <v>8272</v>
      </c>
      <c r="O3896" t="s">
        <v>8273</v>
      </c>
      <c r="P3896" s="16">
        <f>ROUND(E3896/D3896*100,0)</f>
        <v>3</v>
      </c>
      <c r="Q3896" s="14">
        <f>(J3896/86400+25569)</f>
        <v>42679.958472222221</v>
      </c>
      <c r="R3896">
        <f t="shared" si="60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2">
        <v>1422424818</v>
      </c>
      <c r="K3897" t="b">
        <v>0</v>
      </c>
      <c r="L3897">
        <v>1</v>
      </c>
      <c r="M3897" t="b">
        <v>0</v>
      </c>
      <c r="N3897" s="10" t="s">
        <v>8272</v>
      </c>
      <c r="O3897" t="s">
        <v>8273</v>
      </c>
      <c r="P3897" s="16">
        <f>ROUND(E3897/D3897*100,0)</f>
        <v>5</v>
      </c>
      <c r="Q3897" s="14">
        <f>(J3897/86400+25569)</f>
        <v>42032.250208333338</v>
      </c>
      <c r="R3897">
        <f t="shared" si="60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2">
        <v>1401770178</v>
      </c>
      <c r="K3898" t="b">
        <v>0</v>
      </c>
      <c r="L3898">
        <v>4</v>
      </c>
      <c r="M3898" t="b">
        <v>0</v>
      </c>
      <c r="N3898" s="10" t="s">
        <v>8272</v>
      </c>
      <c r="O3898" t="s">
        <v>8273</v>
      </c>
      <c r="P3898" s="16">
        <f>ROUND(E3898/D3898*100,0)</f>
        <v>11</v>
      </c>
      <c r="Q3898" s="14">
        <f>(J3898/86400+25569)</f>
        <v>41793.191875000004</v>
      </c>
      <c r="R3898">
        <f t="shared" si="60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2">
        <v>1418158683</v>
      </c>
      <c r="K3899" t="b">
        <v>0</v>
      </c>
      <c r="L3899">
        <v>10</v>
      </c>
      <c r="M3899" t="b">
        <v>0</v>
      </c>
      <c r="N3899" s="10" t="s">
        <v>8272</v>
      </c>
      <c r="O3899" t="s">
        <v>8273</v>
      </c>
      <c r="P3899" s="16">
        <f>ROUND(E3899/D3899*100,0)</f>
        <v>18</v>
      </c>
      <c r="Q3899" s="14">
        <f>(J3899/86400+25569)</f>
        <v>41982.87364583333</v>
      </c>
      <c r="R3899">
        <f t="shared" si="60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2">
        <v>1436355270</v>
      </c>
      <c r="K3900" t="b">
        <v>0</v>
      </c>
      <c r="L3900">
        <v>16</v>
      </c>
      <c r="M3900" t="b">
        <v>0</v>
      </c>
      <c r="N3900" s="10" t="s">
        <v>8272</v>
      </c>
      <c r="O3900" t="s">
        <v>8273</v>
      </c>
      <c r="P3900" s="16">
        <f>ROUND(E3900/D3900*100,0)</f>
        <v>33</v>
      </c>
      <c r="Q3900" s="14">
        <f>(J3900/86400+25569)</f>
        <v>42193.482291666667</v>
      </c>
      <c r="R3900">
        <f t="shared" si="60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2">
        <v>1406140561</v>
      </c>
      <c r="K3901" t="b">
        <v>0</v>
      </c>
      <c r="L3901">
        <v>2</v>
      </c>
      <c r="M3901" t="b">
        <v>0</v>
      </c>
      <c r="N3901" s="10" t="s">
        <v>8272</v>
      </c>
      <c r="O3901" t="s">
        <v>8273</v>
      </c>
      <c r="P3901" s="16">
        <f>ROUND(E3901/D3901*100,0)</f>
        <v>1</v>
      </c>
      <c r="Q3901" s="14">
        <f>(J3901/86400+25569)</f>
        <v>41843.775011574078</v>
      </c>
      <c r="R3901">
        <f t="shared" si="60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2">
        <v>1431396791</v>
      </c>
      <c r="K3902" t="b">
        <v>0</v>
      </c>
      <c r="L3902">
        <v>5</v>
      </c>
      <c r="M3902" t="b">
        <v>0</v>
      </c>
      <c r="N3902" s="10" t="s">
        <v>8272</v>
      </c>
      <c r="O3902" t="s">
        <v>8273</v>
      </c>
      <c r="P3902" s="16">
        <f>ROUND(E3902/D3902*100,0)</f>
        <v>5</v>
      </c>
      <c r="Q3902" s="14">
        <f>(J3902/86400+25569)</f>
        <v>42136.092488425929</v>
      </c>
      <c r="R3902">
        <f t="shared" si="60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2">
        <v>1447098599</v>
      </c>
      <c r="K3903" t="b">
        <v>0</v>
      </c>
      <c r="L3903">
        <v>1</v>
      </c>
      <c r="M3903" t="b">
        <v>0</v>
      </c>
      <c r="N3903" s="10" t="s">
        <v>8272</v>
      </c>
      <c r="O3903" t="s">
        <v>8273</v>
      </c>
      <c r="P3903" s="16">
        <f>ROUND(E3903/D3903*100,0)</f>
        <v>1</v>
      </c>
      <c r="Q3903" s="14">
        <f>(J3903/86400+25569)</f>
        <v>42317.826377314814</v>
      </c>
      <c r="R3903">
        <f t="shared" si="60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2">
        <v>1476962042</v>
      </c>
      <c r="K3904" t="b">
        <v>0</v>
      </c>
      <c r="L3904">
        <v>31</v>
      </c>
      <c r="M3904" t="b">
        <v>0</v>
      </c>
      <c r="N3904" s="10" t="s">
        <v>8272</v>
      </c>
      <c r="O3904" t="s">
        <v>8273</v>
      </c>
      <c r="P3904" s="16">
        <f>ROUND(E3904/D3904*100,0)</f>
        <v>49</v>
      </c>
      <c r="Q3904" s="14">
        <f>(J3904/86400+25569)</f>
        <v>42663.468078703707</v>
      </c>
      <c r="R3904">
        <f t="shared" si="60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2">
        <v>1435709765</v>
      </c>
      <c r="K3905" t="b">
        <v>0</v>
      </c>
      <c r="L3905">
        <v>0</v>
      </c>
      <c r="M3905" t="b">
        <v>0</v>
      </c>
      <c r="N3905" s="10" t="s">
        <v>8272</v>
      </c>
      <c r="O3905" t="s">
        <v>8273</v>
      </c>
      <c r="P3905" s="16">
        <f>ROUND(E3905/D3905*100,0)</f>
        <v>0</v>
      </c>
      <c r="Q3905" s="14">
        <f>(J3905/86400+25569)</f>
        <v>42186.01116898148</v>
      </c>
      <c r="R3905">
        <f t="shared" si="60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2">
        <v>1427866200</v>
      </c>
      <c r="K3906" t="b">
        <v>0</v>
      </c>
      <c r="L3906">
        <v>2</v>
      </c>
      <c r="M3906" t="b">
        <v>0</v>
      </c>
      <c r="N3906" s="10" t="s">
        <v>8272</v>
      </c>
      <c r="O3906" t="s">
        <v>8273</v>
      </c>
      <c r="P3906" s="16">
        <f>ROUND(E3906/D3906*100,0)</f>
        <v>0</v>
      </c>
      <c r="Q3906" s="14">
        <f>(J3906/86400+25569)</f>
        <v>42095.229166666672</v>
      </c>
      <c r="R3906">
        <f t="shared" si="60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2">
        <v>1430405903</v>
      </c>
      <c r="K3907" t="b">
        <v>0</v>
      </c>
      <c r="L3907">
        <v>7</v>
      </c>
      <c r="M3907" t="b">
        <v>0</v>
      </c>
      <c r="N3907" s="10" t="s">
        <v>8272</v>
      </c>
      <c r="O3907" t="s">
        <v>8273</v>
      </c>
      <c r="P3907" s="16">
        <f>ROUND(E3907/D3907*100,0)</f>
        <v>12</v>
      </c>
      <c r="Q3907" s="14">
        <f>(J3907/86400+25569)</f>
        <v>42124.623877314814</v>
      </c>
      <c r="R3907">
        <f t="shared" ref="R3907:R3970" si="61"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2">
        <v>1432072893</v>
      </c>
      <c r="K3908" t="b">
        <v>0</v>
      </c>
      <c r="L3908">
        <v>16</v>
      </c>
      <c r="M3908" t="b">
        <v>0</v>
      </c>
      <c r="N3908" s="10" t="s">
        <v>8272</v>
      </c>
      <c r="O3908" t="s">
        <v>8273</v>
      </c>
      <c r="P3908" s="16">
        <f>ROUND(E3908/D3908*100,0)</f>
        <v>67</v>
      </c>
      <c r="Q3908" s="14">
        <f>(J3908/86400+25569)</f>
        <v>42143.917743055557</v>
      </c>
      <c r="R3908">
        <f t="shared" si="61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2">
        <v>1411587606</v>
      </c>
      <c r="K3909" t="b">
        <v>0</v>
      </c>
      <c r="L3909">
        <v>4</v>
      </c>
      <c r="M3909" t="b">
        <v>0</v>
      </c>
      <c r="N3909" s="10" t="s">
        <v>8272</v>
      </c>
      <c r="O3909" t="s">
        <v>8273</v>
      </c>
      <c r="P3909" s="16">
        <f>ROUND(E3909/D3909*100,0)</f>
        <v>15</v>
      </c>
      <c r="Q3909" s="14">
        <f>(J3909/86400+25569)</f>
        <v>41906.819513888891</v>
      </c>
      <c r="R3909">
        <f t="shared" si="61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2">
        <v>1405307696</v>
      </c>
      <c r="K3910" t="b">
        <v>0</v>
      </c>
      <c r="L3910">
        <v>4</v>
      </c>
      <c r="M3910" t="b">
        <v>0</v>
      </c>
      <c r="N3910" s="10" t="s">
        <v>8272</v>
      </c>
      <c r="O3910" t="s">
        <v>8273</v>
      </c>
      <c r="P3910" s="16">
        <f>ROUND(E3910/D3910*100,0)</f>
        <v>9</v>
      </c>
      <c r="Q3910" s="14">
        <f>(J3910/86400+25569)</f>
        <v>41834.135370370372</v>
      </c>
      <c r="R3910">
        <f t="shared" si="61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2">
        <v>1407832642</v>
      </c>
      <c r="K3911" t="b">
        <v>0</v>
      </c>
      <c r="L3911">
        <v>4</v>
      </c>
      <c r="M3911" t="b">
        <v>0</v>
      </c>
      <c r="N3911" s="10" t="s">
        <v>8272</v>
      </c>
      <c r="O3911" t="s">
        <v>8273</v>
      </c>
      <c r="P3911" s="16">
        <f>ROUND(E3911/D3911*100,0)</f>
        <v>0</v>
      </c>
      <c r="Q3911" s="14">
        <f>(J3911/86400+25569)</f>
        <v>41863.359282407408</v>
      </c>
      <c r="R3911">
        <f t="shared" si="61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2">
        <v>1439057397</v>
      </c>
      <c r="K3912" t="b">
        <v>0</v>
      </c>
      <c r="L3912">
        <v>3</v>
      </c>
      <c r="M3912" t="b">
        <v>0</v>
      </c>
      <c r="N3912" s="10" t="s">
        <v>8272</v>
      </c>
      <c r="O3912" t="s">
        <v>8273</v>
      </c>
      <c r="P3912" s="16">
        <f>ROUND(E3912/D3912*100,0)</f>
        <v>3</v>
      </c>
      <c r="Q3912" s="14">
        <f>(J3912/86400+25569)</f>
        <v>42224.756909722222</v>
      </c>
      <c r="R3912">
        <f t="shared" si="61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2">
        <v>1414438177</v>
      </c>
      <c r="K3913" t="b">
        <v>0</v>
      </c>
      <c r="L3913">
        <v>36</v>
      </c>
      <c r="M3913" t="b">
        <v>0</v>
      </c>
      <c r="N3913" s="10" t="s">
        <v>8272</v>
      </c>
      <c r="O3913" t="s">
        <v>8273</v>
      </c>
      <c r="P3913" s="16">
        <f>ROUND(E3913/D3913*100,0)</f>
        <v>37</v>
      </c>
      <c r="Q3913" s="14">
        <f>(J3913/86400+25569)</f>
        <v>41939.8122337963</v>
      </c>
      <c r="R3913">
        <f t="shared" si="61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2">
        <v>1424759330</v>
      </c>
      <c r="K3914" t="b">
        <v>0</v>
      </c>
      <c r="L3914">
        <v>1</v>
      </c>
      <c r="M3914" t="b">
        <v>0</v>
      </c>
      <c r="N3914" s="10" t="s">
        <v>8272</v>
      </c>
      <c r="O3914" t="s">
        <v>8273</v>
      </c>
      <c r="P3914" s="16">
        <f>ROUND(E3914/D3914*100,0)</f>
        <v>0</v>
      </c>
      <c r="Q3914" s="14">
        <f>(J3914/86400+25569)</f>
        <v>42059.270023148143</v>
      </c>
      <c r="R3914">
        <f t="shared" si="61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2">
        <v>1446267849</v>
      </c>
      <c r="K3915" t="b">
        <v>0</v>
      </c>
      <c r="L3915">
        <v>7</v>
      </c>
      <c r="M3915" t="b">
        <v>0</v>
      </c>
      <c r="N3915" s="10" t="s">
        <v>8272</v>
      </c>
      <c r="O3915" t="s">
        <v>8273</v>
      </c>
      <c r="P3915" s="16">
        <f>ROUND(E3915/D3915*100,0)</f>
        <v>10</v>
      </c>
      <c r="Q3915" s="14">
        <f>(J3915/86400+25569)</f>
        <v>42308.211215277777</v>
      </c>
      <c r="R3915">
        <f t="shared" si="61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2">
        <v>1429558756</v>
      </c>
      <c r="K3916" t="b">
        <v>0</v>
      </c>
      <c r="L3916">
        <v>27</v>
      </c>
      <c r="M3916" t="b">
        <v>0</v>
      </c>
      <c r="N3916" s="10" t="s">
        <v>8272</v>
      </c>
      <c r="O3916" t="s">
        <v>8273</v>
      </c>
      <c r="P3916" s="16">
        <f>ROUND(E3916/D3916*100,0)</f>
        <v>36</v>
      </c>
      <c r="Q3916" s="14">
        <f>(J3916/86400+25569)</f>
        <v>42114.818935185191</v>
      </c>
      <c r="R3916">
        <f t="shared" si="61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2">
        <v>1462232309</v>
      </c>
      <c r="K3917" t="b">
        <v>0</v>
      </c>
      <c r="L3917">
        <v>1</v>
      </c>
      <c r="M3917" t="b">
        <v>0</v>
      </c>
      <c r="N3917" s="10" t="s">
        <v>8272</v>
      </c>
      <c r="O3917" t="s">
        <v>8273</v>
      </c>
      <c r="P3917" s="16">
        <f>ROUND(E3917/D3917*100,0)</f>
        <v>0</v>
      </c>
      <c r="Q3917" s="14">
        <f>(J3917/86400+25569)</f>
        <v>42492.98505787037</v>
      </c>
      <c r="R3917">
        <f t="shared" si="61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2">
        <v>1462360752</v>
      </c>
      <c r="K3918" t="b">
        <v>0</v>
      </c>
      <c r="L3918">
        <v>0</v>
      </c>
      <c r="M3918" t="b">
        <v>0</v>
      </c>
      <c r="N3918" s="10" t="s">
        <v>8272</v>
      </c>
      <c r="O3918" t="s">
        <v>8273</v>
      </c>
      <c r="P3918" s="16">
        <f>ROUND(E3918/D3918*100,0)</f>
        <v>0</v>
      </c>
      <c r="Q3918" s="14">
        <f>(J3918/86400+25569)</f>
        <v>42494.471666666665</v>
      </c>
      <c r="R3918">
        <f t="shared" si="61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2">
        <v>1407847161</v>
      </c>
      <c r="K3919" t="b">
        <v>0</v>
      </c>
      <c r="L3919">
        <v>1</v>
      </c>
      <c r="M3919" t="b">
        <v>0</v>
      </c>
      <c r="N3919" s="10" t="s">
        <v>8272</v>
      </c>
      <c r="O3919" t="s">
        <v>8273</v>
      </c>
      <c r="P3919" s="16">
        <f>ROUND(E3919/D3919*100,0)</f>
        <v>0</v>
      </c>
      <c r="Q3919" s="14">
        <f>(J3919/86400+25569)</f>
        <v>41863.527326388888</v>
      </c>
      <c r="R3919">
        <f t="shared" si="61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2">
        <v>1406131023</v>
      </c>
      <c r="K3920" t="b">
        <v>0</v>
      </c>
      <c r="L3920">
        <v>3</v>
      </c>
      <c r="M3920" t="b">
        <v>0</v>
      </c>
      <c r="N3920" s="10" t="s">
        <v>8272</v>
      </c>
      <c r="O3920" t="s">
        <v>8273</v>
      </c>
      <c r="P3920" s="16">
        <f>ROUND(E3920/D3920*100,0)</f>
        <v>0</v>
      </c>
      <c r="Q3920" s="14">
        <f>(J3920/86400+25569)</f>
        <v>41843.664618055554</v>
      </c>
      <c r="R3920">
        <f t="shared" si="61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2">
        <v>1450628773</v>
      </c>
      <c r="K3921" t="b">
        <v>0</v>
      </c>
      <c r="L3921">
        <v>3</v>
      </c>
      <c r="M3921" t="b">
        <v>0</v>
      </c>
      <c r="N3921" s="10" t="s">
        <v>8272</v>
      </c>
      <c r="O3921" t="s">
        <v>8273</v>
      </c>
      <c r="P3921" s="16">
        <f>ROUND(E3921/D3921*100,0)</f>
        <v>2</v>
      </c>
      <c r="Q3921" s="14">
        <f>(J3921/86400+25569)</f>
        <v>42358.684872685189</v>
      </c>
      <c r="R3921">
        <f t="shared" si="61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2">
        <v>1476436660</v>
      </c>
      <c r="K3922" t="b">
        <v>0</v>
      </c>
      <c r="L3922">
        <v>3</v>
      </c>
      <c r="M3922" t="b">
        <v>0</v>
      </c>
      <c r="N3922" s="10" t="s">
        <v>8272</v>
      </c>
      <c r="O3922" t="s">
        <v>8273</v>
      </c>
      <c r="P3922" s="16">
        <f>ROUND(E3922/D3922*100,0)</f>
        <v>5</v>
      </c>
      <c r="Q3922" s="14">
        <f>(J3922/86400+25569)</f>
        <v>42657.38726851852</v>
      </c>
      <c r="R3922">
        <f t="shared" si="61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2">
        <v>1413291655</v>
      </c>
      <c r="K3923" t="b">
        <v>0</v>
      </c>
      <c r="L3923">
        <v>0</v>
      </c>
      <c r="M3923" t="b">
        <v>0</v>
      </c>
      <c r="N3923" s="10" t="s">
        <v>8272</v>
      </c>
      <c r="O3923" t="s">
        <v>8273</v>
      </c>
      <c r="P3923" s="16">
        <f>ROUND(E3923/D3923*100,0)</f>
        <v>0</v>
      </c>
      <c r="Q3923" s="14">
        <f>(J3923/86400+25569)</f>
        <v>41926.542303240742</v>
      </c>
      <c r="R3923">
        <f t="shared" si="61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2">
        <v>1421432810</v>
      </c>
      <c r="K3924" t="b">
        <v>0</v>
      </c>
      <c r="L3924">
        <v>6</v>
      </c>
      <c r="M3924" t="b">
        <v>0</v>
      </c>
      <c r="N3924" s="10" t="s">
        <v>8272</v>
      </c>
      <c r="O3924" t="s">
        <v>8273</v>
      </c>
      <c r="P3924" s="16">
        <f>ROUND(E3924/D3924*100,0)</f>
        <v>8</v>
      </c>
      <c r="Q3924" s="14">
        <f>(J3924/86400+25569)</f>
        <v>42020.768634259264</v>
      </c>
      <c r="R3924">
        <f t="shared" si="61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2">
        <v>1426203071</v>
      </c>
      <c r="K3925" t="b">
        <v>0</v>
      </c>
      <c r="L3925">
        <v>17</v>
      </c>
      <c r="M3925" t="b">
        <v>0</v>
      </c>
      <c r="N3925" s="10" t="s">
        <v>8272</v>
      </c>
      <c r="O3925" t="s">
        <v>8273</v>
      </c>
      <c r="P3925" s="16">
        <f>ROUND(E3925/D3925*100,0)</f>
        <v>12</v>
      </c>
      <c r="Q3925" s="14">
        <f>(J3925/86400+25569)</f>
        <v>42075.979988425926</v>
      </c>
      <c r="R3925">
        <f t="shared" si="61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2">
        <v>1401231722</v>
      </c>
      <c r="K3926" t="b">
        <v>0</v>
      </c>
      <c r="L3926">
        <v>40</v>
      </c>
      <c r="M3926" t="b">
        <v>0</v>
      </c>
      <c r="N3926" s="10" t="s">
        <v>8272</v>
      </c>
      <c r="O3926" t="s">
        <v>8273</v>
      </c>
      <c r="P3926" s="16">
        <f>ROUND(E3926/D3926*100,0)</f>
        <v>15</v>
      </c>
      <c r="Q3926" s="14">
        <f>(J3926/86400+25569)</f>
        <v>41786.959745370368</v>
      </c>
      <c r="R3926">
        <f t="shared" si="61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2">
        <v>1404161639</v>
      </c>
      <c r="K3927" t="b">
        <v>0</v>
      </c>
      <c r="L3927">
        <v>3</v>
      </c>
      <c r="M3927" t="b">
        <v>0</v>
      </c>
      <c r="N3927" s="10" t="s">
        <v>8272</v>
      </c>
      <c r="O3927" t="s">
        <v>8273</v>
      </c>
      <c r="P3927" s="16">
        <f>ROUND(E3927/D3927*100,0)</f>
        <v>10</v>
      </c>
      <c r="Q3927" s="14">
        <f>(J3927/86400+25569)</f>
        <v>41820.870821759258</v>
      </c>
      <c r="R3927">
        <f t="shared" si="61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2">
        <v>1417053748</v>
      </c>
      <c r="K3928" t="b">
        <v>0</v>
      </c>
      <c r="L3928">
        <v>1</v>
      </c>
      <c r="M3928" t="b">
        <v>0</v>
      </c>
      <c r="N3928" s="10" t="s">
        <v>8272</v>
      </c>
      <c r="O3928" t="s">
        <v>8273</v>
      </c>
      <c r="P3928" s="16">
        <f>ROUND(E3928/D3928*100,0)</f>
        <v>0</v>
      </c>
      <c r="Q3928" s="14">
        <f>(J3928/86400+25569)</f>
        <v>41970.085046296299</v>
      </c>
      <c r="R3928">
        <f t="shared" si="61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2">
        <v>1404973504</v>
      </c>
      <c r="K3929" t="b">
        <v>0</v>
      </c>
      <c r="L3929">
        <v>2</v>
      </c>
      <c r="M3929" t="b">
        <v>0</v>
      </c>
      <c r="N3929" s="10" t="s">
        <v>8272</v>
      </c>
      <c r="O3929" t="s">
        <v>8273</v>
      </c>
      <c r="P3929" s="16">
        <f>ROUND(E3929/D3929*100,0)</f>
        <v>1</v>
      </c>
      <c r="Q3929" s="14">
        <f>(J3929/86400+25569)</f>
        <v>41830.267407407409</v>
      </c>
      <c r="R3929">
        <f t="shared" si="61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2">
        <v>1442593427</v>
      </c>
      <c r="K3930" t="b">
        <v>0</v>
      </c>
      <c r="L3930">
        <v>7</v>
      </c>
      <c r="M3930" t="b">
        <v>0</v>
      </c>
      <c r="N3930" s="10" t="s">
        <v>8272</v>
      </c>
      <c r="O3930" t="s">
        <v>8273</v>
      </c>
      <c r="P3930" s="16">
        <f>ROUND(E3930/D3930*100,0)</f>
        <v>13</v>
      </c>
      <c r="Q3930" s="14">
        <f>(J3930/86400+25569)</f>
        <v>42265.683182870373</v>
      </c>
      <c r="R3930">
        <f t="shared" si="61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2">
        <v>1471636265</v>
      </c>
      <c r="K3931" t="b">
        <v>0</v>
      </c>
      <c r="L3931">
        <v>14</v>
      </c>
      <c r="M3931" t="b">
        <v>0</v>
      </c>
      <c r="N3931" s="10" t="s">
        <v>8272</v>
      </c>
      <c r="O3931" t="s">
        <v>8273</v>
      </c>
      <c r="P3931" s="16">
        <f>ROUND(E3931/D3931*100,0)</f>
        <v>2</v>
      </c>
      <c r="Q3931" s="14">
        <f>(J3931/86400+25569)</f>
        <v>42601.827141203699</v>
      </c>
      <c r="R3931">
        <f t="shared" si="61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2">
        <v>1457078868</v>
      </c>
      <c r="K3932" t="b">
        <v>0</v>
      </c>
      <c r="L3932">
        <v>0</v>
      </c>
      <c r="M3932" t="b">
        <v>0</v>
      </c>
      <c r="N3932" s="10" t="s">
        <v>8272</v>
      </c>
      <c r="O3932" t="s">
        <v>8273</v>
      </c>
      <c r="P3932" s="16">
        <f>ROUND(E3932/D3932*100,0)</f>
        <v>0</v>
      </c>
      <c r="Q3932" s="14">
        <f>(J3932/86400+25569)</f>
        <v>42433.338749999995</v>
      </c>
      <c r="R3932">
        <f t="shared" si="61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2">
        <v>1439350707</v>
      </c>
      <c r="K3933" t="b">
        <v>0</v>
      </c>
      <c r="L3933">
        <v>0</v>
      </c>
      <c r="M3933" t="b">
        <v>0</v>
      </c>
      <c r="N3933" s="10" t="s">
        <v>8272</v>
      </c>
      <c r="O3933" t="s">
        <v>8273</v>
      </c>
      <c r="P3933" s="16">
        <f>ROUND(E3933/D3933*100,0)</f>
        <v>0</v>
      </c>
      <c r="Q3933" s="14">
        <f>(J3933/86400+25569)</f>
        <v>42228.151701388888</v>
      </c>
      <c r="R3933">
        <f t="shared" si="61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2">
        <v>1455508964</v>
      </c>
      <c r="K3934" t="b">
        <v>0</v>
      </c>
      <c r="L3934">
        <v>1</v>
      </c>
      <c r="M3934" t="b">
        <v>0</v>
      </c>
      <c r="N3934" s="10" t="s">
        <v>8272</v>
      </c>
      <c r="O3934" t="s">
        <v>8273</v>
      </c>
      <c r="P3934" s="16">
        <f>ROUND(E3934/D3934*100,0)</f>
        <v>0</v>
      </c>
      <c r="Q3934" s="14">
        <f>(J3934/86400+25569)</f>
        <v>42415.168564814812</v>
      </c>
      <c r="R3934">
        <f t="shared" si="61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2">
        <v>1466205262</v>
      </c>
      <c r="K3935" t="b">
        <v>0</v>
      </c>
      <c r="L3935">
        <v>12</v>
      </c>
      <c r="M3935" t="b">
        <v>0</v>
      </c>
      <c r="N3935" s="10" t="s">
        <v>8272</v>
      </c>
      <c r="O3935" t="s">
        <v>8273</v>
      </c>
      <c r="P3935" s="16">
        <f>ROUND(E3935/D3935*100,0)</f>
        <v>16</v>
      </c>
      <c r="Q3935" s="14">
        <f>(J3935/86400+25569)</f>
        <v>42538.968310185184</v>
      </c>
      <c r="R3935">
        <f t="shared" si="61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2">
        <v>1439827639</v>
      </c>
      <c r="K3936" t="b">
        <v>0</v>
      </c>
      <c r="L3936">
        <v>12</v>
      </c>
      <c r="M3936" t="b">
        <v>0</v>
      </c>
      <c r="N3936" s="10" t="s">
        <v>8272</v>
      </c>
      <c r="O3936" t="s">
        <v>8273</v>
      </c>
      <c r="P3936" s="16">
        <f>ROUND(E3936/D3936*100,0)</f>
        <v>11</v>
      </c>
      <c r="Q3936" s="14">
        <f>(J3936/86400+25569)</f>
        <v>42233.671747685185</v>
      </c>
      <c r="R3936">
        <f t="shared" si="61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2">
        <v>1438789546</v>
      </c>
      <c r="K3937" t="b">
        <v>0</v>
      </c>
      <c r="L3937">
        <v>23</v>
      </c>
      <c r="M3937" t="b">
        <v>0</v>
      </c>
      <c r="N3937" s="10" t="s">
        <v>8272</v>
      </c>
      <c r="O3937" t="s">
        <v>8273</v>
      </c>
      <c r="P3937" s="16">
        <f>ROUND(E3937/D3937*100,0)</f>
        <v>44</v>
      </c>
      <c r="Q3937" s="14">
        <f>(J3937/86400+25569)</f>
        <v>42221.656782407408</v>
      </c>
      <c r="R3937">
        <f t="shared" si="61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2">
        <v>1477981120</v>
      </c>
      <c r="K3938" t="b">
        <v>0</v>
      </c>
      <c r="L3938">
        <v>0</v>
      </c>
      <c r="M3938" t="b">
        <v>0</v>
      </c>
      <c r="N3938" s="10" t="s">
        <v>8272</v>
      </c>
      <c r="O3938" t="s">
        <v>8273</v>
      </c>
      <c r="P3938" s="16">
        <f>ROUND(E3938/D3938*100,0)</f>
        <v>0</v>
      </c>
      <c r="Q3938" s="14">
        <f>(J3938/86400+25569)</f>
        <v>42675.262962962966</v>
      </c>
      <c r="R3938">
        <f t="shared" si="61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2">
        <v>1465830560</v>
      </c>
      <c r="K3939" t="b">
        <v>0</v>
      </c>
      <c r="L3939">
        <v>10</v>
      </c>
      <c r="M3939" t="b">
        <v>0</v>
      </c>
      <c r="N3939" s="10" t="s">
        <v>8272</v>
      </c>
      <c r="O3939" t="s">
        <v>8273</v>
      </c>
      <c r="P3939" s="16">
        <f>ROUND(E3939/D3939*100,0)</f>
        <v>86</v>
      </c>
      <c r="Q3939" s="14">
        <f>(J3939/86400+25569)</f>
        <v>42534.631481481483</v>
      </c>
      <c r="R3939">
        <f t="shared" si="61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2">
        <v>1432763054</v>
      </c>
      <c r="K3940" t="b">
        <v>0</v>
      </c>
      <c r="L3940">
        <v>5</v>
      </c>
      <c r="M3940" t="b">
        <v>0</v>
      </c>
      <c r="N3940" s="10" t="s">
        <v>8272</v>
      </c>
      <c r="O3940" t="s">
        <v>8273</v>
      </c>
      <c r="P3940" s="16">
        <f>ROUND(E3940/D3940*100,0)</f>
        <v>12</v>
      </c>
      <c r="Q3940" s="14">
        <f>(J3940/86400+25569)</f>
        <v>42151.905717592592</v>
      </c>
      <c r="R3940">
        <f t="shared" si="61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2">
        <v>1412328979</v>
      </c>
      <c r="K3941" t="b">
        <v>0</v>
      </c>
      <c r="L3941">
        <v>1</v>
      </c>
      <c r="M3941" t="b">
        <v>0</v>
      </c>
      <c r="N3941" s="10" t="s">
        <v>8272</v>
      </c>
      <c r="O3941" t="s">
        <v>8273</v>
      </c>
      <c r="P3941" s="16">
        <f>ROUND(E3941/D3941*100,0)</f>
        <v>0</v>
      </c>
      <c r="Q3941" s="14">
        <f>(J3941/86400+25569)</f>
        <v>41915.400219907409</v>
      </c>
      <c r="R3941">
        <f t="shared" si="61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2">
        <v>1416311351</v>
      </c>
      <c r="K3942" t="b">
        <v>0</v>
      </c>
      <c r="L3942">
        <v>2</v>
      </c>
      <c r="M3942" t="b">
        <v>0</v>
      </c>
      <c r="N3942" s="10" t="s">
        <v>8272</v>
      </c>
      <c r="O3942" t="s">
        <v>8273</v>
      </c>
      <c r="P3942" s="16">
        <f>ROUND(E3942/D3942*100,0)</f>
        <v>0</v>
      </c>
      <c r="Q3942" s="14">
        <f>(J3942/86400+25569)</f>
        <v>41961.492488425924</v>
      </c>
      <c r="R3942">
        <f t="shared" si="61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2">
        <v>1414505137</v>
      </c>
      <c r="K3943" t="b">
        <v>0</v>
      </c>
      <c r="L3943">
        <v>2</v>
      </c>
      <c r="M3943" t="b">
        <v>0</v>
      </c>
      <c r="N3943" s="10" t="s">
        <v>8272</v>
      </c>
      <c r="O3943" t="s">
        <v>8273</v>
      </c>
      <c r="P3943" s="16">
        <f>ROUND(E3943/D3943*100,0)</f>
        <v>1</v>
      </c>
      <c r="Q3943" s="14">
        <f>(J3943/86400+25569)</f>
        <v>41940.587233796294</v>
      </c>
      <c r="R3943">
        <f t="shared" si="61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2">
        <v>1429306914</v>
      </c>
      <c r="K3944" t="b">
        <v>0</v>
      </c>
      <c r="L3944">
        <v>0</v>
      </c>
      <c r="M3944" t="b">
        <v>0</v>
      </c>
      <c r="N3944" s="10" t="s">
        <v>8272</v>
      </c>
      <c r="O3944" t="s">
        <v>8273</v>
      </c>
      <c r="P3944" s="16">
        <f>ROUND(E3944/D3944*100,0)</f>
        <v>0</v>
      </c>
      <c r="Q3944" s="14">
        <f>(J3944/86400+25569)</f>
        <v>42111.904097222221</v>
      </c>
      <c r="R3944">
        <f t="shared" si="61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2">
        <v>1443811268</v>
      </c>
      <c r="K3945" t="b">
        <v>0</v>
      </c>
      <c r="L3945">
        <v>13</v>
      </c>
      <c r="M3945" t="b">
        <v>0</v>
      </c>
      <c r="N3945" s="10" t="s">
        <v>8272</v>
      </c>
      <c r="O3945" t="s">
        <v>8273</v>
      </c>
      <c r="P3945" s="16">
        <f>ROUND(E3945/D3945*100,0)</f>
        <v>36</v>
      </c>
      <c r="Q3945" s="14">
        <f>(J3945/86400+25569)</f>
        <v>42279.778564814813</v>
      </c>
      <c r="R3945">
        <f t="shared" si="61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2">
        <v>1438098875</v>
      </c>
      <c r="K3946" t="b">
        <v>0</v>
      </c>
      <c r="L3946">
        <v>0</v>
      </c>
      <c r="M3946" t="b">
        <v>0</v>
      </c>
      <c r="N3946" s="10" t="s">
        <v>8272</v>
      </c>
      <c r="O3946" t="s">
        <v>8273</v>
      </c>
      <c r="P3946" s="16">
        <f>ROUND(E3946/D3946*100,0)</f>
        <v>0</v>
      </c>
      <c r="Q3946" s="14">
        <f>(J3946/86400+25569)</f>
        <v>42213.662905092591</v>
      </c>
      <c r="R3946">
        <f t="shared" si="61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2">
        <v>1429125268</v>
      </c>
      <c r="K3947" t="b">
        <v>0</v>
      </c>
      <c r="L3947">
        <v>1</v>
      </c>
      <c r="M3947" t="b">
        <v>0</v>
      </c>
      <c r="N3947" s="10" t="s">
        <v>8272</v>
      </c>
      <c r="O3947" t="s">
        <v>8273</v>
      </c>
      <c r="P3947" s="16">
        <f>ROUND(E3947/D3947*100,0)</f>
        <v>0</v>
      </c>
      <c r="Q3947" s="14">
        <f>(J3947/86400+25569)</f>
        <v>42109.801712962959</v>
      </c>
      <c r="R3947">
        <f t="shared" si="61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2">
        <v>1422388822</v>
      </c>
      <c r="K3948" t="b">
        <v>0</v>
      </c>
      <c r="L3948">
        <v>5</v>
      </c>
      <c r="M3948" t="b">
        <v>0</v>
      </c>
      <c r="N3948" s="10" t="s">
        <v>8272</v>
      </c>
      <c r="O3948" t="s">
        <v>8273</v>
      </c>
      <c r="P3948" s="16">
        <f>ROUND(E3948/D3948*100,0)</f>
        <v>3</v>
      </c>
      <c r="Q3948" s="14">
        <f>(J3948/86400+25569)</f>
        <v>42031.833587962959</v>
      </c>
      <c r="R3948">
        <f t="shared" si="61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2">
        <v>1472786744</v>
      </c>
      <c r="K3949" t="b">
        <v>0</v>
      </c>
      <c r="L3949">
        <v>2</v>
      </c>
      <c r="M3949" t="b">
        <v>0</v>
      </c>
      <c r="N3949" s="10" t="s">
        <v>8272</v>
      </c>
      <c r="O3949" t="s">
        <v>8273</v>
      </c>
      <c r="P3949" s="16">
        <f>ROUND(E3949/D3949*100,0)</f>
        <v>3</v>
      </c>
      <c r="Q3949" s="14">
        <f>(J3949/86400+25569)</f>
        <v>42615.142870370371</v>
      </c>
      <c r="R3949">
        <f t="shared" si="61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2">
        <v>1404892123</v>
      </c>
      <c r="K3950" t="b">
        <v>0</v>
      </c>
      <c r="L3950">
        <v>0</v>
      </c>
      <c r="M3950" t="b">
        <v>0</v>
      </c>
      <c r="N3950" s="10" t="s">
        <v>8272</v>
      </c>
      <c r="O3950" t="s">
        <v>8273</v>
      </c>
      <c r="P3950" s="16">
        <f>ROUND(E3950/D3950*100,0)</f>
        <v>0</v>
      </c>
      <c r="Q3950" s="14">
        <f>(J3950/86400+25569)</f>
        <v>41829.325497685189</v>
      </c>
      <c r="R3950">
        <f t="shared" si="61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2">
        <v>1421031221</v>
      </c>
      <c r="K3951" t="b">
        <v>0</v>
      </c>
      <c r="L3951">
        <v>32</v>
      </c>
      <c r="M3951" t="b">
        <v>0</v>
      </c>
      <c r="N3951" s="10" t="s">
        <v>8272</v>
      </c>
      <c r="O3951" t="s">
        <v>8273</v>
      </c>
      <c r="P3951" s="16">
        <f>ROUND(E3951/D3951*100,0)</f>
        <v>16</v>
      </c>
      <c r="Q3951" s="14">
        <f>(J3951/86400+25569)</f>
        <v>42016.120613425926</v>
      </c>
      <c r="R3951">
        <f t="shared" si="61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2">
        <v>1457628680</v>
      </c>
      <c r="K3952" t="b">
        <v>0</v>
      </c>
      <c r="L3952">
        <v>1</v>
      </c>
      <c r="M3952" t="b">
        <v>0</v>
      </c>
      <c r="N3952" s="10" t="s">
        <v>8272</v>
      </c>
      <c r="O3952" t="s">
        <v>8273</v>
      </c>
      <c r="P3952" s="16">
        <f>ROUND(E3952/D3952*100,0)</f>
        <v>1</v>
      </c>
      <c r="Q3952" s="14">
        <f>(J3952/86400+25569)</f>
        <v>42439.702314814815</v>
      </c>
      <c r="R3952">
        <f t="shared" si="61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2">
        <v>1457120942</v>
      </c>
      <c r="K3953" t="b">
        <v>0</v>
      </c>
      <c r="L3953">
        <v>1</v>
      </c>
      <c r="M3953" t="b">
        <v>0</v>
      </c>
      <c r="N3953" s="10" t="s">
        <v>8272</v>
      </c>
      <c r="O3953" t="s">
        <v>8273</v>
      </c>
      <c r="P3953" s="16">
        <f>ROUND(E3953/D3953*100,0)</f>
        <v>0</v>
      </c>
      <c r="Q3953" s="14">
        <f>(J3953/86400+25569)</f>
        <v>42433.825717592597</v>
      </c>
      <c r="R3953">
        <f t="shared" si="61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2">
        <v>1440701890</v>
      </c>
      <c r="K3954" t="b">
        <v>0</v>
      </c>
      <c r="L3954">
        <v>1</v>
      </c>
      <c r="M3954" t="b">
        <v>0</v>
      </c>
      <c r="N3954" s="10" t="s">
        <v>8272</v>
      </c>
      <c r="O3954" t="s">
        <v>8273</v>
      </c>
      <c r="P3954" s="16">
        <f>ROUND(E3954/D3954*100,0)</f>
        <v>0</v>
      </c>
      <c r="Q3954" s="14">
        <f>(J3954/86400+25569)</f>
        <v>42243.790393518517</v>
      </c>
      <c r="R3954">
        <f t="shared" si="61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2">
        <v>1467162586</v>
      </c>
      <c r="K3955" t="b">
        <v>0</v>
      </c>
      <c r="L3955">
        <v>0</v>
      </c>
      <c r="M3955" t="b">
        <v>0</v>
      </c>
      <c r="N3955" s="10" t="s">
        <v>8272</v>
      </c>
      <c r="O3955" t="s">
        <v>8273</v>
      </c>
      <c r="P3955" s="16">
        <f>ROUND(E3955/D3955*100,0)</f>
        <v>0</v>
      </c>
      <c r="Q3955" s="14">
        <f>(J3955/86400+25569)</f>
        <v>42550.048449074078</v>
      </c>
      <c r="R3955">
        <f t="shared" si="61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2">
        <v>1400168264</v>
      </c>
      <c r="K3956" t="b">
        <v>0</v>
      </c>
      <c r="L3956">
        <v>0</v>
      </c>
      <c r="M3956" t="b">
        <v>0</v>
      </c>
      <c r="N3956" s="10" t="s">
        <v>8272</v>
      </c>
      <c r="O3956" t="s">
        <v>8273</v>
      </c>
      <c r="P3956" s="16">
        <f>ROUND(E3956/D3956*100,0)</f>
        <v>0</v>
      </c>
      <c r="Q3956" s="14">
        <f>(J3956/86400+25569)</f>
        <v>41774.651203703703</v>
      </c>
      <c r="R3956">
        <f t="shared" si="61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2">
        <v>1446150141</v>
      </c>
      <c r="K3957" t="b">
        <v>0</v>
      </c>
      <c r="L3957">
        <v>8</v>
      </c>
      <c r="M3957" t="b">
        <v>0</v>
      </c>
      <c r="N3957" s="10" t="s">
        <v>8272</v>
      </c>
      <c r="O3957" t="s">
        <v>8273</v>
      </c>
      <c r="P3957" s="16">
        <f>ROUND(E3957/D3957*100,0)</f>
        <v>24</v>
      </c>
      <c r="Q3957" s="14">
        <f>(J3957/86400+25569)</f>
        <v>42306.848854166667</v>
      </c>
      <c r="R3957">
        <f t="shared" si="61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2">
        <v>1459203727</v>
      </c>
      <c r="K3958" t="b">
        <v>0</v>
      </c>
      <c r="L3958">
        <v>0</v>
      </c>
      <c r="M3958" t="b">
        <v>0</v>
      </c>
      <c r="N3958" s="10" t="s">
        <v>8272</v>
      </c>
      <c r="O3958" t="s">
        <v>8273</v>
      </c>
      <c r="P3958" s="16">
        <f>ROUND(E3958/D3958*100,0)</f>
        <v>0</v>
      </c>
      <c r="Q3958" s="14">
        <f>(J3958/86400+25569)</f>
        <v>42457.932025462964</v>
      </c>
      <c r="R3958">
        <f t="shared" si="61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2">
        <v>1464045954</v>
      </c>
      <c r="K3959" t="b">
        <v>0</v>
      </c>
      <c r="L3959">
        <v>1</v>
      </c>
      <c r="M3959" t="b">
        <v>0</v>
      </c>
      <c r="N3959" s="10" t="s">
        <v>8272</v>
      </c>
      <c r="O3959" t="s">
        <v>8273</v>
      </c>
      <c r="P3959" s="16">
        <f>ROUND(E3959/D3959*100,0)</f>
        <v>0</v>
      </c>
      <c r="Q3959" s="14">
        <f>(J3959/86400+25569)</f>
        <v>42513.976319444446</v>
      </c>
      <c r="R3959">
        <f t="shared" si="61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2">
        <v>1403822912</v>
      </c>
      <c r="K3960" t="b">
        <v>0</v>
      </c>
      <c r="L3960">
        <v>16</v>
      </c>
      <c r="M3960" t="b">
        <v>0</v>
      </c>
      <c r="N3960" s="10" t="s">
        <v>8272</v>
      </c>
      <c r="O3960" t="s">
        <v>8273</v>
      </c>
      <c r="P3960" s="16">
        <f>ROUND(E3960/D3960*100,0)</f>
        <v>32</v>
      </c>
      <c r="Q3960" s="14">
        <f>(J3960/86400+25569)</f>
        <v>41816.950370370367</v>
      </c>
      <c r="R3960">
        <f t="shared" si="61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2">
        <v>1409338556</v>
      </c>
      <c r="K3961" t="b">
        <v>0</v>
      </c>
      <c r="L3961">
        <v>12</v>
      </c>
      <c r="M3961" t="b">
        <v>0</v>
      </c>
      <c r="N3961" s="10" t="s">
        <v>8272</v>
      </c>
      <c r="O3961" t="s">
        <v>8273</v>
      </c>
      <c r="P3961" s="16">
        <f>ROUND(E3961/D3961*100,0)</f>
        <v>24</v>
      </c>
      <c r="Q3961" s="14">
        <f>(J3961/86400+25569)</f>
        <v>41880.788842592592</v>
      </c>
      <c r="R3961">
        <f t="shared" si="61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2">
        <v>1449260256</v>
      </c>
      <c r="K3962" t="b">
        <v>0</v>
      </c>
      <c r="L3962">
        <v>4</v>
      </c>
      <c r="M3962" t="b">
        <v>0</v>
      </c>
      <c r="N3962" s="10" t="s">
        <v>8272</v>
      </c>
      <c r="O3962" t="s">
        <v>8273</v>
      </c>
      <c r="P3962" s="16">
        <f>ROUND(E3962/D3962*100,0)</f>
        <v>2</v>
      </c>
      <c r="Q3962" s="14">
        <f>(J3962/86400+25569)</f>
        <v>42342.845555555556</v>
      </c>
      <c r="R3962">
        <f t="shared" si="61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2">
        <v>1397683410</v>
      </c>
      <c r="K3963" t="b">
        <v>0</v>
      </c>
      <c r="L3963">
        <v>2</v>
      </c>
      <c r="M3963" t="b">
        <v>0</v>
      </c>
      <c r="N3963" s="10" t="s">
        <v>8272</v>
      </c>
      <c r="O3963" t="s">
        <v>8273</v>
      </c>
      <c r="P3963" s="16">
        <f>ROUND(E3963/D3963*100,0)</f>
        <v>0</v>
      </c>
      <c r="Q3963" s="14">
        <f>(J3963/86400+25569)</f>
        <v>41745.891319444447</v>
      </c>
      <c r="R3963">
        <f t="shared" si="61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2">
        <v>1446562494</v>
      </c>
      <c r="K3964" t="b">
        <v>0</v>
      </c>
      <c r="L3964">
        <v>3</v>
      </c>
      <c r="M3964" t="b">
        <v>0</v>
      </c>
      <c r="N3964" s="10" t="s">
        <v>8272</v>
      </c>
      <c r="O3964" t="s">
        <v>8273</v>
      </c>
      <c r="P3964" s="16">
        <f>ROUND(E3964/D3964*100,0)</f>
        <v>3</v>
      </c>
      <c r="Q3964" s="14">
        <f>(J3964/86400+25569)</f>
        <v>42311.621458333335</v>
      </c>
      <c r="R3964">
        <f t="shared" si="61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2">
        <v>1445226117</v>
      </c>
      <c r="K3965" t="b">
        <v>0</v>
      </c>
      <c r="L3965">
        <v>0</v>
      </c>
      <c r="M3965" t="b">
        <v>0</v>
      </c>
      <c r="N3965" s="10" t="s">
        <v>8272</v>
      </c>
      <c r="O3965" t="s">
        <v>8273</v>
      </c>
      <c r="P3965" s="16">
        <f>ROUND(E3965/D3965*100,0)</f>
        <v>0</v>
      </c>
      <c r="Q3965" s="14">
        <f>(J3965/86400+25569)</f>
        <v>42296.154131944444</v>
      </c>
      <c r="R3965">
        <f t="shared" si="61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2">
        <v>1424279986</v>
      </c>
      <c r="K3966" t="b">
        <v>0</v>
      </c>
      <c r="L3966">
        <v>3</v>
      </c>
      <c r="M3966" t="b">
        <v>0</v>
      </c>
      <c r="N3966" s="10" t="s">
        <v>8272</v>
      </c>
      <c r="O3966" t="s">
        <v>8273</v>
      </c>
      <c r="P3966" s="16">
        <f>ROUND(E3966/D3966*100,0)</f>
        <v>6</v>
      </c>
      <c r="Q3966" s="14">
        <f>(J3966/86400+25569)</f>
        <v>42053.722060185188</v>
      </c>
      <c r="R3966">
        <f t="shared" si="61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2">
        <v>1455428380</v>
      </c>
      <c r="K3967" t="b">
        <v>0</v>
      </c>
      <c r="L3967">
        <v>4</v>
      </c>
      <c r="M3967" t="b">
        <v>0</v>
      </c>
      <c r="N3967" s="10" t="s">
        <v>8272</v>
      </c>
      <c r="O3967" t="s">
        <v>8273</v>
      </c>
      <c r="P3967" s="16">
        <f>ROUND(E3967/D3967*100,0)</f>
        <v>14</v>
      </c>
      <c r="Q3967" s="14">
        <f>(J3967/86400+25569)</f>
        <v>42414.235879629632</v>
      </c>
      <c r="R3967">
        <f t="shared" si="61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2">
        <v>1402506278</v>
      </c>
      <c r="K3968" t="b">
        <v>0</v>
      </c>
      <c r="L3968">
        <v>2</v>
      </c>
      <c r="M3968" t="b">
        <v>0</v>
      </c>
      <c r="N3968" s="10" t="s">
        <v>8272</v>
      </c>
      <c r="O3968" t="s">
        <v>8273</v>
      </c>
      <c r="P3968" s="16">
        <f>ROUND(E3968/D3968*100,0)</f>
        <v>1</v>
      </c>
      <c r="Q3968" s="14">
        <f>(J3968/86400+25569)</f>
        <v>41801.711550925924</v>
      </c>
      <c r="R3968">
        <f t="shared" si="61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2">
        <v>1486191507</v>
      </c>
      <c r="K3969" t="b">
        <v>0</v>
      </c>
      <c r="L3969">
        <v>10</v>
      </c>
      <c r="M3969" t="b">
        <v>0</v>
      </c>
      <c r="N3969" s="10" t="s">
        <v>8272</v>
      </c>
      <c r="O3969" t="s">
        <v>8273</v>
      </c>
      <c r="P3969" s="16">
        <f>ROUND(E3969/D3969*100,0)</f>
        <v>24</v>
      </c>
      <c r="Q3969" s="14">
        <f>(J3969/86400+25569)</f>
        <v>42770.290590277778</v>
      </c>
      <c r="R3969">
        <f t="shared" si="61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2">
        <v>1458761673</v>
      </c>
      <c r="K3970" t="b">
        <v>0</v>
      </c>
      <c r="L3970">
        <v>11</v>
      </c>
      <c r="M3970" t="b">
        <v>0</v>
      </c>
      <c r="N3970" s="10" t="s">
        <v>8272</v>
      </c>
      <c r="O3970" t="s">
        <v>8273</v>
      </c>
      <c r="P3970" s="16">
        <f>ROUND(E3970/D3970*100,0)</f>
        <v>11</v>
      </c>
      <c r="Q3970" s="14">
        <f>(J3970/86400+25569)</f>
        <v>42452.815659722226</v>
      </c>
      <c r="R3970">
        <f t="shared" si="61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2">
        <v>1471638646</v>
      </c>
      <c r="K3971" t="b">
        <v>0</v>
      </c>
      <c r="L3971">
        <v>6</v>
      </c>
      <c r="M3971" t="b">
        <v>0</v>
      </c>
      <c r="N3971" s="10" t="s">
        <v>8272</v>
      </c>
      <c r="O3971" t="s">
        <v>8273</v>
      </c>
      <c r="P3971" s="16">
        <f>ROUND(E3971/D3971*100,0)</f>
        <v>7</v>
      </c>
      <c r="Q3971" s="14">
        <f>(J3971/86400+25569)</f>
        <v>42601.854699074072</v>
      </c>
      <c r="R3971">
        <f t="shared" ref="R3971:R4034" si="62"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2">
        <v>1458333811</v>
      </c>
      <c r="K3972" t="b">
        <v>0</v>
      </c>
      <c r="L3972">
        <v>2</v>
      </c>
      <c r="M3972" t="b">
        <v>0</v>
      </c>
      <c r="N3972" s="10" t="s">
        <v>8272</v>
      </c>
      <c r="O3972" t="s">
        <v>8273</v>
      </c>
      <c r="P3972" s="16">
        <f>ROUND(E3972/D3972*100,0)</f>
        <v>0</v>
      </c>
      <c r="Q3972" s="14">
        <f>(J3972/86400+25569)</f>
        <v>42447.863553240742</v>
      </c>
      <c r="R3972">
        <f t="shared" si="62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2">
        <v>1403355126</v>
      </c>
      <c r="K3973" t="b">
        <v>0</v>
      </c>
      <c r="L3973">
        <v>6</v>
      </c>
      <c r="M3973" t="b">
        <v>0</v>
      </c>
      <c r="N3973" s="10" t="s">
        <v>8272</v>
      </c>
      <c r="O3973" t="s">
        <v>8273</v>
      </c>
      <c r="P3973" s="16">
        <f>ROUND(E3973/D3973*100,0)</f>
        <v>1</v>
      </c>
      <c r="Q3973" s="14">
        <f>(J3973/86400+25569)</f>
        <v>41811.536180555559</v>
      </c>
      <c r="R3973">
        <f t="shared" si="62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2">
        <v>1418002634</v>
      </c>
      <c r="K3974" t="b">
        <v>0</v>
      </c>
      <c r="L3974">
        <v>8</v>
      </c>
      <c r="M3974" t="b">
        <v>0</v>
      </c>
      <c r="N3974" s="10" t="s">
        <v>8272</v>
      </c>
      <c r="O3974" t="s">
        <v>8273</v>
      </c>
      <c r="P3974" s="16">
        <f>ROUND(E3974/D3974*100,0)</f>
        <v>21</v>
      </c>
      <c r="Q3974" s="14">
        <f>(J3974/86400+25569)</f>
        <v>41981.067523148144</v>
      </c>
      <c r="R3974">
        <f t="shared" si="62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2">
        <v>1460219110</v>
      </c>
      <c r="K3975" t="b">
        <v>0</v>
      </c>
      <c r="L3975">
        <v>37</v>
      </c>
      <c r="M3975" t="b">
        <v>0</v>
      </c>
      <c r="N3975" s="10" t="s">
        <v>8272</v>
      </c>
      <c r="O3975" t="s">
        <v>8273</v>
      </c>
      <c r="P3975" s="16">
        <f>ROUND(E3975/D3975*100,0)</f>
        <v>78</v>
      </c>
      <c r="Q3975" s="14">
        <f>(J3975/86400+25569)</f>
        <v>42469.68414351852</v>
      </c>
      <c r="R3975">
        <f t="shared" si="62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2">
        <v>1462280848</v>
      </c>
      <c r="K3976" t="b">
        <v>0</v>
      </c>
      <c r="L3976">
        <v>11</v>
      </c>
      <c r="M3976" t="b">
        <v>0</v>
      </c>
      <c r="N3976" s="10" t="s">
        <v>8272</v>
      </c>
      <c r="O3976" t="s">
        <v>8273</v>
      </c>
      <c r="P3976" s="16">
        <f>ROUND(E3976/D3976*100,0)</f>
        <v>32</v>
      </c>
      <c r="Q3976" s="14">
        <f>(J3976/86400+25569)</f>
        <v>42493.546851851846</v>
      </c>
      <c r="R3976">
        <f t="shared" si="62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2">
        <v>1465850898</v>
      </c>
      <c r="K3977" t="b">
        <v>0</v>
      </c>
      <c r="L3977">
        <v>0</v>
      </c>
      <c r="M3977" t="b">
        <v>0</v>
      </c>
      <c r="N3977" s="10" t="s">
        <v>8272</v>
      </c>
      <c r="O3977" t="s">
        <v>8273</v>
      </c>
      <c r="P3977" s="16">
        <f>ROUND(E3977/D3977*100,0)</f>
        <v>0</v>
      </c>
      <c r="Q3977" s="14">
        <f>(J3977/86400+25569)</f>
        <v>42534.866875</v>
      </c>
      <c r="R3977">
        <f t="shared" si="62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2">
        <v>1405024561</v>
      </c>
      <c r="K3978" t="b">
        <v>0</v>
      </c>
      <c r="L3978">
        <v>10</v>
      </c>
      <c r="M3978" t="b">
        <v>0</v>
      </c>
      <c r="N3978" s="10" t="s">
        <v>8272</v>
      </c>
      <c r="O3978" t="s">
        <v>8273</v>
      </c>
      <c r="P3978" s="16">
        <f>ROUND(E3978/D3978*100,0)</f>
        <v>48</v>
      </c>
      <c r="Q3978" s="14">
        <f>(J3978/86400+25569)</f>
        <v>41830.858344907407</v>
      </c>
      <c r="R3978">
        <f t="shared" si="62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2">
        <v>1466621732</v>
      </c>
      <c r="K3979" t="b">
        <v>0</v>
      </c>
      <c r="L3979">
        <v>6</v>
      </c>
      <c r="M3979" t="b">
        <v>0</v>
      </c>
      <c r="N3979" s="10" t="s">
        <v>8272</v>
      </c>
      <c r="O3979" t="s">
        <v>8273</v>
      </c>
      <c r="P3979" s="16">
        <f>ROUND(E3979/D3979*100,0)</f>
        <v>1</v>
      </c>
      <c r="Q3979" s="14">
        <f>(J3979/86400+25569)</f>
        <v>42543.788564814815</v>
      </c>
      <c r="R3979">
        <f t="shared" si="62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2">
        <v>1417533953</v>
      </c>
      <c r="K3980" t="b">
        <v>0</v>
      </c>
      <c r="L3980">
        <v>8</v>
      </c>
      <c r="M3980" t="b">
        <v>0</v>
      </c>
      <c r="N3980" s="10" t="s">
        <v>8272</v>
      </c>
      <c r="O3980" t="s">
        <v>8273</v>
      </c>
      <c r="P3980" s="16">
        <f>ROUND(E3980/D3980*100,0)</f>
        <v>11</v>
      </c>
      <c r="Q3980" s="14">
        <f>(J3980/86400+25569)</f>
        <v>41975.642974537041</v>
      </c>
      <c r="R3980">
        <f t="shared" si="62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2">
        <v>1425678057</v>
      </c>
      <c r="K3981" t="b">
        <v>0</v>
      </c>
      <c r="L3981">
        <v>6</v>
      </c>
      <c r="M3981" t="b">
        <v>0</v>
      </c>
      <c r="N3981" s="10" t="s">
        <v>8272</v>
      </c>
      <c r="O3981" t="s">
        <v>8273</v>
      </c>
      <c r="P3981" s="16">
        <f>ROUND(E3981/D3981*100,0)</f>
        <v>2</v>
      </c>
      <c r="Q3981" s="14">
        <f>(J3981/86400+25569)</f>
        <v>42069.903437500005</v>
      </c>
      <c r="R3981">
        <f t="shared" si="62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2">
        <v>1401978147</v>
      </c>
      <c r="K3982" t="b">
        <v>0</v>
      </c>
      <c r="L3982">
        <v>7</v>
      </c>
      <c r="M3982" t="b">
        <v>0</v>
      </c>
      <c r="N3982" s="10" t="s">
        <v>8272</v>
      </c>
      <c r="O3982" t="s">
        <v>8273</v>
      </c>
      <c r="P3982" s="16">
        <f>ROUND(E3982/D3982*100,0)</f>
        <v>18</v>
      </c>
      <c r="Q3982" s="14">
        <f>(J3982/86400+25569)</f>
        <v>41795.598923611113</v>
      </c>
      <c r="R3982">
        <f t="shared" si="62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2">
        <v>1463545149</v>
      </c>
      <c r="K3983" t="b">
        <v>0</v>
      </c>
      <c r="L3983">
        <v>7</v>
      </c>
      <c r="M3983" t="b">
        <v>0</v>
      </c>
      <c r="N3983" s="10" t="s">
        <v>8272</v>
      </c>
      <c r="O3983" t="s">
        <v>8273</v>
      </c>
      <c r="P3983" s="16">
        <f>ROUND(E3983/D3983*100,0)</f>
        <v>4</v>
      </c>
      <c r="Q3983" s="14">
        <f>(J3983/86400+25569)</f>
        <v>42508.179965277777</v>
      </c>
      <c r="R3983">
        <f t="shared" si="62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2">
        <v>1431113180</v>
      </c>
      <c r="K3984" t="b">
        <v>0</v>
      </c>
      <c r="L3984">
        <v>5</v>
      </c>
      <c r="M3984" t="b">
        <v>0</v>
      </c>
      <c r="N3984" s="10" t="s">
        <v>8272</v>
      </c>
      <c r="O3984" t="s">
        <v>8273</v>
      </c>
      <c r="P3984" s="16">
        <f>ROUND(E3984/D3984*100,0)</f>
        <v>20</v>
      </c>
      <c r="Q3984" s="14">
        <f>(J3984/86400+25569)</f>
        <v>42132.809953703705</v>
      </c>
      <c r="R3984">
        <f t="shared" si="62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2">
        <v>1397854356</v>
      </c>
      <c r="K3985" t="b">
        <v>0</v>
      </c>
      <c r="L3985">
        <v>46</v>
      </c>
      <c r="M3985" t="b">
        <v>0</v>
      </c>
      <c r="N3985" s="10" t="s">
        <v>8272</v>
      </c>
      <c r="O3985" t="s">
        <v>8273</v>
      </c>
      <c r="P3985" s="16">
        <f>ROUND(E3985/D3985*100,0)</f>
        <v>35</v>
      </c>
      <c r="Q3985" s="14">
        <f>(J3985/86400+25569)</f>
        <v>41747.86986111111</v>
      </c>
      <c r="R3985">
        <f t="shared" si="62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2">
        <v>1412809644</v>
      </c>
      <c r="K3986" t="b">
        <v>0</v>
      </c>
      <c r="L3986">
        <v>10</v>
      </c>
      <c r="M3986" t="b">
        <v>0</v>
      </c>
      <c r="N3986" s="10" t="s">
        <v>8272</v>
      </c>
      <c r="O3986" t="s">
        <v>8273</v>
      </c>
      <c r="P3986" s="16">
        <f>ROUND(E3986/D3986*100,0)</f>
        <v>6</v>
      </c>
      <c r="Q3986" s="14">
        <f>(J3986/86400+25569)</f>
        <v>41920.963472222225</v>
      </c>
      <c r="R3986">
        <f t="shared" si="62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2">
        <v>1454173120</v>
      </c>
      <c r="K3987" t="b">
        <v>0</v>
      </c>
      <c r="L3987">
        <v>19</v>
      </c>
      <c r="M3987" t="b">
        <v>0</v>
      </c>
      <c r="N3987" s="10" t="s">
        <v>8272</v>
      </c>
      <c r="O3987" t="s">
        <v>8273</v>
      </c>
      <c r="P3987" s="16">
        <f>ROUND(E3987/D3987*100,0)</f>
        <v>32</v>
      </c>
      <c r="Q3987" s="14">
        <f>(J3987/86400+25569)</f>
        <v>42399.707407407404</v>
      </c>
      <c r="R3987">
        <f t="shared" si="62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2">
        <v>1460034594</v>
      </c>
      <c r="K3988" t="b">
        <v>0</v>
      </c>
      <c r="L3988">
        <v>13</v>
      </c>
      <c r="M3988" t="b">
        <v>0</v>
      </c>
      <c r="N3988" s="10" t="s">
        <v>8272</v>
      </c>
      <c r="O3988" t="s">
        <v>8273</v>
      </c>
      <c r="P3988" s="16">
        <f>ROUND(E3988/D3988*100,0)</f>
        <v>10</v>
      </c>
      <c r="Q3988" s="14">
        <f>(J3988/86400+25569)</f>
        <v>42467.548541666663</v>
      </c>
      <c r="R3988">
        <f t="shared" si="62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2">
        <v>1399414290</v>
      </c>
      <c r="K3989" t="b">
        <v>0</v>
      </c>
      <c r="L3989">
        <v>13</v>
      </c>
      <c r="M3989" t="b">
        <v>0</v>
      </c>
      <c r="N3989" s="10" t="s">
        <v>8272</v>
      </c>
      <c r="O3989" t="s">
        <v>8273</v>
      </c>
      <c r="P3989" s="16">
        <f>ROUND(E3989/D3989*100,0)</f>
        <v>38</v>
      </c>
      <c r="Q3989" s="14">
        <f>(J3989/86400+25569)</f>
        <v>41765.92465277778</v>
      </c>
      <c r="R3989">
        <f t="shared" si="62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2">
        <v>1439517413</v>
      </c>
      <c r="K3990" t="b">
        <v>0</v>
      </c>
      <c r="L3990">
        <v>4</v>
      </c>
      <c r="M3990" t="b">
        <v>0</v>
      </c>
      <c r="N3990" s="10" t="s">
        <v>8272</v>
      </c>
      <c r="O3990" t="s">
        <v>8273</v>
      </c>
      <c r="P3990" s="16">
        <f>ROUND(E3990/D3990*100,0)</f>
        <v>2</v>
      </c>
      <c r="Q3990" s="14">
        <f>(J3990/86400+25569)</f>
        <v>42230.08116898148</v>
      </c>
      <c r="R3990">
        <f t="shared" si="62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2">
        <v>1444413581</v>
      </c>
      <c r="K3991" t="b">
        <v>0</v>
      </c>
      <c r="L3991">
        <v>0</v>
      </c>
      <c r="M3991" t="b">
        <v>0</v>
      </c>
      <c r="N3991" s="10" t="s">
        <v>8272</v>
      </c>
      <c r="O3991" t="s">
        <v>8273</v>
      </c>
      <c r="P3991" s="16">
        <f>ROUND(E3991/D3991*100,0)</f>
        <v>0</v>
      </c>
      <c r="Q3991" s="14">
        <f>(J3991/86400+25569)</f>
        <v>42286.749780092592</v>
      </c>
      <c r="R3991">
        <f t="shared" si="62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2">
        <v>1454342893</v>
      </c>
      <c r="K3992" t="b">
        <v>0</v>
      </c>
      <c r="L3992">
        <v>3</v>
      </c>
      <c r="M3992" t="b">
        <v>0</v>
      </c>
      <c r="N3992" s="10" t="s">
        <v>8272</v>
      </c>
      <c r="O3992" t="s">
        <v>8273</v>
      </c>
      <c r="P3992" s="16">
        <f>ROUND(E3992/D3992*100,0)</f>
        <v>4</v>
      </c>
      <c r="Q3992" s="14">
        <f>(J3992/86400+25569)</f>
        <v>42401.672372685185</v>
      </c>
      <c r="R3992">
        <f t="shared" si="62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2">
        <v>1430494082</v>
      </c>
      <c r="K3993" t="b">
        <v>0</v>
      </c>
      <c r="L3993">
        <v>1</v>
      </c>
      <c r="M3993" t="b">
        <v>0</v>
      </c>
      <c r="N3993" s="10" t="s">
        <v>8272</v>
      </c>
      <c r="O3993" t="s">
        <v>8273</v>
      </c>
      <c r="P3993" s="16">
        <f>ROUND(E3993/D3993*100,0)</f>
        <v>20</v>
      </c>
      <c r="Q3993" s="14">
        <f>(J3993/86400+25569)</f>
        <v>42125.644467592589</v>
      </c>
      <c r="R3993">
        <f t="shared" si="62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2">
        <v>1444689259</v>
      </c>
      <c r="K3994" t="b">
        <v>0</v>
      </c>
      <c r="L3994">
        <v>9</v>
      </c>
      <c r="M3994" t="b">
        <v>0</v>
      </c>
      <c r="N3994" s="10" t="s">
        <v>8272</v>
      </c>
      <c r="O3994" t="s">
        <v>8273</v>
      </c>
      <c r="P3994" s="16">
        <f>ROUND(E3994/D3994*100,0)</f>
        <v>5</v>
      </c>
      <c r="Q3994" s="14">
        <f>(J3994/86400+25569)</f>
        <v>42289.94049768518</v>
      </c>
      <c r="R3994">
        <f t="shared" si="62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2">
        <v>1428957912</v>
      </c>
      <c r="K3995" t="b">
        <v>0</v>
      </c>
      <c r="L3995">
        <v>1</v>
      </c>
      <c r="M3995" t="b">
        <v>0</v>
      </c>
      <c r="N3995" s="10" t="s">
        <v>8272</v>
      </c>
      <c r="O3995" t="s">
        <v>8273</v>
      </c>
      <c r="P3995" s="16">
        <f>ROUND(E3995/D3995*100,0)</f>
        <v>0</v>
      </c>
      <c r="Q3995" s="14">
        <f>(J3995/86400+25569)</f>
        <v>42107.864722222221</v>
      </c>
      <c r="R3995">
        <f t="shared" si="62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2">
        <v>1403169690</v>
      </c>
      <c r="K3996" t="b">
        <v>0</v>
      </c>
      <c r="L3996">
        <v>1</v>
      </c>
      <c r="M3996" t="b">
        <v>0</v>
      </c>
      <c r="N3996" s="10" t="s">
        <v>8272</v>
      </c>
      <c r="O3996" t="s">
        <v>8273</v>
      </c>
      <c r="P3996" s="16">
        <f>ROUND(E3996/D3996*100,0)</f>
        <v>0</v>
      </c>
      <c r="Q3996" s="14">
        <f>(J3996/86400+25569)</f>
        <v>41809.389930555553</v>
      </c>
      <c r="R3996">
        <f t="shared" si="62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2">
        <v>1421339077</v>
      </c>
      <c r="K3997" t="b">
        <v>0</v>
      </c>
      <c r="L3997">
        <v>4</v>
      </c>
      <c r="M3997" t="b">
        <v>0</v>
      </c>
      <c r="N3997" s="10" t="s">
        <v>8272</v>
      </c>
      <c r="O3997" t="s">
        <v>8273</v>
      </c>
      <c r="P3997" s="16">
        <f>ROUND(E3997/D3997*100,0)</f>
        <v>35</v>
      </c>
      <c r="Q3997" s="14">
        <f>(J3997/86400+25569)</f>
        <v>42019.683761574073</v>
      </c>
      <c r="R3997">
        <f t="shared" si="62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2">
        <v>1415341464</v>
      </c>
      <c r="K3998" t="b">
        <v>0</v>
      </c>
      <c r="L3998">
        <v>17</v>
      </c>
      <c r="M3998" t="b">
        <v>0</v>
      </c>
      <c r="N3998" s="10" t="s">
        <v>8272</v>
      </c>
      <c r="O3998" t="s">
        <v>8273</v>
      </c>
      <c r="P3998" s="16">
        <f>ROUND(E3998/D3998*100,0)</f>
        <v>17</v>
      </c>
      <c r="Q3998" s="14">
        <f>(J3998/86400+25569)</f>
        <v>41950.266944444447</v>
      </c>
      <c r="R3998">
        <f t="shared" si="62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2">
        <v>1425633821</v>
      </c>
      <c r="K3999" t="b">
        <v>0</v>
      </c>
      <c r="L3999">
        <v>0</v>
      </c>
      <c r="M3999" t="b">
        <v>0</v>
      </c>
      <c r="N3999" s="10" t="s">
        <v>8272</v>
      </c>
      <c r="O3999" t="s">
        <v>8273</v>
      </c>
      <c r="P3999" s="16">
        <f>ROUND(E3999/D3999*100,0)</f>
        <v>0</v>
      </c>
      <c r="Q3999" s="14">
        <f>(J3999/86400+25569)</f>
        <v>42069.391446759255</v>
      </c>
      <c r="R3999">
        <f t="shared" si="62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2">
        <v>1424992026</v>
      </c>
      <c r="K4000" t="b">
        <v>0</v>
      </c>
      <c r="L4000">
        <v>12</v>
      </c>
      <c r="M4000" t="b">
        <v>0</v>
      </c>
      <c r="N4000" s="10" t="s">
        <v>8272</v>
      </c>
      <c r="O4000" t="s">
        <v>8273</v>
      </c>
      <c r="P4000" s="16">
        <f>ROUND(E4000/D4000*100,0)</f>
        <v>57</v>
      </c>
      <c r="Q4000" s="14">
        <f>(J4000/86400+25569)</f>
        <v>42061.963263888887</v>
      </c>
      <c r="R4000">
        <f t="shared" si="62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2">
        <v>1406058798</v>
      </c>
      <c r="K4001" t="b">
        <v>0</v>
      </c>
      <c r="L4001">
        <v>14</v>
      </c>
      <c r="M4001" t="b">
        <v>0</v>
      </c>
      <c r="N4001" s="10" t="s">
        <v>8272</v>
      </c>
      <c r="O4001" t="s">
        <v>8273</v>
      </c>
      <c r="P4001" s="16">
        <f>ROUND(E4001/D4001*100,0)</f>
        <v>17</v>
      </c>
      <c r="Q4001" s="14">
        <f>(J4001/86400+25569)</f>
        <v>41842.828680555554</v>
      </c>
      <c r="R4001">
        <f t="shared" si="62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2">
        <v>1457450958</v>
      </c>
      <c r="K4002" t="b">
        <v>0</v>
      </c>
      <c r="L4002">
        <v>1</v>
      </c>
      <c r="M4002" t="b">
        <v>0</v>
      </c>
      <c r="N4002" s="10" t="s">
        <v>8272</v>
      </c>
      <c r="O4002" t="s">
        <v>8273</v>
      </c>
      <c r="P4002" s="16">
        <f>ROUND(E4002/D4002*100,0)</f>
        <v>0</v>
      </c>
      <c r="Q4002" s="14">
        <f>(J4002/86400+25569)</f>
        <v>42437.64534722222</v>
      </c>
      <c r="R4002">
        <f t="shared" si="62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2">
        <v>1486681708</v>
      </c>
      <c r="K4003" t="b">
        <v>0</v>
      </c>
      <c r="L4003">
        <v>14</v>
      </c>
      <c r="M4003" t="b">
        <v>0</v>
      </c>
      <c r="N4003" s="10" t="s">
        <v>8272</v>
      </c>
      <c r="O4003" t="s">
        <v>8273</v>
      </c>
      <c r="P4003" s="16">
        <f>ROUND(E4003/D4003*100,0)</f>
        <v>38</v>
      </c>
      <c r="Q4003" s="14">
        <f>(J4003/86400+25569)</f>
        <v>42775.964212962965</v>
      </c>
      <c r="R4003">
        <f t="shared" si="62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2">
        <v>1409187761</v>
      </c>
      <c r="K4004" t="b">
        <v>0</v>
      </c>
      <c r="L4004">
        <v>4</v>
      </c>
      <c r="M4004" t="b">
        <v>0</v>
      </c>
      <c r="N4004" s="10" t="s">
        <v>8272</v>
      </c>
      <c r="O4004" t="s">
        <v>8273</v>
      </c>
      <c r="P4004" s="16">
        <f>ROUND(E4004/D4004*100,0)</f>
        <v>2</v>
      </c>
      <c r="Q4004" s="14">
        <f>(J4004/86400+25569)</f>
        <v>41879.043530092589</v>
      </c>
      <c r="R4004">
        <f t="shared" si="62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2">
        <v>1421417147</v>
      </c>
      <c r="K4005" t="b">
        <v>0</v>
      </c>
      <c r="L4005">
        <v>2</v>
      </c>
      <c r="M4005" t="b">
        <v>0</v>
      </c>
      <c r="N4005" s="10" t="s">
        <v>8272</v>
      </c>
      <c r="O4005" t="s">
        <v>8273</v>
      </c>
      <c r="P4005" s="16">
        <f>ROUND(E4005/D4005*100,0)</f>
        <v>10</v>
      </c>
      <c r="Q4005" s="14">
        <f>(J4005/86400+25569)</f>
        <v>42020.587349537032</v>
      </c>
      <c r="R4005">
        <f t="shared" si="62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2">
        <v>1410148457</v>
      </c>
      <c r="K4006" t="b">
        <v>0</v>
      </c>
      <c r="L4006">
        <v>1</v>
      </c>
      <c r="M4006" t="b">
        <v>0</v>
      </c>
      <c r="N4006" s="10" t="s">
        <v>8272</v>
      </c>
      <c r="O4006" t="s">
        <v>8273</v>
      </c>
      <c r="P4006" s="16">
        <f>ROUND(E4006/D4006*100,0)</f>
        <v>0</v>
      </c>
      <c r="Q4006" s="14">
        <f>(J4006/86400+25569)</f>
        <v>41890.16269675926</v>
      </c>
      <c r="R4006">
        <f t="shared" si="62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2">
        <v>1408648985</v>
      </c>
      <c r="K4007" t="b">
        <v>0</v>
      </c>
      <c r="L4007">
        <v>2</v>
      </c>
      <c r="M4007" t="b">
        <v>0</v>
      </c>
      <c r="N4007" s="10" t="s">
        <v>8272</v>
      </c>
      <c r="O4007" t="s">
        <v>8273</v>
      </c>
      <c r="P4007" s="16">
        <f>ROUND(E4007/D4007*100,0)</f>
        <v>1</v>
      </c>
      <c r="Q4007" s="14">
        <f>(J4007/86400+25569)</f>
        <v>41872.807696759257</v>
      </c>
      <c r="R4007">
        <f t="shared" si="62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2">
        <v>1453487587</v>
      </c>
      <c r="K4008" t="b">
        <v>0</v>
      </c>
      <c r="L4008">
        <v>1</v>
      </c>
      <c r="M4008" t="b">
        <v>0</v>
      </c>
      <c r="N4008" s="10" t="s">
        <v>8272</v>
      </c>
      <c r="O4008" t="s">
        <v>8273</v>
      </c>
      <c r="P4008" s="16">
        <f>ROUND(E4008/D4008*100,0)</f>
        <v>0</v>
      </c>
      <c r="Q4008" s="14">
        <f>(J4008/86400+25569)</f>
        <v>42391.772997685184</v>
      </c>
      <c r="R4008">
        <f t="shared" si="62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2">
        <v>1406572381</v>
      </c>
      <c r="K4009" t="b">
        <v>0</v>
      </c>
      <c r="L4009">
        <v>1</v>
      </c>
      <c r="M4009" t="b">
        <v>0</v>
      </c>
      <c r="N4009" s="10" t="s">
        <v>8272</v>
      </c>
      <c r="O4009" t="s">
        <v>8273</v>
      </c>
      <c r="P4009" s="16">
        <f>ROUND(E4009/D4009*100,0)</f>
        <v>0</v>
      </c>
      <c r="Q4009" s="14">
        <f>(J4009/86400+25569)</f>
        <v>41848.772928240738</v>
      </c>
      <c r="R4009">
        <f t="shared" si="62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2">
        <v>1435014507</v>
      </c>
      <c r="K4010" t="b">
        <v>0</v>
      </c>
      <c r="L4010">
        <v>4</v>
      </c>
      <c r="M4010" t="b">
        <v>0</v>
      </c>
      <c r="N4010" s="10" t="s">
        <v>8272</v>
      </c>
      <c r="O4010" t="s">
        <v>8273</v>
      </c>
      <c r="P4010" s="16">
        <f>ROUND(E4010/D4010*100,0)</f>
        <v>6</v>
      </c>
      <c r="Q4010" s="14">
        <f>(J4010/86400+25569)</f>
        <v>42177.964201388888</v>
      </c>
      <c r="R4010">
        <f t="shared" si="62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2">
        <v>1406825360</v>
      </c>
      <c r="K4011" t="b">
        <v>0</v>
      </c>
      <c r="L4011">
        <v>3</v>
      </c>
      <c r="M4011" t="b">
        <v>0</v>
      </c>
      <c r="N4011" s="10" t="s">
        <v>8272</v>
      </c>
      <c r="O4011" t="s">
        <v>8273</v>
      </c>
      <c r="P4011" s="16">
        <f>ROUND(E4011/D4011*100,0)</f>
        <v>4</v>
      </c>
      <c r="Q4011" s="14">
        <f>(J4011/86400+25569)</f>
        <v>41851.700925925928</v>
      </c>
      <c r="R4011">
        <f t="shared" si="62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2">
        <v>1412879366</v>
      </c>
      <c r="K4012" t="b">
        <v>0</v>
      </c>
      <c r="L4012">
        <v>38</v>
      </c>
      <c r="M4012" t="b">
        <v>0</v>
      </c>
      <c r="N4012" s="10" t="s">
        <v>8272</v>
      </c>
      <c r="O4012" t="s">
        <v>8273</v>
      </c>
      <c r="P4012" s="16">
        <f>ROUND(E4012/D4012*100,0)</f>
        <v>24</v>
      </c>
      <c r="Q4012" s="14">
        <f>(J4012/86400+25569)</f>
        <v>41921.770439814813</v>
      </c>
      <c r="R4012">
        <f t="shared" si="62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2">
        <v>1419858278</v>
      </c>
      <c r="K4013" t="b">
        <v>0</v>
      </c>
      <c r="L4013">
        <v>4</v>
      </c>
      <c r="M4013" t="b">
        <v>0</v>
      </c>
      <c r="N4013" s="10" t="s">
        <v>8272</v>
      </c>
      <c r="O4013" t="s">
        <v>8273</v>
      </c>
      <c r="P4013" s="16">
        <f>ROUND(E4013/D4013*100,0)</f>
        <v>8</v>
      </c>
      <c r="Q4013" s="14">
        <f>(J4013/86400+25569)</f>
        <v>42002.54488425926</v>
      </c>
      <c r="R4013">
        <f t="shared" si="62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2">
        <v>1427979849</v>
      </c>
      <c r="K4014" t="b">
        <v>0</v>
      </c>
      <c r="L4014">
        <v>0</v>
      </c>
      <c r="M4014" t="b">
        <v>0</v>
      </c>
      <c r="N4014" s="10" t="s">
        <v>8272</v>
      </c>
      <c r="O4014" t="s">
        <v>8273</v>
      </c>
      <c r="P4014" s="16">
        <f>ROUND(E4014/D4014*100,0)</f>
        <v>0</v>
      </c>
      <c r="Q4014" s="14">
        <f>(J4014/86400+25569)</f>
        <v>42096.544548611113</v>
      </c>
      <c r="R4014">
        <f t="shared" si="62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2">
        <v>1421478823</v>
      </c>
      <c r="K4015" t="b">
        <v>0</v>
      </c>
      <c r="L4015">
        <v>2</v>
      </c>
      <c r="M4015" t="b">
        <v>0</v>
      </c>
      <c r="N4015" s="10" t="s">
        <v>8272</v>
      </c>
      <c r="O4015" t="s">
        <v>8273</v>
      </c>
      <c r="P4015" s="16">
        <f>ROUND(E4015/D4015*100,0)</f>
        <v>1</v>
      </c>
      <c r="Q4015" s="14">
        <f>(J4015/86400+25569)</f>
        <v>42021.301192129627</v>
      </c>
      <c r="R4015">
        <f t="shared" si="62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2">
        <v>1455861269</v>
      </c>
      <c r="K4016" t="b">
        <v>0</v>
      </c>
      <c r="L4016">
        <v>0</v>
      </c>
      <c r="M4016" t="b">
        <v>0</v>
      </c>
      <c r="N4016" s="10" t="s">
        <v>8272</v>
      </c>
      <c r="O4016" t="s">
        <v>8273</v>
      </c>
      <c r="P4016" s="16">
        <f>ROUND(E4016/D4016*100,0)</f>
        <v>0</v>
      </c>
      <c r="Q4016" s="14">
        <f>(J4016/86400+25569)</f>
        <v>42419.246168981481</v>
      </c>
      <c r="R4016">
        <f t="shared" si="62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2">
        <v>1434739463</v>
      </c>
      <c r="K4017" t="b">
        <v>0</v>
      </c>
      <c r="L4017">
        <v>1</v>
      </c>
      <c r="M4017" t="b">
        <v>0</v>
      </c>
      <c r="N4017" s="10" t="s">
        <v>8272</v>
      </c>
      <c r="O4017" t="s">
        <v>8273</v>
      </c>
      <c r="P4017" s="16">
        <f>ROUND(E4017/D4017*100,0)</f>
        <v>0</v>
      </c>
      <c r="Q4017" s="14">
        <f>(J4017/86400+25569)</f>
        <v>42174.780821759261</v>
      </c>
      <c r="R4017">
        <f t="shared" si="62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2">
        <v>1408395400</v>
      </c>
      <c r="K4018" t="b">
        <v>0</v>
      </c>
      <c r="L4018">
        <v>7</v>
      </c>
      <c r="M4018" t="b">
        <v>0</v>
      </c>
      <c r="N4018" s="10" t="s">
        <v>8272</v>
      </c>
      <c r="O4018" t="s">
        <v>8273</v>
      </c>
      <c r="P4018" s="16">
        <f>ROUND(E4018/D4018*100,0)</f>
        <v>14</v>
      </c>
      <c r="Q4018" s="14">
        <f>(J4018/86400+25569)</f>
        <v>41869.872685185182</v>
      </c>
      <c r="R4018">
        <f t="shared" si="62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2">
        <v>1407254874</v>
      </c>
      <c r="K4019" t="b">
        <v>0</v>
      </c>
      <c r="L4019">
        <v>2</v>
      </c>
      <c r="M4019" t="b">
        <v>0</v>
      </c>
      <c r="N4019" s="10" t="s">
        <v>8272</v>
      </c>
      <c r="O4019" t="s">
        <v>8273</v>
      </c>
      <c r="P4019" s="16">
        <f>ROUND(E4019/D4019*100,0)</f>
        <v>1</v>
      </c>
      <c r="Q4019" s="14">
        <f>(J4019/86400+25569)</f>
        <v>41856.672152777777</v>
      </c>
      <c r="R4019">
        <f t="shared" si="62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2">
        <v>1473285108</v>
      </c>
      <c r="K4020" t="b">
        <v>0</v>
      </c>
      <c r="L4020">
        <v>4</v>
      </c>
      <c r="M4020" t="b">
        <v>0</v>
      </c>
      <c r="N4020" s="10" t="s">
        <v>8272</v>
      </c>
      <c r="O4020" t="s">
        <v>8273</v>
      </c>
      <c r="P4020" s="16">
        <f>ROUND(E4020/D4020*100,0)</f>
        <v>9</v>
      </c>
      <c r="Q4020" s="14">
        <f>(J4020/86400+25569)</f>
        <v>42620.91097222222</v>
      </c>
      <c r="R4020">
        <f t="shared" si="62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2">
        <v>1455725596</v>
      </c>
      <c r="K4021" t="b">
        <v>0</v>
      </c>
      <c r="L4021">
        <v>4</v>
      </c>
      <c r="M4021" t="b">
        <v>0</v>
      </c>
      <c r="N4021" s="10" t="s">
        <v>8272</v>
      </c>
      <c r="O4021" t="s">
        <v>8273</v>
      </c>
      <c r="P4021" s="16">
        <f>ROUND(E4021/D4021*100,0)</f>
        <v>1</v>
      </c>
      <c r="Q4021" s="14">
        <f>(J4021/86400+25569)</f>
        <v>42417.675879629634</v>
      </c>
      <c r="R4021">
        <f t="shared" si="62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2">
        <v>1424579699</v>
      </c>
      <c r="K4022" t="b">
        <v>0</v>
      </c>
      <c r="L4022">
        <v>3</v>
      </c>
      <c r="M4022" t="b">
        <v>0</v>
      </c>
      <c r="N4022" s="10" t="s">
        <v>8272</v>
      </c>
      <c r="O4022" t="s">
        <v>8273</v>
      </c>
      <c r="P4022" s="16">
        <f>ROUND(E4022/D4022*100,0)</f>
        <v>17</v>
      </c>
      <c r="Q4022" s="14">
        <f>(J4022/86400+25569)</f>
        <v>42057.190960648149</v>
      </c>
      <c r="R4022">
        <f t="shared" si="62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2">
        <v>1409176358</v>
      </c>
      <c r="K4023" t="b">
        <v>0</v>
      </c>
      <c r="L4023">
        <v>2</v>
      </c>
      <c r="M4023" t="b">
        <v>0</v>
      </c>
      <c r="N4023" s="10" t="s">
        <v>8272</v>
      </c>
      <c r="O4023" t="s">
        <v>8273</v>
      </c>
      <c r="P4023" s="16">
        <f>ROUND(E4023/D4023*100,0)</f>
        <v>1</v>
      </c>
      <c r="Q4023" s="14">
        <f>(J4023/86400+25569)</f>
        <v>41878.911550925928</v>
      </c>
      <c r="R4023">
        <f t="shared" si="62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2">
        <v>1418824867</v>
      </c>
      <c r="K4024" t="b">
        <v>0</v>
      </c>
      <c r="L4024">
        <v>197</v>
      </c>
      <c r="M4024" t="b">
        <v>0</v>
      </c>
      <c r="N4024" s="10" t="s">
        <v>8272</v>
      </c>
      <c r="O4024" t="s">
        <v>8273</v>
      </c>
      <c r="P4024" s="16">
        <f>ROUND(E4024/D4024*100,0)</f>
        <v>70</v>
      </c>
      <c r="Q4024" s="14">
        <f>(J4024/86400+25569)</f>
        <v>41990.584108796298</v>
      </c>
      <c r="R4024">
        <f t="shared" si="62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2">
        <v>1454975963</v>
      </c>
      <c r="K4025" t="b">
        <v>0</v>
      </c>
      <c r="L4025">
        <v>0</v>
      </c>
      <c r="M4025" t="b">
        <v>0</v>
      </c>
      <c r="N4025" s="10" t="s">
        <v>8272</v>
      </c>
      <c r="O4025" t="s">
        <v>8273</v>
      </c>
      <c r="P4025" s="16">
        <f>ROUND(E4025/D4025*100,0)</f>
        <v>0</v>
      </c>
      <c r="Q4025" s="14">
        <f>(J4025/86400+25569)</f>
        <v>42408.999571759261</v>
      </c>
      <c r="R4025">
        <f t="shared" si="62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2">
        <v>1438445097</v>
      </c>
      <c r="K4026" t="b">
        <v>0</v>
      </c>
      <c r="L4026">
        <v>1</v>
      </c>
      <c r="M4026" t="b">
        <v>0</v>
      </c>
      <c r="N4026" s="10" t="s">
        <v>8272</v>
      </c>
      <c r="O4026" t="s">
        <v>8273</v>
      </c>
      <c r="P4026" s="16">
        <f>ROUND(E4026/D4026*100,0)</f>
        <v>1</v>
      </c>
      <c r="Q4026" s="14">
        <f>(J4026/86400+25569)</f>
        <v>42217.670104166667</v>
      </c>
      <c r="R4026">
        <f t="shared" si="62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2">
        <v>1432705336</v>
      </c>
      <c r="K4027" t="b">
        <v>0</v>
      </c>
      <c r="L4027">
        <v>4</v>
      </c>
      <c r="M4027" t="b">
        <v>0</v>
      </c>
      <c r="N4027" s="10" t="s">
        <v>8272</v>
      </c>
      <c r="O4027" t="s">
        <v>8273</v>
      </c>
      <c r="P4027" s="16">
        <f>ROUND(E4027/D4027*100,0)</f>
        <v>5</v>
      </c>
      <c r="Q4027" s="14">
        <f>(J4027/86400+25569)</f>
        <v>42151.237685185188</v>
      </c>
      <c r="R4027">
        <f t="shared" si="62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2">
        <v>1444059839</v>
      </c>
      <c r="K4028" t="b">
        <v>0</v>
      </c>
      <c r="L4028">
        <v>0</v>
      </c>
      <c r="M4028" t="b">
        <v>0</v>
      </c>
      <c r="N4028" s="10" t="s">
        <v>8272</v>
      </c>
      <c r="O4028" t="s">
        <v>8273</v>
      </c>
      <c r="P4028" s="16">
        <f>ROUND(E4028/D4028*100,0)</f>
        <v>0</v>
      </c>
      <c r="Q4028" s="14">
        <f>(J4028/86400+25569)</f>
        <v>42282.655543981484</v>
      </c>
      <c r="R4028">
        <f t="shared" si="62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2">
        <v>1486077481</v>
      </c>
      <c r="K4029" t="b">
        <v>0</v>
      </c>
      <c r="L4029">
        <v>7</v>
      </c>
      <c r="M4029" t="b">
        <v>0</v>
      </c>
      <c r="N4029" s="10" t="s">
        <v>8272</v>
      </c>
      <c r="O4029" t="s">
        <v>8273</v>
      </c>
      <c r="P4029" s="16">
        <f>ROUND(E4029/D4029*100,0)</f>
        <v>7</v>
      </c>
      <c r="Q4029" s="14">
        <f>(J4029/86400+25569)</f>
        <v>42768.97084490741</v>
      </c>
      <c r="R4029">
        <f t="shared" si="62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2">
        <v>1399415500</v>
      </c>
      <c r="K4030" t="b">
        <v>0</v>
      </c>
      <c r="L4030">
        <v>11</v>
      </c>
      <c r="M4030" t="b">
        <v>0</v>
      </c>
      <c r="N4030" s="10" t="s">
        <v>8272</v>
      </c>
      <c r="O4030" t="s">
        <v>8273</v>
      </c>
      <c r="P4030" s="16">
        <f>ROUND(E4030/D4030*100,0)</f>
        <v>28</v>
      </c>
      <c r="Q4030" s="14">
        <f>(J4030/86400+25569)</f>
        <v>41765.938657407409</v>
      </c>
      <c r="R4030">
        <f t="shared" si="62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2">
        <v>1447461370</v>
      </c>
      <c r="K4031" t="b">
        <v>0</v>
      </c>
      <c r="L4031">
        <v>0</v>
      </c>
      <c r="M4031" t="b">
        <v>0</v>
      </c>
      <c r="N4031" s="10" t="s">
        <v>8272</v>
      </c>
      <c r="O4031" t="s">
        <v>8273</v>
      </c>
      <c r="P4031" s="16">
        <f>ROUND(E4031/D4031*100,0)</f>
        <v>0</v>
      </c>
      <c r="Q4031" s="14">
        <f>(J4031/86400+25569)</f>
        <v>42322.02511574074</v>
      </c>
      <c r="R4031">
        <f t="shared" si="62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2">
        <v>1452008599</v>
      </c>
      <c r="K4032" t="b">
        <v>0</v>
      </c>
      <c r="L4032">
        <v>6</v>
      </c>
      <c r="M4032" t="b">
        <v>0</v>
      </c>
      <c r="N4032" s="10" t="s">
        <v>8272</v>
      </c>
      <c r="O4032" t="s">
        <v>8273</v>
      </c>
      <c r="P4032" s="16">
        <f>ROUND(E4032/D4032*100,0)</f>
        <v>16</v>
      </c>
      <c r="Q4032" s="14">
        <f>(J4032/86400+25569)</f>
        <v>42374.655081018514</v>
      </c>
      <c r="R4032">
        <f t="shared" si="62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2">
        <v>1414591364</v>
      </c>
      <c r="K4033" t="b">
        <v>0</v>
      </c>
      <c r="L4033">
        <v>0</v>
      </c>
      <c r="M4033" t="b">
        <v>0</v>
      </c>
      <c r="N4033" s="10" t="s">
        <v>8272</v>
      </c>
      <c r="O4033" t="s">
        <v>8273</v>
      </c>
      <c r="P4033" s="16">
        <f>ROUND(E4033/D4033*100,0)</f>
        <v>0</v>
      </c>
      <c r="Q4033" s="14">
        <f>(J4033/86400+25569)</f>
        <v>41941.585231481484</v>
      </c>
      <c r="R4033">
        <f t="shared" si="62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2">
        <v>1445023516</v>
      </c>
      <c r="K4034" t="b">
        <v>0</v>
      </c>
      <c r="L4034">
        <v>7</v>
      </c>
      <c r="M4034" t="b">
        <v>0</v>
      </c>
      <c r="N4034" s="10" t="s">
        <v>8272</v>
      </c>
      <c r="O4034" t="s">
        <v>8273</v>
      </c>
      <c r="P4034" s="16">
        <f>ROUND(E4034/D4034*100,0)</f>
        <v>7</v>
      </c>
      <c r="Q4034" s="14">
        <f>(J4034/86400+25569)</f>
        <v>42293.809212962966</v>
      </c>
      <c r="R4034">
        <f t="shared" si="62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2">
        <v>1472711224</v>
      </c>
      <c r="K4035" t="b">
        <v>0</v>
      </c>
      <c r="L4035">
        <v>94</v>
      </c>
      <c r="M4035" t="b">
        <v>0</v>
      </c>
      <c r="N4035" s="10" t="s">
        <v>8272</v>
      </c>
      <c r="O4035" t="s">
        <v>8273</v>
      </c>
      <c r="P4035" s="16">
        <f>ROUND(E4035/D4035*100,0)</f>
        <v>26</v>
      </c>
      <c r="Q4035" s="14">
        <f>(J4035/86400+25569)</f>
        <v>42614.268796296295</v>
      </c>
      <c r="R4035">
        <f t="shared" ref="R4035:R4098" si="63"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2">
        <v>1425509050</v>
      </c>
      <c r="K4036" t="b">
        <v>0</v>
      </c>
      <c r="L4036">
        <v>2</v>
      </c>
      <c r="M4036" t="b">
        <v>0</v>
      </c>
      <c r="N4036" s="10" t="s">
        <v>8272</v>
      </c>
      <c r="O4036" t="s">
        <v>8273</v>
      </c>
      <c r="P4036" s="16">
        <f>ROUND(E4036/D4036*100,0)</f>
        <v>1</v>
      </c>
      <c r="Q4036" s="14">
        <f>(J4036/86400+25569)</f>
        <v>42067.947337962964</v>
      </c>
      <c r="R4036">
        <f t="shared" si="63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2">
        <v>1411333887</v>
      </c>
      <c r="K4037" t="b">
        <v>0</v>
      </c>
      <c r="L4037">
        <v>25</v>
      </c>
      <c r="M4037" t="b">
        <v>0</v>
      </c>
      <c r="N4037" s="10" t="s">
        <v>8272</v>
      </c>
      <c r="O4037" t="s">
        <v>8273</v>
      </c>
      <c r="P4037" s="16">
        <f>ROUND(E4037/D4037*100,0)</f>
        <v>37</v>
      </c>
      <c r="Q4037" s="14">
        <f>(J4037/86400+25569)</f>
        <v>41903.882951388892</v>
      </c>
      <c r="R4037">
        <f t="shared" si="63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2">
        <v>1402784964</v>
      </c>
      <c r="K4038" t="b">
        <v>0</v>
      </c>
      <c r="L4038">
        <v>17</v>
      </c>
      <c r="M4038" t="b">
        <v>0</v>
      </c>
      <c r="N4038" s="10" t="s">
        <v>8272</v>
      </c>
      <c r="O4038" t="s">
        <v>8273</v>
      </c>
      <c r="P4038" s="16">
        <f>ROUND(E4038/D4038*100,0)</f>
        <v>47</v>
      </c>
      <c r="Q4038" s="14">
        <f>(J4038/86400+25569)</f>
        <v>41804.937083333338</v>
      </c>
      <c r="R4038">
        <f t="shared" si="63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2">
        <v>1462585315</v>
      </c>
      <c r="K4039" t="b">
        <v>0</v>
      </c>
      <c r="L4039">
        <v>2</v>
      </c>
      <c r="M4039" t="b">
        <v>0</v>
      </c>
      <c r="N4039" s="10" t="s">
        <v>8272</v>
      </c>
      <c r="O4039" t="s">
        <v>8273</v>
      </c>
      <c r="P4039" s="16">
        <f>ROUND(E4039/D4039*100,0)</f>
        <v>11</v>
      </c>
      <c r="Q4039" s="14">
        <f>(J4039/86400+25569)</f>
        <v>42497.070775462962</v>
      </c>
      <c r="R4039">
        <f t="shared" si="63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2">
        <v>1408389010</v>
      </c>
      <c r="K4040" t="b">
        <v>0</v>
      </c>
      <c r="L4040">
        <v>4</v>
      </c>
      <c r="M4040" t="b">
        <v>0</v>
      </c>
      <c r="N4040" s="10" t="s">
        <v>8272</v>
      </c>
      <c r="O4040" t="s">
        <v>8273</v>
      </c>
      <c r="P4040" s="16">
        <f>ROUND(E4040/D4040*100,0)</f>
        <v>12</v>
      </c>
      <c r="Q4040" s="14">
        <f>(J4040/86400+25569)</f>
        <v>41869.798726851848</v>
      </c>
      <c r="R4040">
        <f t="shared" si="63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2">
        <v>1446048367</v>
      </c>
      <c r="K4041" t="b">
        <v>0</v>
      </c>
      <c r="L4041">
        <v>5</v>
      </c>
      <c r="M4041" t="b">
        <v>0</v>
      </c>
      <c r="N4041" s="10" t="s">
        <v>8272</v>
      </c>
      <c r="O4041" t="s">
        <v>8273</v>
      </c>
      <c r="P4041" s="16">
        <f>ROUND(E4041/D4041*100,0)</f>
        <v>60</v>
      </c>
      <c r="Q4041" s="14">
        <f>(J4041/86400+25569)</f>
        <v>42305.670914351853</v>
      </c>
      <c r="R4041">
        <f t="shared" si="63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2">
        <v>1432100004</v>
      </c>
      <c r="K4042" t="b">
        <v>0</v>
      </c>
      <c r="L4042">
        <v>2</v>
      </c>
      <c r="M4042" t="b">
        <v>0</v>
      </c>
      <c r="N4042" s="10" t="s">
        <v>8272</v>
      </c>
      <c r="O4042" t="s">
        <v>8273</v>
      </c>
      <c r="P4042" s="16">
        <f>ROUND(E4042/D4042*100,0)</f>
        <v>31</v>
      </c>
      <c r="Q4042" s="14">
        <f>(J4042/86400+25569)</f>
        <v>42144.231527777782</v>
      </c>
      <c r="R4042">
        <f t="shared" si="63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2">
        <v>1467976954</v>
      </c>
      <c r="K4043" t="b">
        <v>0</v>
      </c>
      <c r="L4043">
        <v>2</v>
      </c>
      <c r="M4043" t="b">
        <v>0</v>
      </c>
      <c r="N4043" s="10" t="s">
        <v>8272</v>
      </c>
      <c r="O4043" t="s">
        <v>8273</v>
      </c>
      <c r="P4043" s="16">
        <f>ROUND(E4043/D4043*100,0)</f>
        <v>0</v>
      </c>
      <c r="Q4043" s="14">
        <f>(J4043/86400+25569)</f>
        <v>42559.474004629628</v>
      </c>
      <c r="R4043">
        <f t="shared" si="63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2">
        <v>1419213664</v>
      </c>
      <c r="K4044" t="b">
        <v>0</v>
      </c>
      <c r="L4044">
        <v>3</v>
      </c>
      <c r="M4044" t="b">
        <v>0</v>
      </c>
      <c r="N4044" s="10" t="s">
        <v>8272</v>
      </c>
      <c r="O4044" t="s">
        <v>8273</v>
      </c>
      <c r="P4044" s="16">
        <f>ROUND(E4044/D4044*100,0)</f>
        <v>0</v>
      </c>
      <c r="Q4044" s="14">
        <f>(J4044/86400+25569)</f>
        <v>41995.084074074075</v>
      </c>
      <c r="R4044">
        <f t="shared" si="63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2">
        <v>1415228325</v>
      </c>
      <c r="K4045" t="b">
        <v>0</v>
      </c>
      <c r="L4045">
        <v>0</v>
      </c>
      <c r="M4045" t="b">
        <v>0</v>
      </c>
      <c r="N4045" s="10" t="s">
        <v>8272</v>
      </c>
      <c r="O4045" t="s">
        <v>8273</v>
      </c>
      <c r="P4045" s="16">
        <f>ROUND(E4045/D4045*100,0)</f>
        <v>0</v>
      </c>
      <c r="Q4045" s="14">
        <f>(J4045/86400+25569)</f>
        <v>41948.957465277781</v>
      </c>
      <c r="R4045">
        <f t="shared" si="63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2">
        <v>1426050982</v>
      </c>
      <c r="K4046" t="b">
        <v>0</v>
      </c>
      <c r="L4046">
        <v>4</v>
      </c>
      <c r="M4046" t="b">
        <v>0</v>
      </c>
      <c r="N4046" s="10" t="s">
        <v>8272</v>
      </c>
      <c r="O4046" t="s">
        <v>8273</v>
      </c>
      <c r="P4046" s="16">
        <f>ROUND(E4046/D4046*100,0)</f>
        <v>38</v>
      </c>
      <c r="Q4046" s="14">
        <f>(J4046/86400+25569)</f>
        <v>42074.219699074078</v>
      </c>
      <c r="R4046">
        <f t="shared" si="63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2">
        <v>1406004589</v>
      </c>
      <c r="K4047" t="b">
        <v>0</v>
      </c>
      <c r="L4047">
        <v>1</v>
      </c>
      <c r="M4047" t="b">
        <v>0</v>
      </c>
      <c r="N4047" s="10" t="s">
        <v>8272</v>
      </c>
      <c r="O4047" t="s">
        <v>8273</v>
      </c>
      <c r="P4047" s="16">
        <f>ROUND(E4047/D4047*100,0)</f>
        <v>0</v>
      </c>
      <c r="Q4047" s="14">
        <f>(J4047/86400+25569)</f>
        <v>41842.201261574075</v>
      </c>
      <c r="R4047">
        <f t="shared" si="63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2">
        <v>1411400210</v>
      </c>
      <c r="K4048" t="b">
        <v>0</v>
      </c>
      <c r="L4048">
        <v>12</v>
      </c>
      <c r="M4048" t="b">
        <v>0</v>
      </c>
      <c r="N4048" s="10" t="s">
        <v>8272</v>
      </c>
      <c r="O4048" t="s">
        <v>8273</v>
      </c>
      <c r="P4048" s="16">
        <f>ROUND(E4048/D4048*100,0)</f>
        <v>8</v>
      </c>
      <c r="Q4048" s="14">
        <f>(J4048/86400+25569)</f>
        <v>41904.650578703702</v>
      </c>
      <c r="R4048">
        <f t="shared" si="63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2">
        <v>1418862743</v>
      </c>
      <c r="K4049" t="b">
        <v>0</v>
      </c>
      <c r="L4049">
        <v>4</v>
      </c>
      <c r="M4049" t="b">
        <v>0</v>
      </c>
      <c r="N4049" s="10" t="s">
        <v>8272</v>
      </c>
      <c r="O4049" t="s">
        <v>8273</v>
      </c>
      <c r="P4049" s="16">
        <f>ROUND(E4049/D4049*100,0)</f>
        <v>2</v>
      </c>
      <c r="Q4049" s="14">
        <f>(J4049/86400+25569)</f>
        <v>41991.022488425922</v>
      </c>
      <c r="R4049">
        <f t="shared" si="63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2">
        <v>1457352787</v>
      </c>
      <c r="K4050" t="b">
        <v>0</v>
      </c>
      <c r="L4050">
        <v>91</v>
      </c>
      <c r="M4050" t="b">
        <v>0</v>
      </c>
      <c r="N4050" s="10" t="s">
        <v>8272</v>
      </c>
      <c r="O4050" t="s">
        <v>8273</v>
      </c>
      <c r="P4050" s="16">
        <f>ROUND(E4050/D4050*100,0)</f>
        <v>18</v>
      </c>
      <c r="Q4050" s="14">
        <f>(J4050/86400+25569)</f>
        <v>42436.509108796294</v>
      </c>
      <c r="R4050">
        <f t="shared" si="63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2">
        <v>1434322815</v>
      </c>
      <c r="K4051" t="b">
        <v>0</v>
      </c>
      <c r="L4051">
        <v>1</v>
      </c>
      <c r="M4051" t="b">
        <v>0</v>
      </c>
      <c r="N4051" s="10" t="s">
        <v>8272</v>
      </c>
      <c r="O4051" t="s">
        <v>8273</v>
      </c>
      <c r="P4051" s="16">
        <f>ROUND(E4051/D4051*100,0)</f>
        <v>0</v>
      </c>
      <c r="Q4051" s="14">
        <f>(J4051/86400+25569)</f>
        <v>42169.958506944444</v>
      </c>
      <c r="R4051">
        <f t="shared" si="63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2">
        <v>1411485391</v>
      </c>
      <c r="K4052" t="b">
        <v>0</v>
      </c>
      <c r="L4052">
        <v>1</v>
      </c>
      <c r="M4052" t="b">
        <v>0</v>
      </c>
      <c r="N4052" s="10" t="s">
        <v>8272</v>
      </c>
      <c r="O4052" t="s">
        <v>8273</v>
      </c>
      <c r="P4052" s="16">
        <f>ROUND(E4052/D4052*100,0)</f>
        <v>0</v>
      </c>
      <c r="Q4052" s="14">
        <f>(J4052/86400+25569)</f>
        <v>41905.636469907404</v>
      </c>
      <c r="R4052">
        <f t="shared" si="63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2">
        <v>1399058797</v>
      </c>
      <c r="K4053" t="b">
        <v>0</v>
      </c>
      <c r="L4053">
        <v>0</v>
      </c>
      <c r="M4053" t="b">
        <v>0</v>
      </c>
      <c r="N4053" s="10" t="s">
        <v>8272</v>
      </c>
      <c r="O4053" t="s">
        <v>8273</v>
      </c>
      <c r="P4053" s="16">
        <f>ROUND(E4053/D4053*100,0)</f>
        <v>0</v>
      </c>
      <c r="Q4053" s="14">
        <f>(J4053/86400+25569)</f>
        <v>41761.810150462959</v>
      </c>
      <c r="R4053">
        <f t="shared" si="63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2">
        <v>1408050316</v>
      </c>
      <c r="K4054" t="b">
        <v>0</v>
      </c>
      <c r="L4054">
        <v>13</v>
      </c>
      <c r="M4054" t="b">
        <v>0</v>
      </c>
      <c r="N4054" s="10" t="s">
        <v>8272</v>
      </c>
      <c r="O4054" t="s">
        <v>8273</v>
      </c>
      <c r="P4054" s="16">
        <f>ROUND(E4054/D4054*100,0)</f>
        <v>38</v>
      </c>
      <c r="Q4054" s="14">
        <f>(J4054/86400+25569)</f>
        <v>41865.878657407404</v>
      </c>
      <c r="R4054">
        <f t="shared" si="63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2">
        <v>1413477228</v>
      </c>
      <c r="K4055" t="b">
        <v>0</v>
      </c>
      <c r="L4055">
        <v>2</v>
      </c>
      <c r="M4055" t="b">
        <v>0</v>
      </c>
      <c r="N4055" s="10" t="s">
        <v>8272</v>
      </c>
      <c r="O4055" t="s">
        <v>8273</v>
      </c>
      <c r="P4055" s="16">
        <f>ROUND(E4055/D4055*100,0)</f>
        <v>22</v>
      </c>
      <c r="Q4055" s="14">
        <f>(J4055/86400+25569)</f>
        <v>41928.690138888887</v>
      </c>
      <c r="R4055">
        <f t="shared" si="63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2">
        <v>1472674285</v>
      </c>
      <c r="K4056" t="b">
        <v>0</v>
      </c>
      <c r="L4056">
        <v>0</v>
      </c>
      <c r="M4056" t="b">
        <v>0</v>
      </c>
      <c r="N4056" s="10" t="s">
        <v>8272</v>
      </c>
      <c r="O4056" t="s">
        <v>8273</v>
      </c>
      <c r="P4056" s="16">
        <f>ROUND(E4056/D4056*100,0)</f>
        <v>0</v>
      </c>
      <c r="Q4056" s="14">
        <f>(J4056/86400+25569)</f>
        <v>42613.841261574074</v>
      </c>
      <c r="R4056">
        <f t="shared" si="63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2">
        <v>1400600031</v>
      </c>
      <c r="K4057" t="b">
        <v>0</v>
      </c>
      <c r="L4057">
        <v>21</v>
      </c>
      <c r="M4057" t="b">
        <v>0</v>
      </c>
      <c r="N4057" s="10" t="s">
        <v>8272</v>
      </c>
      <c r="O4057" t="s">
        <v>8273</v>
      </c>
      <c r="P4057" s="16">
        <f>ROUND(E4057/D4057*100,0)</f>
        <v>18</v>
      </c>
      <c r="Q4057" s="14">
        <f>(J4057/86400+25569)</f>
        <v>41779.648506944446</v>
      </c>
      <c r="R4057">
        <f t="shared" si="63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2">
        <v>1465856639</v>
      </c>
      <c r="K4058" t="b">
        <v>0</v>
      </c>
      <c r="L4058">
        <v>9</v>
      </c>
      <c r="M4058" t="b">
        <v>0</v>
      </c>
      <c r="N4058" s="10" t="s">
        <v>8272</v>
      </c>
      <c r="O4058" t="s">
        <v>8273</v>
      </c>
      <c r="P4058" s="16">
        <f>ROUND(E4058/D4058*100,0)</f>
        <v>53</v>
      </c>
      <c r="Q4058" s="14">
        <f>(J4058/86400+25569)</f>
        <v>42534.933321759258</v>
      </c>
      <c r="R4058">
        <f t="shared" si="63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2">
        <v>1446506080</v>
      </c>
      <c r="K4059" t="b">
        <v>0</v>
      </c>
      <c r="L4059">
        <v>6</v>
      </c>
      <c r="M4059" t="b">
        <v>0</v>
      </c>
      <c r="N4059" s="10" t="s">
        <v>8272</v>
      </c>
      <c r="O4059" t="s">
        <v>8273</v>
      </c>
      <c r="P4059" s="16">
        <f>ROUND(E4059/D4059*100,0)</f>
        <v>22</v>
      </c>
      <c r="Q4059" s="14">
        <f>(J4059/86400+25569)</f>
        <v>42310.968518518523</v>
      </c>
      <c r="R4059">
        <f t="shared" si="63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2">
        <v>1458178044</v>
      </c>
      <c r="K4060" t="b">
        <v>0</v>
      </c>
      <c r="L4060">
        <v>4</v>
      </c>
      <c r="M4060" t="b">
        <v>0</v>
      </c>
      <c r="N4060" s="10" t="s">
        <v>8272</v>
      </c>
      <c r="O4060" t="s">
        <v>8273</v>
      </c>
      <c r="P4060" s="16">
        <f>ROUND(E4060/D4060*100,0)</f>
        <v>3</v>
      </c>
      <c r="Q4060" s="14">
        <f>(J4060/86400+25569)</f>
        <v>42446.060694444444</v>
      </c>
      <c r="R4060">
        <f t="shared" si="63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2">
        <v>1408116152</v>
      </c>
      <c r="K4061" t="b">
        <v>0</v>
      </c>
      <c r="L4061">
        <v>7</v>
      </c>
      <c r="M4061" t="b">
        <v>0</v>
      </c>
      <c r="N4061" s="10" t="s">
        <v>8272</v>
      </c>
      <c r="O4061" t="s">
        <v>8273</v>
      </c>
      <c r="P4061" s="16">
        <f>ROUND(E4061/D4061*100,0)</f>
        <v>3</v>
      </c>
      <c r="Q4061" s="14">
        <f>(J4061/86400+25569)</f>
        <v>41866.640648148146</v>
      </c>
      <c r="R4061">
        <f t="shared" si="63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2">
        <v>1400604056</v>
      </c>
      <c r="K4062" t="b">
        <v>0</v>
      </c>
      <c r="L4062">
        <v>5</v>
      </c>
      <c r="M4062" t="b">
        <v>0</v>
      </c>
      <c r="N4062" s="10" t="s">
        <v>8272</v>
      </c>
      <c r="O4062" t="s">
        <v>8273</v>
      </c>
      <c r="P4062" s="16">
        <f>ROUND(E4062/D4062*100,0)</f>
        <v>3</v>
      </c>
      <c r="Q4062" s="14">
        <f>(J4062/86400+25569)</f>
        <v>41779.695092592592</v>
      </c>
      <c r="R4062">
        <f t="shared" si="63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2">
        <v>1456025023</v>
      </c>
      <c r="K4063" t="b">
        <v>0</v>
      </c>
      <c r="L4063">
        <v>0</v>
      </c>
      <c r="M4063" t="b">
        <v>0</v>
      </c>
      <c r="N4063" s="10" t="s">
        <v>8272</v>
      </c>
      <c r="O4063" t="s">
        <v>8273</v>
      </c>
      <c r="P4063" s="16">
        <f>ROUND(E4063/D4063*100,0)</f>
        <v>0</v>
      </c>
      <c r="Q4063" s="14">
        <f>(J4063/86400+25569)</f>
        <v>42421.141469907408</v>
      </c>
      <c r="R4063">
        <f t="shared" si="63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2">
        <v>1464889468</v>
      </c>
      <c r="K4064" t="b">
        <v>0</v>
      </c>
      <c r="L4064">
        <v>3</v>
      </c>
      <c r="M4064" t="b">
        <v>0</v>
      </c>
      <c r="N4064" s="10" t="s">
        <v>8272</v>
      </c>
      <c r="O4064" t="s">
        <v>8273</v>
      </c>
      <c r="P4064" s="16">
        <f>ROUND(E4064/D4064*100,0)</f>
        <v>2</v>
      </c>
      <c r="Q4064" s="14">
        <f>(J4064/86400+25569)</f>
        <v>42523.739212962959</v>
      </c>
      <c r="R4064">
        <f t="shared" si="63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2">
        <v>1401294084</v>
      </c>
      <c r="K4065" t="b">
        <v>0</v>
      </c>
      <c r="L4065">
        <v>9</v>
      </c>
      <c r="M4065" t="b">
        <v>0</v>
      </c>
      <c r="N4065" s="10" t="s">
        <v>8272</v>
      </c>
      <c r="O4065" t="s">
        <v>8273</v>
      </c>
      <c r="P4065" s="16">
        <f>ROUND(E4065/D4065*100,0)</f>
        <v>1</v>
      </c>
      <c r="Q4065" s="14">
        <f>(J4065/86400+25569)</f>
        <v>41787.681527777779</v>
      </c>
      <c r="R4065">
        <f t="shared" si="63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2">
        <v>1427724426</v>
      </c>
      <c r="K4066" t="b">
        <v>0</v>
      </c>
      <c r="L4066">
        <v>6</v>
      </c>
      <c r="M4066" t="b">
        <v>0</v>
      </c>
      <c r="N4066" s="10" t="s">
        <v>8272</v>
      </c>
      <c r="O4066" t="s">
        <v>8273</v>
      </c>
      <c r="P4066" s="16">
        <f>ROUND(E4066/D4066*100,0)</f>
        <v>19</v>
      </c>
      <c r="Q4066" s="14">
        <f>(J4066/86400+25569)</f>
        <v>42093.588263888887</v>
      </c>
      <c r="R4066">
        <f t="shared" si="63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2">
        <v>1405291811</v>
      </c>
      <c r="K4067" t="b">
        <v>0</v>
      </c>
      <c r="L4067">
        <v>4</v>
      </c>
      <c r="M4067" t="b">
        <v>0</v>
      </c>
      <c r="N4067" s="10" t="s">
        <v>8272</v>
      </c>
      <c r="O4067" t="s">
        <v>8273</v>
      </c>
      <c r="P4067" s="16">
        <f>ROUND(E4067/D4067*100,0)</f>
        <v>1</v>
      </c>
      <c r="Q4067" s="14">
        <f>(J4067/86400+25569)</f>
        <v>41833.951516203706</v>
      </c>
      <c r="R4067">
        <f t="shared" si="63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2">
        <v>1461027388</v>
      </c>
      <c r="K4068" t="b">
        <v>0</v>
      </c>
      <c r="L4068">
        <v>1</v>
      </c>
      <c r="M4068" t="b">
        <v>0</v>
      </c>
      <c r="N4068" s="10" t="s">
        <v>8272</v>
      </c>
      <c r="O4068" t="s">
        <v>8273</v>
      </c>
      <c r="P4068" s="16">
        <f>ROUND(E4068/D4068*100,0)</f>
        <v>0</v>
      </c>
      <c r="Q4068" s="14">
        <f>(J4068/86400+25569)</f>
        <v>42479.039212962962</v>
      </c>
      <c r="R4068">
        <f t="shared" si="63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2">
        <v>1439952550</v>
      </c>
      <c r="K4069" t="b">
        <v>0</v>
      </c>
      <c r="L4069">
        <v>17</v>
      </c>
      <c r="M4069" t="b">
        <v>0</v>
      </c>
      <c r="N4069" s="10" t="s">
        <v>8272</v>
      </c>
      <c r="O4069" t="s">
        <v>8273</v>
      </c>
      <c r="P4069" s="16">
        <f>ROUND(E4069/D4069*100,0)</f>
        <v>61</v>
      </c>
      <c r="Q4069" s="14">
        <f>(J4069/86400+25569)</f>
        <v>42235.117476851854</v>
      </c>
      <c r="R4069">
        <f t="shared" si="63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2">
        <v>1481756855</v>
      </c>
      <c r="K4070" t="b">
        <v>0</v>
      </c>
      <c r="L4070">
        <v>1</v>
      </c>
      <c r="M4070" t="b">
        <v>0</v>
      </c>
      <c r="N4070" s="10" t="s">
        <v>8272</v>
      </c>
      <c r="O4070" t="s">
        <v>8273</v>
      </c>
      <c r="P4070" s="16">
        <f>ROUND(E4070/D4070*100,0)</f>
        <v>1</v>
      </c>
      <c r="Q4070" s="14">
        <f>(J4070/86400+25569)</f>
        <v>42718.963599537034</v>
      </c>
      <c r="R4070">
        <f t="shared" si="63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2">
        <v>1421596356</v>
      </c>
      <c r="K4071" t="b">
        <v>0</v>
      </c>
      <c r="L4071">
        <v>13</v>
      </c>
      <c r="M4071" t="b">
        <v>0</v>
      </c>
      <c r="N4071" s="10" t="s">
        <v>8272</v>
      </c>
      <c r="O4071" t="s">
        <v>8273</v>
      </c>
      <c r="P4071" s="16">
        <f>ROUND(E4071/D4071*100,0)</f>
        <v>34</v>
      </c>
      <c r="Q4071" s="14">
        <f>(J4071/86400+25569)</f>
        <v>42022.661527777775</v>
      </c>
      <c r="R4071">
        <f t="shared" si="63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2">
        <v>1422374420</v>
      </c>
      <c r="K4072" t="b">
        <v>0</v>
      </c>
      <c r="L4072">
        <v>6</v>
      </c>
      <c r="M4072" t="b">
        <v>0</v>
      </c>
      <c r="N4072" s="10" t="s">
        <v>8272</v>
      </c>
      <c r="O4072" t="s">
        <v>8273</v>
      </c>
      <c r="P4072" s="16">
        <f>ROUND(E4072/D4072*100,0)</f>
        <v>17</v>
      </c>
      <c r="Q4072" s="14">
        <f>(J4072/86400+25569)</f>
        <v>42031.666898148149</v>
      </c>
      <c r="R4072">
        <f t="shared" si="63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2">
        <v>1480187931</v>
      </c>
      <c r="K4073" t="b">
        <v>0</v>
      </c>
      <c r="L4073">
        <v>0</v>
      </c>
      <c r="M4073" t="b">
        <v>0</v>
      </c>
      <c r="N4073" s="10" t="s">
        <v>8272</v>
      </c>
      <c r="O4073" t="s">
        <v>8273</v>
      </c>
      <c r="P4073" s="16">
        <f>ROUND(E4073/D4073*100,0)</f>
        <v>0</v>
      </c>
      <c r="Q4073" s="14">
        <f>(J4073/86400+25569)</f>
        <v>42700.804756944446</v>
      </c>
      <c r="R4073">
        <f t="shared" si="63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2">
        <v>1403462111</v>
      </c>
      <c r="K4074" t="b">
        <v>0</v>
      </c>
      <c r="L4074">
        <v>2</v>
      </c>
      <c r="M4074" t="b">
        <v>0</v>
      </c>
      <c r="N4074" s="10" t="s">
        <v>8272</v>
      </c>
      <c r="O4074" t="s">
        <v>8273</v>
      </c>
      <c r="P4074" s="16">
        <f>ROUND(E4074/D4074*100,0)</f>
        <v>0</v>
      </c>
      <c r="Q4074" s="14">
        <f>(J4074/86400+25569)</f>
        <v>41812.77443287037</v>
      </c>
      <c r="R4074">
        <f t="shared" si="63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2">
        <v>1426407426</v>
      </c>
      <c r="K4075" t="b">
        <v>0</v>
      </c>
      <c r="L4075">
        <v>2</v>
      </c>
      <c r="M4075" t="b">
        <v>0</v>
      </c>
      <c r="N4075" s="10" t="s">
        <v>8272</v>
      </c>
      <c r="O4075" t="s">
        <v>8273</v>
      </c>
      <c r="P4075" s="16">
        <f>ROUND(E4075/D4075*100,0)</f>
        <v>1</v>
      </c>
      <c r="Q4075" s="14">
        <f>(J4075/86400+25569)</f>
        <v>42078.345208333332</v>
      </c>
      <c r="R4075">
        <f t="shared" si="63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2">
        <v>1444137375</v>
      </c>
      <c r="K4076" t="b">
        <v>0</v>
      </c>
      <c r="L4076">
        <v>21</v>
      </c>
      <c r="M4076" t="b">
        <v>0</v>
      </c>
      <c r="N4076" s="10" t="s">
        <v>8272</v>
      </c>
      <c r="O4076" t="s">
        <v>8273</v>
      </c>
      <c r="P4076" s="16">
        <f>ROUND(E4076/D4076*100,0)</f>
        <v>27</v>
      </c>
      <c r="Q4076" s="14">
        <f>(J4076/86400+25569)</f>
        <v>42283.552951388891</v>
      </c>
      <c r="R4076">
        <f t="shared" si="63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2">
        <v>1400547969</v>
      </c>
      <c r="K4077" t="b">
        <v>0</v>
      </c>
      <c r="L4077">
        <v>13</v>
      </c>
      <c r="M4077" t="b">
        <v>0</v>
      </c>
      <c r="N4077" s="10" t="s">
        <v>8272</v>
      </c>
      <c r="O4077" t="s">
        <v>8273</v>
      </c>
      <c r="P4077" s="16">
        <f>ROUND(E4077/D4077*100,0)</f>
        <v>29</v>
      </c>
      <c r="Q4077" s="14">
        <f>(J4077/86400+25569)</f>
        <v>41779.045937499999</v>
      </c>
      <c r="R4077">
        <f t="shared" si="63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2">
        <v>1411499149</v>
      </c>
      <c r="K4078" t="b">
        <v>0</v>
      </c>
      <c r="L4078">
        <v>0</v>
      </c>
      <c r="M4078" t="b">
        <v>0</v>
      </c>
      <c r="N4078" s="10" t="s">
        <v>8272</v>
      </c>
      <c r="O4078" t="s">
        <v>8273</v>
      </c>
      <c r="P4078" s="16">
        <f>ROUND(E4078/D4078*100,0)</f>
        <v>0</v>
      </c>
      <c r="Q4078" s="14">
        <f>(J4078/86400+25569)</f>
        <v>41905.795706018514</v>
      </c>
      <c r="R4078">
        <f t="shared" si="63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2">
        <v>1479747794</v>
      </c>
      <c r="K4079" t="b">
        <v>0</v>
      </c>
      <c r="L4079">
        <v>6</v>
      </c>
      <c r="M4079" t="b">
        <v>0</v>
      </c>
      <c r="N4079" s="10" t="s">
        <v>8272</v>
      </c>
      <c r="O4079" t="s">
        <v>8273</v>
      </c>
      <c r="P4079" s="16">
        <f>ROUND(E4079/D4079*100,0)</f>
        <v>9</v>
      </c>
      <c r="Q4079" s="14">
        <f>(J4079/86400+25569)</f>
        <v>42695.7105787037</v>
      </c>
      <c r="R4079">
        <f t="shared" si="63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2">
        <v>1482951242</v>
      </c>
      <c r="K4080" t="b">
        <v>0</v>
      </c>
      <c r="L4080">
        <v>0</v>
      </c>
      <c r="M4080" t="b">
        <v>0</v>
      </c>
      <c r="N4080" s="10" t="s">
        <v>8272</v>
      </c>
      <c r="O4080" t="s">
        <v>8273</v>
      </c>
      <c r="P4080" s="16">
        <f>ROUND(E4080/D4080*100,0)</f>
        <v>0</v>
      </c>
      <c r="Q4080" s="14">
        <f>(J4080/86400+25569)</f>
        <v>42732.787523148145</v>
      </c>
      <c r="R4080">
        <f t="shared" si="63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2">
        <v>1463783521</v>
      </c>
      <c r="K4081" t="b">
        <v>0</v>
      </c>
      <c r="L4081">
        <v>1</v>
      </c>
      <c r="M4081" t="b">
        <v>0</v>
      </c>
      <c r="N4081" s="10" t="s">
        <v>8272</v>
      </c>
      <c r="O4081" t="s">
        <v>8273</v>
      </c>
      <c r="P4081" s="16">
        <f>ROUND(E4081/D4081*100,0)</f>
        <v>0</v>
      </c>
      <c r="Q4081" s="14">
        <f>(J4081/86400+25569)</f>
        <v>42510.938900462963</v>
      </c>
      <c r="R4081">
        <f t="shared" si="63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2">
        <v>1463849116</v>
      </c>
      <c r="K4082" t="b">
        <v>0</v>
      </c>
      <c r="L4082">
        <v>0</v>
      </c>
      <c r="M4082" t="b">
        <v>0</v>
      </c>
      <c r="N4082" s="10" t="s">
        <v>8272</v>
      </c>
      <c r="O4082" t="s">
        <v>8273</v>
      </c>
      <c r="P4082" s="16">
        <f>ROUND(E4082/D4082*100,0)</f>
        <v>0</v>
      </c>
      <c r="Q4082" s="14">
        <f>(J4082/86400+25569)</f>
        <v>42511.698101851856</v>
      </c>
      <c r="R4082">
        <f t="shared" si="63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2">
        <v>1423231025</v>
      </c>
      <c r="K4083" t="b">
        <v>0</v>
      </c>
      <c r="L4083">
        <v>12</v>
      </c>
      <c r="M4083" t="b">
        <v>0</v>
      </c>
      <c r="N4083" s="10" t="s">
        <v>8272</v>
      </c>
      <c r="O4083" t="s">
        <v>8273</v>
      </c>
      <c r="P4083" s="16">
        <f>ROUND(E4083/D4083*100,0)</f>
        <v>16</v>
      </c>
      <c r="Q4083" s="14">
        <f>(J4083/86400+25569)</f>
        <v>42041.581307870365</v>
      </c>
      <c r="R4083">
        <f t="shared" si="63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2">
        <v>1446179553</v>
      </c>
      <c r="K4084" t="b">
        <v>0</v>
      </c>
      <c r="L4084">
        <v>2</v>
      </c>
      <c r="M4084" t="b">
        <v>0</v>
      </c>
      <c r="N4084" s="10" t="s">
        <v>8272</v>
      </c>
      <c r="O4084" t="s">
        <v>8273</v>
      </c>
      <c r="P4084" s="16">
        <f>ROUND(E4084/D4084*100,0)</f>
        <v>2</v>
      </c>
      <c r="Q4084" s="14">
        <f>(J4084/86400+25569)</f>
        <v>42307.189270833333</v>
      </c>
      <c r="R4084">
        <f t="shared" si="63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2">
        <v>1450203416</v>
      </c>
      <c r="K4085" t="b">
        <v>0</v>
      </c>
      <c r="L4085">
        <v>6</v>
      </c>
      <c r="M4085" t="b">
        <v>0</v>
      </c>
      <c r="N4085" s="10" t="s">
        <v>8272</v>
      </c>
      <c r="O4085" t="s">
        <v>8273</v>
      </c>
      <c r="P4085" s="16">
        <f>ROUND(E4085/D4085*100,0)</f>
        <v>22</v>
      </c>
      <c r="Q4085" s="14">
        <f>(J4085/86400+25569)</f>
        <v>42353.761759259258</v>
      </c>
      <c r="R4085">
        <f t="shared" si="63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2">
        <v>1473416906</v>
      </c>
      <c r="K4086" t="b">
        <v>0</v>
      </c>
      <c r="L4086">
        <v>1</v>
      </c>
      <c r="M4086" t="b">
        <v>0</v>
      </c>
      <c r="N4086" s="10" t="s">
        <v>8272</v>
      </c>
      <c r="O4086" t="s">
        <v>8273</v>
      </c>
      <c r="P4086" s="16">
        <f>ROUND(E4086/D4086*100,0)</f>
        <v>0</v>
      </c>
      <c r="Q4086" s="14">
        <f>(J4086/86400+25569)</f>
        <v>42622.436412037037</v>
      </c>
      <c r="R4086">
        <f t="shared" si="63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2">
        <v>1424701775</v>
      </c>
      <c r="K4087" t="b">
        <v>0</v>
      </c>
      <c r="L4087">
        <v>1</v>
      </c>
      <c r="M4087" t="b">
        <v>0</v>
      </c>
      <c r="N4087" s="10" t="s">
        <v>8272</v>
      </c>
      <c r="O4087" t="s">
        <v>8273</v>
      </c>
      <c r="P4087" s="16">
        <f>ROUND(E4087/D4087*100,0)</f>
        <v>0</v>
      </c>
      <c r="Q4087" s="14">
        <f>(J4087/86400+25569)</f>
        <v>42058.603877314818</v>
      </c>
      <c r="R4087">
        <f t="shared" si="63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2">
        <v>1445985299</v>
      </c>
      <c r="K4088" t="b">
        <v>0</v>
      </c>
      <c r="L4088">
        <v>5</v>
      </c>
      <c r="M4088" t="b">
        <v>0</v>
      </c>
      <c r="N4088" s="10" t="s">
        <v>8272</v>
      </c>
      <c r="O4088" t="s">
        <v>8273</v>
      </c>
      <c r="P4088" s="16">
        <f>ROUND(E4088/D4088*100,0)</f>
        <v>5</v>
      </c>
      <c r="Q4088" s="14">
        <f>(J4088/86400+25569)</f>
        <v>42304.940960648149</v>
      </c>
      <c r="R4088">
        <f t="shared" si="63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2">
        <v>1466185786</v>
      </c>
      <c r="K4089" t="b">
        <v>0</v>
      </c>
      <c r="L4089">
        <v>0</v>
      </c>
      <c r="M4089" t="b">
        <v>0</v>
      </c>
      <c r="N4089" s="10" t="s">
        <v>8272</v>
      </c>
      <c r="O4089" t="s">
        <v>8273</v>
      </c>
      <c r="P4089" s="16">
        <f>ROUND(E4089/D4089*100,0)</f>
        <v>0</v>
      </c>
      <c r="Q4089" s="14">
        <f>(J4089/86400+25569)</f>
        <v>42538.742893518516</v>
      </c>
      <c r="R4089">
        <f t="shared" si="63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2">
        <v>1418827324</v>
      </c>
      <c r="K4090" t="b">
        <v>0</v>
      </c>
      <c r="L4090">
        <v>3</v>
      </c>
      <c r="M4090" t="b">
        <v>0</v>
      </c>
      <c r="N4090" s="10" t="s">
        <v>8272</v>
      </c>
      <c r="O4090" t="s">
        <v>8273</v>
      </c>
      <c r="P4090" s="16">
        <f>ROUND(E4090/D4090*100,0)</f>
        <v>11</v>
      </c>
      <c r="Q4090" s="14">
        <f>(J4090/86400+25569)</f>
        <v>41990.612546296295</v>
      </c>
      <c r="R4090">
        <f t="shared" si="63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2">
        <v>1430242488</v>
      </c>
      <c r="K4091" t="b">
        <v>0</v>
      </c>
      <c r="L4091">
        <v>8</v>
      </c>
      <c r="M4091" t="b">
        <v>0</v>
      </c>
      <c r="N4091" s="10" t="s">
        <v>8272</v>
      </c>
      <c r="O4091" t="s">
        <v>8273</v>
      </c>
      <c r="P4091" s="16">
        <f>ROUND(E4091/D4091*100,0)</f>
        <v>5</v>
      </c>
      <c r="Q4091" s="14">
        <f>(J4091/86400+25569)</f>
        <v>42122.732499999998</v>
      </c>
      <c r="R4091">
        <f t="shared" si="63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2">
        <v>1437754137</v>
      </c>
      <c r="K4092" t="b">
        <v>0</v>
      </c>
      <c r="L4092">
        <v>3</v>
      </c>
      <c r="M4092" t="b">
        <v>0</v>
      </c>
      <c r="N4092" s="10" t="s">
        <v>8272</v>
      </c>
      <c r="O4092" t="s">
        <v>8273</v>
      </c>
      <c r="P4092" s="16">
        <f>ROUND(E4092/D4092*100,0)</f>
        <v>3</v>
      </c>
      <c r="Q4092" s="14">
        <f>(J4092/86400+25569)</f>
        <v>42209.67288194444</v>
      </c>
      <c r="R4092">
        <f t="shared" si="63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2">
        <v>1418818151</v>
      </c>
      <c r="K4093" t="b">
        <v>0</v>
      </c>
      <c r="L4093">
        <v>8</v>
      </c>
      <c r="M4093" t="b">
        <v>0</v>
      </c>
      <c r="N4093" s="10" t="s">
        <v>8272</v>
      </c>
      <c r="O4093" t="s">
        <v>8273</v>
      </c>
      <c r="P4093" s="16">
        <f>ROUND(E4093/D4093*100,0)</f>
        <v>13</v>
      </c>
      <c r="Q4093" s="14">
        <f>(J4093/86400+25569)</f>
        <v>41990.506377314814</v>
      </c>
      <c r="R4093">
        <f t="shared" si="63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2">
        <v>1423024847</v>
      </c>
      <c r="K4094" t="b">
        <v>0</v>
      </c>
      <c r="L4094">
        <v>1</v>
      </c>
      <c r="M4094" t="b">
        <v>0</v>
      </c>
      <c r="N4094" s="10" t="s">
        <v>8272</v>
      </c>
      <c r="O4094" t="s">
        <v>8273</v>
      </c>
      <c r="P4094" s="16">
        <f>ROUND(E4094/D4094*100,0)</f>
        <v>0</v>
      </c>
      <c r="Q4094" s="14">
        <f>(J4094/86400+25569)</f>
        <v>42039.194988425923</v>
      </c>
      <c r="R4094">
        <f t="shared" si="63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2">
        <v>1435088093</v>
      </c>
      <c r="K4095" t="b">
        <v>0</v>
      </c>
      <c r="L4095">
        <v>4</v>
      </c>
      <c r="M4095" t="b">
        <v>0</v>
      </c>
      <c r="N4095" s="10" t="s">
        <v>8272</v>
      </c>
      <c r="O4095" t="s">
        <v>8273</v>
      </c>
      <c r="P4095" s="16">
        <f>ROUND(E4095/D4095*100,0)</f>
        <v>2</v>
      </c>
      <c r="Q4095" s="14">
        <f>(J4095/86400+25569)</f>
        <v>42178.815891203703</v>
      </c>
      <c r="R4095">
        <f t="shared" si="63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2">
        <v>1410141900</v>
      </c>
      <c r="K4096" t="b">
        <v>0</v>
      </c>
      <c r="L4096">
        <v>8</v>
      </c>
      <c r="M4096" t="b">
        <v>0</v>
      </c>
      <c r="N4096" s="10" t="s">
        <v>8272</v>
      </c>
      <c r="O4096" t="s">
        <v>8273</v>
      </c>
      <c r="P4096" s="16">
        <f>ROUND(E4096/D4096*100,0)</f>
        <v>37</v>
      </c>
      <c r="Q4096" s="14">
        <f>(J4096/86400+25569)</f>
        <v>41890.086805555555</v>
      </c>
      <c r="R4096">
        <f t="shared" si="63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2">
        <v>1479516350</v>
      </c>
      <c r="K4097" t="b">
        <v>0</v>
      </c>
      <c r="L4097">
        <v>1</v>
      </c>
      <c r="M4097" t="b">
        <v>0</v>
      </c>
      <c r="N4097" s="10" t="s">
        <v>8272</v>
      </c>
      <c r="O4097" t="s">
        <v>8273</v>
      </c>
      <c r="P4097" s="16">
        <f>ROUND(E4097/D4097*100,0)</f>
        <v>3</v>
      </c>
      <c r="Q4097" s="14">
        <f>(J4097/86400+25569)</f>
        <v>42693.031828703708</v>
      </c>
      <c r="R4097">
        <f t="shared" si="63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2">
        <v>1484484219</v>
      </c>
      <c r="K4098" t="b">
        <v>0</v>
      </c>
      <c r="L4098">
        <v>5</v>
      </c>
      <c r="M4098" t="b">
        <v>0</v>
      </c>
      <c r="N4098" s="10" t="s">
        <v>8272</v>
      </c>
      <c r="O4098" t="s">
        <v>8273</v>
      </c>
      <c r="P4098" s="16">
        <f>ROUND(E4098/D4098*100,0)</f>
        <v>11</v>
      </c>
      <c r="Q4098" s="14">
        <f>(J4098/86400+25569)</f>
        <v>42750.530312499999</v>
      </c>
      <c r="R4098">
        <f t="shared" si="63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2">
        <v>1449431237</v>
      </c>
      <c r="K4099" t="b">
        <v>0</v>
      </c>
      <c r="L4099">
        <v>0</v>
      </c>
      <c r="M4099" t="b">
        <v>0</v>
      </c>
      <c r="N4099" s="10" t="s">
        <v>8272</v>
      </c>
      <c r="O4099" t="s">
        <v>8273</v>
      </c>
      <c r="P4099" s="16">
        <f>ROUND(E4099/D4099*100,0)</f>
        <v>0</v>
      </c>
      <c r="Q4099" s="14">
        <f>(J4099/86400+25569)</f>
        <v>42344.824502314819</v>
      </c>
      <c r="R4099">
        <f t="shared" ref="R4099:R4115" si="64"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2">
        <v>1462468797</v>
      </c>
      <c r="K4100" t="b">
        <v>0</v>
      </c>
      <c r="L4100">
        <v>0</v>
      </c>
      <c r="M4100" t="b">
        <v>0</v>
      </c>
      <c r="N4100" s="10" t="s">
        <v>8272</v>
      </c>
      <c r="O4100" t="s">
        <v>8273</v>
      </c>
      <c r="P4100" s="16">
        <f>ROUND(E4100/D4100*100,0)</f>
        <v>0</v>
      </c>
      <c r="Q4100" s="14">
        <f>(J4100/86400+25569)</f>
        <v>42495.722187499996</v>
      </c>
      <c r="R4100">
        <f t="shared" si="64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2">
        <v>1468959873</v>
      </c>
      <c r="K4101" t="b">
        <v>0</v>
      </c>
      <c r="L4101">
        <v>1</v>
      </c>
      <c r="M4101" t="b">
        <v>0</v>
      </c>
      <c r="N4101" s="10" t="s">
        <v>8272</v>
      </c>
      <c r="O4101" t="s">
        <v>8273</v>
      </c>
      <c r="P4101" s="16">
        <f>ROUND(E4101/D4101*100,0)</f>
        <v>1</v>
      </c>
      <c r="Q4101" s="14">
        <f>(J4101/86400+25569)</f>
        <v>42570.850381944445</v>
      </c>
      <c r="R4101">
        <f t="shared" si="64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2">
        <v>1413341990</v>
      </c>
      <c r="K4102" t="b">
        <v>0</v>
      </c>
      <c r="L4102">
        <v>0</v>
      </c>
      <c r="M4102" t="b">
        <v>0</v>
      </c>
      <c r="N4102" s="10" t="s">
        <v>8272</v>
      </c>
      <c r="O4102" t="s">
        <v>8273</v>
      </c>
      <c r="P4102" s="16">
        <f>ROUND(E4102/D4102*100,0)</f>
        <v>0</v>
      </c>
      <c r="Q4102" s="14">
        <f>(J4102/86400+25569)</f>
        <v>41927.124884259261</v>
      </c>
      <c r="R4102">
        <f t="shared" si="64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2">
        <v>1482788482</v>
      </c>
      <c r="K4103" t="b">
        <v>0</v>
      </c>
      <c r="L4103">
        <v>0</v>
      </c>
      <c r="M4103" t="b">
        <v>0</v>
      </c>
      <c r="N4103" s="10" t="s">
        <v>8272</v>
      </c>
      <c r="O4103" t="s">
        <v>8273</v>
      </c>
      <c r="P4103" s="16">
        <f>ROUND(E4103/D4103*100,0)</f>
        <v>0</v>
      </c>
      <c r="Q4103" s="14">
        <f>(J4103/86400+25569)</f>
        <v>42730.903726851851</v>
      </c>
      <c r="R4103">
        <f t="shared" si="64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2">
        <v>1460751673</v>
      </c>
      <c r="K4104" t="b">
        <v>0</v>
      </c>
      <c r="L4104">
        <v>6</v>
      </c>
      <c r="M4104" t="b">
        <v>0</v>
      </c>
      <c r="N4104" s="10" t="s">
        <v>8272</v>
      </c>
      <c r="O4104" t="s">
        <v>8273</v>
      </c>
      <c r="P4104" s="16">
        <f>ROUND(E4104/D4104*100,0)</f>
        <v>27</v>
      </c>
      <c r="Q4104" s="14">
        <f>(J4104/86400+25569)</f>
        <v>42475.848067129627</v>
      </c>
      <c r="R4104">
        <f t="shared" si="64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2">
        <v>1435953566</v>
      </c>
      <c r="K4105" t="b">
        <v>0</v>
      </c>
      <c r="L4105">
        <v>6</v>
      </c>
      <c r="M4105" t="b">
        <v>0</v>
      </c>
      <c r="N4105" s="10" t="s">
        <v>8272</v>
      </c>
      <c r="O4105" t="s">
        <v>8273</v>
      </c>
      <c r="P4105" s="16">
        <f>ROUND(E4105/D4105*100,0)</f>
        <v>10</v>
      </c>
      <c r="Q4105" s="14">
        <f>(J4105/86400+25569)</f>
        <v>42188.83293981482</v>
      </c>
      <c r="R4105">
        <f t="shared" si="64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2">
        <v>1474958434</v>
      </c>
      <c r="K4106" t="b">
        <v>0</v>
      </c>
      <c r="L4106">
        <v>14</v>
      </c>
      <c r="M4106" t="b">
        <v>0</v>
      </c>
      <c r="N4106" s="10" t="s">
        <v>8272</v>
      </c>
      <c r="O4106" t="s">
        <v>8273</v>
      </c>
      <c r="P4106" s="16">
        <f>ROUND(E4106/D4106*100,0)</f>
        <v>21</v>
      </c>
      <c r="Q4106" s="14">
        <f>(J4106/86400+25569)</f>
        <v>42640.278171296297</v>
      </c>
      <c r="R4106">
        <f t="shared" si="64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2">
        <v>1479860109</v>
      </c>
      <c r="K4107" t="b">
        <v>0</v>
      </c>
      <c r="L4107">
        <v>6</v>
      </c>
      <c r="M4107" t="b">
        <v>0</v>
      </c>
      <c r="N4107" s="10" t="s">
        <v>8272</v>
      </c>
      <c r="O4107" t="s">
        <v>8273</v>
      </c>
      <c r="P4107" s="16">
        <f>ROUND(E4107/D4107*100,0)</f>
        <v>7</v>
      </c>
      <c r="Q4107" s="14">
        <f>(J4107/86400+25569)</f>
        <v>42697.010520833333</v>
      </c>
      <c r="R4107">
        <f t="shared" si="64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2">
        <v>1424221866</v>
      </c>
      <c r="K4108" t="b">
        <v>0</v>
      </c>
      <c r="L4108">
        <v>33</v>
      </c>
      <c r="M4108" t="b">
        <v>0</v>
      </c>
      <c r="N4108" s="10" t="s">
        <v>8272</v>
      </c>
      <c r="O4108" t="s">
        <v>8273</v>
      </c>
      <c r="P4108" s="16">
        <f>ROUND(E4108/D4108*100,0)</f>
        <v>71</v>
      </c>
      <c r="Q4108" s="14">
        <f>(J4108/86400+25569)</f>
        <v>42053.049375000002</v>
      </c>
      <c r="R4108">
        <f t="shared" si="64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2">
        <v>1409608801</v>
      </c>
      <c r="K4109" t="b">
        <v>0</v>
      </c>
      <c r="L4109">
        <v>4</v>
      </c>
      <c r="M4109" t="b">
        <v>0</v>
      </c>
      <c r="N4109" s="10" t="s">
        <v>8272</v>
      </c>
      <c r="O4109" t="s">
        <v>8273</v>
      </c>
      <c r="P4109" s="16">
        <f>ROUND(E4109/D4109*100,0)</f>
        <v>2</v>
      </c>
      <c r="Q4109" s="14">
        <f>(J4109/86400+25569)</f>
        <v>41883.916678240741</v>
      </c>
      <c r="R4109">
        <f t="shared" si="64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2">
        <v>1485909937</v>
      </c>
      <c r="K4110" t="b">
        <v>0</v>
      </c>
      <c r="L4110">
        <v>1</v>
      </c>
      <c r="M4110" t="b">
        <v>0</v>
      </c>
      <c r="N4110" s="10" t="s">
        <v>8272</v>
      </c>
      <c r="O4110" t="s">
        <v>8273</v>
      </c>
      <c r="P4110" s="16">
        <f>ROUND(E4110/D4110*100,0)</f>
        <v>2</v>
      </c>
      <c r="Q4110" s="14">
        <f>(J4110/86400+25569)</f>
        <v>42767.031678240739</v>
      </c>
      <c r="R4110">
        <f t="shared" si="64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2">
        <v>1446209804</v>
      </c>
      <c r="K4111" t="b">
        <v>0</v>
      </c>
      <c r="L4111">
        <v>0</v>
      </c>
      <c r="M4111" t="b">
        <v>0</v>
      </c>
      <c r="N4111" s="10" t="s">
        <v>8272</v>
      </c>
      <c r="O4111" t="s">
        <v>8273</v>
      </c>
      <c r="P4111" s="16">
        <f>ROUND(E4111/D4111*100,0)</f>
        <v>0</v>
      </c>
      <c r="Q4111" s="14">
        <f>(J4111/86400+25569)</f>
        <v>42307.539398148147</v>
      </c>
      <c r="R4111">
        <f t="shared" si="64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2">
        <v>1463929351</v>
      </c>
      <c r="K4112" t="b">
        <v>0</v>
      </c>
      <c r="L4112">
        <v>6</v>
      </c>
      <c r="M4112" t="b">
        <v>0</v>
      </c>
      <c r="N4112" s="10" t="s">
        <v>8272</v>
      </c>
      <c r="O4112" t="s">
        <v>8273</v>
      </c>
      <c r="P4112" s="16">
        <f>ROUND(E4112/D4112*100,0)</f>
        <v>29</v>
      </c>
      <c r="Q4112" s="14">
        <f>(J4112/86400+25569)</f>
        <v>42512.626747685186</v>
      </c>
      <c r="R4112">
        <f t="shared" si="64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2">
        <v>1422155740</v>
      </c>
      <c r="K4113" t="b">
        <v>0</v>
      </c>
      <c r="L4113">
        <v>6</v>
      </c>
      <c r="M4113" t="b">
        <v>0</v>
      </c>
      <c r="N4113" s="10" t="s">
        <v>8272</v>
      </c>
      <c r="O4113" t="s">
        <v>8273</v>
      </c>
      <c r="P4113" s="16">
        <f>ROUND(E4113/D4113*100,0)</f>
        <v>3</v>
      </c>
      <c r="Q4113" s="14">
        <f>(J4113/86400+25569)</f>
        <v>42029.135879629626</v>
      </c>
      <c r="R4113">
        <f t="shared" si="64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2">
        <v>1454280186</v>
      </c>
      <c r="K4114" t="b">
        <v>0</v>
      </c>
      <c r="L4114">
        <v>1</v>
      </c>
      <c r="M4114" t="b">
        <v>0</v>
      </c>
      <c r="N4114" s="10" t="s">
        <v>8272</v>
      </c>
      <c r="O4114" t="s">
        <v>8273</v>
      </c>
      <c r="P4114" s="16">
        <f>ROUND(E4114/D4114*100,0)</f>
        <v>0</v>
      </c>
      <c r="Q4114" s="14">
        <f>(J4114/86400+25569)</f>
        <v>42400.946597222224</v>
      </c>
      <c r="R4114">
        <f t="shared" si="64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2">
        <v>1450619123</v>
      </c>
      <c r="K4115" t="b">
        <v>0</v>
      </c>
      <c r="L4115">
        <v>3</v>
      </c>
      <c r="M4115" t="b">
        <v>0</v>
      </c>
      <c r="N4115" s="10" t="s">
        <v>8272</v>
      </c>
      <c r="O4115" t="s">
        <v>8273</v>
      </c>
      <c r="P4115" s="16">
        <f>ROUND(E4115/D4115*100,0)</f>
        <v>0</v>
      </c>
      <c r="Q4115" s="14">
        <f>(J4115/86400+25569)</f>
        <v>42358.573182870372</v>
      </c>
      <c r="R4115">
        <f t="shared" si="64"/>
        <v>2015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Sheet6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 Reinking</cp:lastModifiedBy>
  <dcterms:created xsi:type="dcterms:W3CDTF">2017-04-20T15:17:24Z</dcterms:created>
  <dcterms:modified xsi:type="dcterms:W3CDTF">2022-06-08T23:28:26Z</dcterms:modified>
</cp:coreProperties>
</file>