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/Documents/"/>
    </mc:Choice>
  </mc:AlternateContent>
  <xr:revisionPtr revIDLastSave="0" documentId="13_ncr:1_{BFD068CF-E9E9-174A-B706-6A84E44BC08B}" xr6:coauthVersionLast="43" xr6:coauthVersionMax="43" xr10:uidLastSave="{00000000-0000-0000-0000-000000000000}"/>
  <bookViews>
    <workbookView xWindow="380" yWindow="460" windowWidth="28040" windowHeight="16240" xr2:uid="{9BFEEDB2-6A16-794E-928C-5CDCC5CA3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1" l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8" i="1"/>
  <c r="O18" i="1"/>
  <c r="P18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7" i="1" s="1"/>
  <c r="G1" i="1"/>
  <c r="F17" i="1"/>
  <c r="E17" i="1"/>
  <c r="D17" i="1"/>
  <c r="I1" i="1" l="1"/>
  <c r="I9" i="1"/>
  <c r="I2" i="1"/>
  <c r="I17" i="1" s="1"/>
  <c r="I10" i="1"/>
  <c r="I3" i="1"/>
  <c r="I11" i="1"/>
  <c r="I4" i="1"/>
  <c r="I12" i="1"/>
  <c r="I5" i="1"/>
  <c r="I13" i="1"/>
  <c r="I6" i="1"/>
  <c r="I14" i="1"/>
  <c r="I7" i="1"/>
  <c r="I15" i="1"/>
  <c r="I8" i="1"/>
  <c r="I16" i="1"/>
  <c r="H17" i="1"/>
</calcChain>
</file>

<file path=xl/sharedStrings.xml><?xml version="1.0" encoding="utf-8"?>
<sst xmlns="http://schemas.openxmlformats.org/spreadsheetml/2006/main" count="121" uniqueCount="58">
  <si>
    <t> UserView </t>
  </si>
  <si>
    <t> H </t>
  </si>
  <si>
    <t> 1 hrs </t>
  </si>
  <si>
    <t> 0 hrs </t>
  </si>
  <si>
    <t> -1 hrs </t>
  </si>
  <si>
    <t> UserEdit </t>
  </si>
  <si>
    <t> L </t>
  </si>
  <si>
    <t> 1.5 hrs </t>
  </si>
  <si>
    <t> -1.5 hrs </t>
  </si>
  <si>
    <t> ProjectList </t>
  </si>
  <si>
    <t> ProjectListElem </t>
  </si>
  <si>
    <t> HistoryView </t>
  </si>
  <si>
    <t> HistoryElem </t>
  </si>
  <si>
    <t> 2.5 hrs </t>
  </si>
  <si>
    <t> -2.5 hrs </t>
  </si>
  <si>
    <t> ProjectView </t>
  </si>
  <si>
    <t> ProjectNav </t>
  </si>
  <si>
    <t> 3.5 hrs </t>
  </si>
  <si>
    <t> -3.5 hrs </t>
  </si>
  <si>
    <t> InstrumentList </t>
  </si>
  <si>
    <t> M </t>
  </si>
  <si>
    <t> InstrumentContainer </t>
  </si>
  <si>
    <t> InstrumentHead </t>
  </si>
  <si>
    <t> InstrumentCanvas </t>
  </si>
  <si>
    <t> 4 hrs </t>
  </si>
  <si>
    <t> -4 hrs </t>
  </si>
  <si>
    <t> CommentList </t>
  </si>
  <si>
    <t> CommentElem </t>
  </si>
  <si>
    <t> 2 hrs </t>
  </si>
  <si>
    <t> -2 hrs </t>
  </si>
  <si>
    <t> Misc. CSS </t>
  </si>
  <si>
    <t> Total </t>
  </si>
  <si>
    <t>Component</t>
  </si>
  <si>
    <t>Priority</t>
  </si>
  <si>
    <t>Est.</t>
  </si>
  <si>
    <t>Work</t>
  </si>
  <si>
    <t>∆</t>
  </si>
  <si>
    <t>:---</t>
  </si>
  <si>
    <t>:---:</t>
  </si>
  <si>
    <t>UserView</t>
  </si>
  <si>
    <t>H</t>
  </si>
  <si>
    <t>UserEdit</t>
  </si>
  <si>
    <t>L</t>
  </si>
  <si>
    <t>ProjectList</t>
  </si>
  <si>
    <t>ProjectListElem</t>
  </si>
  <si>
    <t>HistoryView</t>
  </si>
  <si>
    <t>HistoryElem</t>
  </si>
  <si>
    <t>ProjectView</t>
  </si>
  <si>
    <t>ProjectNav</t>
  </si>
  <si>
    <t>InstrumentList</t>
  </si>
  <si>
    <t>M</t>
  </si>
  <si>
    <t>InstrumentContainer</t>
  </si>
  <si>
    <t>InstrumentHead</t>
  </si>
  <si>
    <t>InstrumentCanvas</t>
  </si>
  <si>
    <t>CommentList</t>
  </si>
  <si>
    <t>CommentElem</t>
  </si>
  <si>
    <t>CSS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</si>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</sst>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928F4-C88C-9740-A074-3D8283FB88B6}">
  <dimension ref="A1:P18"/>
  <sheetViews>
    <sheetView tabSelected="1" workbookViewId="0">
      <selection activeCell="P1" sqref="P1"/>
    </sheetView>
  </sheetViews>
  <sheetFormatPr baseColWidth="10" defaultRowHeight="16" x14ac:dyDescent="0.2"/>
  <cols>
    <col min="2" max="2" width="19.33203125" bestFit="1" customWidth="1"/>
  </cols>
  <sheetData>
    <row r="1" spans="1:16" x14ac:dyDescent="0.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f>VALUE(LEFT(SUBSTITUTE(D1,CHAR(202),""),LEN(SUBSTITUTE(D1,CHAR(202),""))-3))</f>
        <v>1</v>
      </c>
      <c r="H1">
        <f>VALUE(LEFT(SUBSTITUTE(E1,CHAR(202),""),LEN(SUBSTITUTE(E1,CHAR(202),""))-3))</f>
        <v>0</v>
      </c>
      <c r="I1">
        <f>H1-G1</f>
        <v>-1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</row>
    <row r="2" spans="1:16" x14ac:dyDescent="0.2">
      <c r="A2" s="1"/>
      <c r="B2" t="s">
        <v>5</v>
      </c>
      <c r="C2" t="s">
        <v>6</v>
      </c>
      <c r="D2" t="s">
        <v>7</v>
      </c>
      <c r="E2" t="s">
        <v>3</v>
      </c>
      <c r="F2" t="s">
        <v>8</v>
      </c>
      <c r="G2">
        <f t="shared" ref="G2:H16" si="0">VALUE(LEFT(SUBSTITUTE(D2,CHAR(202),""),LEN(SUBSTITUTE(D2,CHAR(202),""))-3))</f>
        <v>1.5</v>
      </c>
      <c r="H2">
        <f t="shared" si="0"/>
        <v>0</v>
      </c>
      <c r="I2">
        <f t="shared" ref="I2:I16" si="1">H2-G2</f>
        <v>-1.5</v>
      </c>
      <c r="L2" t="s">
        <v>37</v>
      </c>
      <c r="M2" t="s">
        <v>38</v>
      </c>
      <c r="N2" t="s">
        <v>38</v>
      </c>
      <c r="O2" t="s">
        <v>38</v>
      </c>
    </row>
    <row r="3" spans="1:16" x14ac:dyDescent="0.2">
      <c r="A3" s="1"/>
      <c r="B3" t="s">
        <v>9</v>
      </c>
      <c r="C3" t="s">
        <v>1</v>
      </c>
      <c r="D3" t="s">
        <v>7</v>
      </c>
      <c r="E3" t="s">
        <v>3</v>
      </c>
      <c r="F3" t="s">
        <v>8</v>
      </c>
      <c r="G3">
        <f t="shared" si="0"/>
        <v>1.5</v>
      </c>
      <c r="H3">
        <f t="shared" si="0"/>
        <v>0</v>
      </c>
      <c r="I3">
        <f t="shared" si="1"/>
        <v>-1.5</v>
      </c>
      <c r="L3" t="s">
        <v>39</v>
      </c>
      <c r="M3" t="s">
        <v>40</v>
      </c>
      <c r="N3">
        <v>1</v>
      </c>
      <c r="O3">
        <v>0</v>
      </c>
      <c r="P3">
        <f>O3-N3</f>
        <v>-1</v>
      </c>
    </row>
    <row r="4" spans="1:16" x14ac:dyDescent="0.2">
      <c r="A4" s="1"/>
      <c r="B4" t="s">
        <v>10</v>
      </c>
      <c r="C4" t="s">
        <v>1</v>
      </c>
      <c r="D4" t="s">
        <v>2</v>
      </c>
      <c r="E4" t="s">
        <v>3</v>
      </c>
      <c r="F4" t="s">
        <v>4</v>
      </c>
      <c r="G4">
        <f t="shared" si="0"/>
        <v>1</v>
      </c>
      <c r="H4">
        <f t="shared" si="0"/>
        <v>0</v>
      </c>
      <c r="I4">
        <f t="shared" si="1"/>
        <v>-1</v>
      </c>
      <c r="L4" t="s">
        <v>41</v>
      </c>
      <c r="M4" t="s">
        <v>42</v>
      </c>
      <c r="N4">
        <v>1.5</v>
      </c>
      <c r="O4">
        <v>0</v>
      </c>
      <c r="P4">
        <f>O4-N4</f>
        <v>-1.5</v>
      </c>
    </row>
    <row r="5" spans="1:16" x14ac:dyDescent="0.2">
      <c r="A5" s="1"/>
      <c r="B5" t="s">
        <v>11</v>
      </c>
      <c r="C5" t="s">
        <v>6</v>
      </c>
      <c r="D5" t="s">
        <v>2</v>
      </c>
      <c r="E5" t="s">
        <v>3</v>
      </c>
      <c r="F5" t="s">
        <v>4</v>
      </c>
      <c r="G5">
        <f t="shared" si="0"/>
        <v>1</v>
      </c>
      <c r="H5">
        <f t="shared" si="0"/>
        <v>0</v>
      </c>
      <c r="I5">
        <f t="shared" si="1"/>
        <v>-1</v>
      </c>
      <c r="L5" t="s">
        <v>43</v>
      </c>
      <c r="M5" t="s">
        <v>40</v>
      </c>
      <c r="N5">
        <v>1.5</v>
      </c>
      <c r="O5">
        <v>0.5</v>
      </c>
      <c r="P5">
        <f>O5-N5</f>
        <v>-1</v>
      </c>
    </row>
    <row r="6" spans="1:16" x14ac:dyDescent="0.2">
      <c r="A6" s="1"/>
      <c r="B6" t="s">
        <v>12</v>
      </c>
      <c r="C6" t="s">
        <v>6</v>
      </c>
      <c r="D6" t="s">
        <v>13</v>
      </c>
      <c r="E6" t="s">
        <v>3</v>
      </c>
      <c r="F6" t="s">
        <v>14</v>
      </c>
      <c r="G6">
        <f t="shared" si="0"/>
        <v>2.5</v>
      </c>
      <c r="H6">
        <f t="shared" si="0"/>
        <v>0</v>
      </c>
      <c r="I6">
        <f t="shared" si="1"/>
        <v>-2.5</v>
      </c>
      <c r="L6" t="s">
        <v>44</v>
      </c>
      <c r="M6" t="s">
        <v>40</v>
      </c>
      <c r="N6">
        <v>1</v>
      </c>
      <c r="O6">
        <v>0.5</v>
      </c>
      <c r="P6">
        <f>O6-N6</f>
        <v>-0.5</v>
      </c>
    </row>
    <row r="7" spans="1:16" x14ac:dyDescent="0.2">
      <c r="A7" s="1"/>
      <c r="B7" t="s">
        <v>15</v>
      </c>
      <c r="C7" t="s">
        <v>1</v>
      </c>
      <c r="D7" t="s">
        <v>2</v>
      </c>
      <c r="E7" t="s">
        <v>3</v>
      </c>
      <c r="F7" t="s">
        <v>4</v>
      </c>
      <c r="G7">
        <f t="shared" si="0"/>
        <v>1</v>
      </c>
      <c r="H7">
        <f t="shared" si="0"/>
        <v>0</v>
      </c>
      <c r="I7">
        <f t="shared" si="1"/>
        <v>-1</v>
      </c>
      <c r="L7" t="s">
        <v>45</v>
      </c>
      <c r="M7" t="s">
        <v>42</v>
      </c>
      <c r="N7">
        <v>1</v>
      </c>
      <c r="O7">
        <v>1</v>
      </c>
      <c r="P7">
        <f>O7-N7</f>
        <v>0</v>
      </c>
    </row>
    <row r="8" spans="1:16" x14ac:dyDescent="0.2">
      <c r="A8" s="1"/>
      <c r="B8" t="s">
        <v>16</v>
      </c>
      <c r="C8" t="s">
        <v>1</v>
      </c>
      <c r="D8" t="s">
        <v>17</v>
      </c>
      <c r="E8" t="s">
        <v>3</v>
      </c>
      <c r="F8" t="s">
        <v>18</v>
      </c>
      <c r="G8">
        <f t="shared" si="0"/>
        <v>3.5</v>
      </c>
      <c r="H8">
        <f t="shared" si="0"/>
        <v>0</v>
      </c>
      <c r="I8">
        <f t="shared" si="1"/>
        <v>-3.5</v>
      </c>
      <c r="L8" t="s">
        <v>46</v>
      </c>
      <c r="M8" t="s">
        <v>42</v>
      </c>
      <c r="N8">
        <v>2.5</v>
      </c>
      <c r="O8">
        <v>1</v>
      </c>
      <c r="P8">
        <f>O8-N8</f>
        <v>-1.5</v>
      </c>
    </row>
    <row r="9" spans="1:16" x14ac:dyDescent="0.2">
      <c r="A9" s="1"/>
      <c r="B9" t="s">
        <v>19</v>
      </c>
      <c r="C9" t="s">
        <v>20</v>
      </c>
      <c r="D9" t="s">
        <v>2</v>
      </c>
      <c r="E9" t="s">
        <v>3</v>
      </c>
      <c r="F9" t="s">
        <v>4</v>
      </c>
      <c r="G9">
        <f t="shared" si="0"/>
        <v>1</v>
      </c>
      <c r="H9">
        <f t="shared" si="0"/>
        <v>0</v>
      </c>
      <c r="I9">
        <f t="shared" si="1"/>
        <v>-1</v>
      </c>
      <c r="L9" t="s">
        <v>47</v>
      </c>
      <c r="M9" t="s">
        <v>40</v>
      </c>
      <c r="N9">
        <v>1</v>
      </c>
      <c r="O9">
        <v>1</v>
      </c>
      <c r="P9">
        <f>O9-N9</f>
        <v>0</v>
      </c>
    </row>
    <row r="10" spans="1:16" x14ac:dyDescent="0.2">
      <c r="A10" s="1"/>
      <c r="B10" t="s">
        <v>21</v>
      </c>
      <c r="C10" t="s">
        <v>20</v>
      </c>
      <c r="D10" t="s">
        <v>2</v>
      </c>
      <c r="E10" t="s">
        <v>3</v>
      </c>
      <c r="F10" t="s">
        <v>4</v>
      </c>
      <c r="G10">
        <f t="shared" si="0"/>
        <v>1</v>
      </c>
      <c r="H10">
        <f t="shared" si="0"/>
        <v>0</v>
      </c>
      <c r="I10">
        <f t="shared" si="1"/>
        <v>-1</v>
      </c>
      <c r="L10" t="s">
        <v>48</v>
      </c>
      <c r="M10" t="s">
        <v>40</v>
      </c>
      <c r="N10">
        <v>3.5</v>
      </c>
      <c r="O10">
        <v>1.5</v>
      </c>
      <c r="P10">
        <f>O10-N10</f>
        <v>-2</v>
      </c>
    </row>
    <row r="11" spans="1:16" x14ac:dyDescent="0.2">
      <c r="A11" s="1"/>
      <c r="B11" t="s">
        <v>22</v>
      </c>
      <c r="C11" t="s">
        <v>20</v>
      </c>
      <c r="D11" t="s">
        <v>7</v>
      </c>
      <c r="E11" t="s">
        <v>3</v>
      </c>
      <c r="F11" t="s">
        <v>8</v>
      </c>
      <c r="G11">
        <f t="shared" si="0"/>
        <v>1.5</v>
      </c>
      <c r="H11">
        <f t="shared" si="0"/>
        <v>0</v>
      </c>
      <c r="I11">
        <f t="shared" si="1"/>
        <v>-1.5</v>
      </c>
      <c r="L11" t="s">
        <v>49</v>
      </c>
      <c r="M11" t="s">
        <v>50</v>
      </c>
      <c r="N11">
        <v>1</v>
      </c>
      <c r="O11">
        <v>0.5</v>
      </c>
      <c r="P11">
        <f>O11-N11</f>
        <v>-0.5</v>
      </c>
    </row>
    <row r="12" spans="1:16" x14ac:dyDescent="0.2">
      <c r="A12" s="1"/>
      <c r="B12" t="s">
        <v>23</v>
      </c>
      <c r="C12" t="s">
        <v>1</v>
      </c>
      <c r="D12" t="s">
        <v>24</v>
      </c>
      <c r="E12" t="s">
        <v>3</v>
      </c>
      <c r="F12" t="s">
        <v>25</v>
      </c>
      <c r="G12">
        <f t="shared" si="0"/>
        <v>4</v>
      </c>
      <c r="H12">
        <f t="shared" si="0"/>
        <v>0</v>
      </c>
      <c r="I12">
        <f t="shared" si="1"/>
        <v>-4</v>
      </c>
      <c r="L12" t="s">
        <v>51</v>
      </c>
      <c r="M12" t="s">
        <v>50</v>
      </c>
      <c r="N12">
        <v>1</v>
      </c>
      <c r="O12">
        <v>0.5</v>
      </c>
      <c r="P12">
        <f>O12-N12</f>
        <v>-0.5</v>
      </c>
    </row>
    <row r="13" spans="1:16" x14ac:dyDescent="0.2">
      <c r="A13" s="1"/>
      <c r="B13" t="s">
        <v>26</v>
      </c>
      <c r="C13" t="s">
        <v>20</v>
      </c>
      <c r="D13" t="s">
        <v>2</v>
      </c>
      <c r="E13" t="s">
        <v>3</v>
      </c>
      <c r="F13" t="s">
        <v>4</v>
      </c>
      <c r="G13">
        <f t="shared" si="0"/>
        <v>1</v>
      </c>
      <c r="H13">
        <f t="shared" si="0"/>
        <v>0</v>
      </c>
      <c r="I13">
        <f t="shared" si="1"/>
        <v>-1</v>
      </c>
      <c r="L13" t="s">
        <v>52</v>
      </c>
      <c r="M13" t="s">
        <v>50</v>
      </c>
      <c r="N13">
        <v>1.5</v>
      </c>
      <c r="O13">
        <v>0.5</v>
      </c>
      <c r="P13">
        <f>O13-N13</f>
        <v>-1</v>
      </c>
    </row>
    <row r="14" spans="1:16" x14ac:dyDescent="0.2">
      <c r="A14" s="1"/>
      <c r="B14" t="s">
        <v>27</v>
      </c>
      <c r="C14" t="s">
        <v>20</v>
      </c>
      <c r="D14" t="s">
        <v>28</v>
      </c>
      <c r="E14" t="s">
        <v>3</v>
      </c>
      <c r="F14" t="s">
        <v>29</v>
      </c>
      <c r="G14">
        <f t="shared" si="0"/>
        <v>2</v>
      </c>
      <c r="H14">
        <f t="shared" si="0"/>
        <v>0</v>
      </c>
      <c r="I14">
        <f t="shared" si="1"/>
        <v>-2</v>
      </c>
      <c r="L14" t="s">
        <v>53</v>
      </c>
      <c r="M14" t="s">
        <v>40</v>
      </c>
      <c r="N14">
        <v>4</v>
      </c>
      <c r="O14">
        <v>0.5</v>
      </c>
      <c r="P14">
        <f>O14-N14</f>
        <v>-3.5</v>
      </c>
    </row>
    <row r="15" spans="1:16" x14ac:dyDescent="0.2">
      <c r="A15" s="1"/>
      <c r="B15" t="s">
        <v>30</v>
      </c>
      <c r="C15" t="s">
        <v>20</v>
      </c>
      <c r="D15" t="s">
        <v>24</v>
      </c>
      <c r="E15" t="s">
        <v>3</v>
      </c>
      <c r="F15" t="s">
        <v>25</v>
      </c>
      <c r="G15">
        <f t="shared" si="0"/>
        <v>4</v>
      </c>
      <c r="H15">
        <f t="shared" si="0"/>
        <v>0</v>
      </c>
      <c r="I15">
        <f t="shared" si="1"/>
        <v>-4</v>
      </c>
      <c r="L15" t="s">
        <v>54</v>
      </c>
      <c r="M15" t="s">
        <v>50</v>
      </c>
      <c r="N15">
        <v>1</v>
      </c>
      <c r="O15">
        <v>0</v>
      </c>
      <c r="P15">
        <f>O15-N15</f>
        <v>-1</v>
      </c>
    </row>
    <row r="16" spans="1:16" x14ac:dyDescent="0.2">
      <c r="A16" s="1"/>
      <c r="B16" t="s">
        <v>31</v>
      </c>
      <c r="C16" t="s">
        <v>20</v>
      </c>
      <c r="D16" t="s">
        <v>28</v>
      </c>
      <c r="E16" t="s">
        <v>3</v>
      </c>
      <c r="F16" t="s">
        <v>29</v>
      </c>
      <c r="G16">
        <f t="shared" si="0"/>
        <v>2</v>
      </c>
      <c r="H16">
        <f t="shared" si="0"/>
        <v>0</v>
      </c>
      <c r="I16">
        <f t="shared" si="1"/>
        <v>-2</v>
      </c>
      <c r="L16" t="s">
        <v>55</v>
      </c>
      <c r="M16" t="s">
        <v>50</v>
      </c>
      <c r="N16">
        <v>2</v>
      </c>
      <c r="O16">
        <v>0</v>
      </c>
      <c r="P16">
        <f>O16-N16</f>
        <v>-2</v>
      </c>
    </row>
    <row r="17" spans="4:16" x14ac:dyDescent="0.2">
      <c r="D17">
        <f t="shared" ref="D17:I17" si="2">SUM(D1:D16)</f>
        <v>0</v>
      </c>
      <c r="E17">
        <f t="shared" si="2"/>
        <v>0</v>
      </c>
      <c r="F17">
        <f t="shared" si="2"/>
        <v>0</v>
      </c>
      <c r="G17">
        <f t="shared" si="2"/>
        <v>29.5</v>
      </c>
      <c r="H17">
        <f t="shared" si="2"/>
        <v>0</v>
      </c>
      <c r="I17">
        <f t="shared" si="2"/>
        <v>-29.5</v>
      </c>
      <c r="L17" t="s">
        <v>56</v>
      </c>
      <c r="M17" t="s">
        <v>50</v>
      </c>
      <c r="N17">
        <v>4</v>
      </c>
      <c r="O17">
        <v>1</v>
      </c>
      <c r="P17">
        <f>O17-N17</f>
        <v>-3</v>
      </c>
    </row>
    <row r="18" spans="4:16" x14ac:dyDescent="0.2">
      <c r="L18" t="s">
        <v>57</v>
      </c>
      <c r="M18" t="s">
        <v>50</v>
      </c>
      <c r="N18">
        <f>SUM(N3:N17)</f>
        <v>27.5</v>
      </c>
      <c r="O18">
        <f>SUM(O3:O17)</f>
        <v>8.5</v>
      </c>
      <c r="P18">
        <f>SUM(P3:P17)</f>
        <v>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Lucciola</dc:creator>
  <cp:lastModifiedBy>Matthew Lucciola</cp:lastModifiedBy>
  <dcterms:created xsi:type="dcterms:W3CDTF">2019-11-12T16:09:03Z</dcterms:created>
  <dcterms:modified xsi:type="dcterms:W3CDTF">2019-11-13T17:36:52Z</dcterms:modified>
</cp:coreProperties>
</file>