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thewong/Desktop/FMM HWs/HW2/"/>
    </mc:Choice>
  </mc:AlternateContent>
  <bookViews>
    <workbookView xWindow="0" yWindow="0" windowWidth="25600" windowHeight="16000"/>
  </bookViews>
  <sheets>
    <sheet name="Option Prob" sheetId="4" r:id="rId1"/>
  </sheets>
  <externalReferences>
    <externalReference r:id="rId2"/>
    <externalReference r:id="rId3"/>
  </externalReferences>
  <definedNames>
    <definedName name="CM1SD">'[1]Standard Normal'!$E$22</definedName>
    <definedName name="CM2SD">'[1]Standard Normal'!$E$17</definedName>
    <definedName name="CM3SD">'[1]Standard Normal'!$E$12</definedName>
    <definedName name="CMEAN">'[1]Standard Normal'!$E$27</definedName>
    <definedName name="CP1SD">'[1]Standard Normal'!$E$32</definedName>
    <definedName name="CP2SD">'[1]Standard Normal'!$E$37</definedName>
    <definedName name="CP3SD">'[1]Standard Normal'!$E$42</definedName>
    <definedName name="CV">'[2]Normal Log Growth Rate'!$C$27</definedName>
    <definedName name="DTE">'Option Prob'!$D$14</definedName>
    <definedName name="LGRPSP">'Option Prob'!$D$16</definedName>
    <definedName name="MCGR">'[1]CGR s'!$E$68</definedName>
    <definedName name="MGR">'Option Prob'!$D$17</definedName>
    <definedName name="MN">'[1]Standard Normal'!$C$3</definedName>
    <definedName name="Name">'Option Prob'!$D$5</definedName>
    <definedName name="OExD">'Option Prob'!$D$12</definedName>
    <definedName name="OptP">'Option Prob'!#REF!</definedName>
    <definedName name="OStrP">'Option Prob'!$D$11</definedName>
    <definedName name="ProbAns">'Option Prob'!$D$21</definedName>
    <definedName name="SD">'[1]Standard Normal'!$C$4</definedName>
    <definedName name="SP">#REF!</definedName>
    <definedName name="SSD">'Option Prob'!$D$18</definedName>
    <definedName name="StockP">'Option Prob'!$D$9</definedName>
    <definedName name="StockS">'Option Prob'!$D$8</definedName>
    <definedName name="TASD">'Option Prob'!$D$19</definedName>
    <definedName name="TDate">'Option Prob'!$D$6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D21" i="4"/>
  <c r="D23" i="4"/>
  <c r="D16" i="4"/>
</calcChain>
</file>

<file path=xl/comments1.xml><?xml version="1.0" encoding="utf-8"?>
<comments xmlns="http://schemas.openxmlformats.org/spreadsheetml/2006/main">
  <authors>
    <author>Gary R. Evans</author>
    <author>Trader</author>
  </authors>
  <commentList>
    <comment ref="C9" authorId="0">
      <text>
        <r>
          <rPr>
            <sz val="8"/>
            <color indexed="81"/>
            <rFont val="Tahoma"/>
            <family val="2"/>
          </rPr>
          <t>The default values shown here are examples only an may have to be over-ridden.</t>
        </r>
      </text>
    </comment>
    <comment ref="C13" authorId="1">
      <text>
        <r>
          <rPr>
            <sz val="8"/>
            <color indexed="81"/>
            <rFont val="Tahoma"/>
            <family val="2"/>
          </rPr>
          <t>This value is not used in the calculation done by this worksheet. It is a memo item only.</t>
        </r>
      </text>
    </comment>
    <comment ref="C14" authorId="1">
      <text>
        <r>
          <rPr>
            <sz val="8"/>
            <color indexed="81"/>
            <rFont val="Tahoma"/>
            <family val="2"/>
          </rPr>
          <t xml:space="preserve">Expiration date above less date today above, so make sure the latter is what you want. For now use calendar days rather than market days.
</t>
        </r>
      </text>
    </comment>
    <comment ref="C16" authorId="1">
      <text>
        <r>
          <rPr>
            <sz val="8"/>
            <color indexed="81"/>
            <rFont val="Tahoma"/>
            <family val="2"/>
          </rPr>
          <t>Log Growth Rate of Stock Price to Strike Price, whether in or out of the money.</t>
        </r>
      </text>
    </comment>
    <comment ref="C17" authorId="1">
      <text>
        <r>
          <rPr>
            <sz val="8"/>
            <color indexed="81"/>
            <rFont val="Tahoma"/>
            <family val="2"/>
          </rPr>
          <t>This is the alpha you calculated for SPY in earlier work. It is not used in the "0 alpha" calculation below but is used in the "estimated alpha:" calculation.</t>
        </r>
      </text>
    </comment>
    <comment ref="C18" authorId="1">
      <text>
        <r>
          <rPr>
            <sz val="8"/>
            <color indexed="81"/>
            <rFont val="Tahoma"/>
            <family val="2"/>
          </rPr>
          <t>Calculated from the CGR page or some other source, using historical data. Normally this is a value obtained from an earlier homework.</t>
        </r>
      </text>
    </comment>
    <comment ref="C19" authorId="1">
      <text>
        <r>
          <rPr>
            <sz val="8"/>
            <color indexed="81"/>
            <rFont val="Tahoma"/>
            <family val="2"/>
          </rPr>
          <t>Daily standard deviation times the square root of days to expiration.</t>
        </r>
      </text>
    </comment>
    <comment ref="C21" authorId="1">
      <text>
        <r>
          <rPr>
            <sz val="8"/>
            <color indexed="81"/>
            <rFont val="Tahoma"/>
            <family val="2"/>
          </rPr>
          <t>This assumes a 0 alpha, or no drift in the stock price. This may be suitable for short-term option trades.</t>
        </r>
      </text>
    </comment>
    <comment ref="C23" authorId="0">
      <text>
        <r>
          <rPr>
            <sz val="8"/>
            <color indexed="81"/>
            <rFont val="Tahoma"/>
            <family val="2"/>
          </rPr>
          <t>This will cause the center of our distribution to drift if the alpha is non-zero.</t>
        </r>
      </text>
    </comment>
  </commentList>
</comments>
</file>

<file path=xl/sharedStrings.xml><?xml version="1.0" encoding="utf-8"?>
<sst xmlns="http://schemas.openxmlformats.org/spreadsheetml/2006/main" count="25" uniqueCount="25">
  <si>
    <t>STRIKE PRICE PROBABILITY CALCULATOR</t>
  </si>
  <si>
    <t>Analyst's Name:</t>
  </si>
  <si>
    <t xml:space="preserve">Date Today:  </t>
  </si>
  <si>
    <t>Stock</t>
  </si>
  <si>
    <t xml:space="preserve">Stock Symbol: </t>
  </si>
  <si>
    <t xml:space="preserve">Stock Price:  </t>
  </si>
  <si>
    <t>Option</t>
  </si>
  <si>
    <t xml:space="preserve">Days to expiration: </t>
  </si>
  <si>
    <t>Historical Data</t>
  </si>
  <si>
    <t xml:space="preserve">Log Growth Rate Price to Strike Price: </t>
  </si>
  <si>
    <t xml:space="preserve">Sample Mean Daily Growth Rate: </t>
  </si>
  <si>
    <t xml:space="preserve">Sample Daily Standard Deviation: </t>
  </si>
  <si>
    <t xml:space="preserve">Time-adjusted Standard Deviation: </t>
  </si>
  <si>
    <t>Calculation</t>
  </si>
  <si>
    <t xml:space="preserve"> </t>
  </si>
  <si>
    <t xml:space="preserve">Option Strike Price: </t>
  </si>
  <si>
    <t xml:space="preserve">Option Expiration Date: </t>
  </si>
  <si>
    <t xml:space="preserve">Option Price (Best Ask): </t>
  </si>
  <si>
    <t xml:space="preserve">Probability Stock Price &gt; Strike Price at Expiration, 0 alpha: </t>
  </si>
  <si>
    <t xml:space="preserve">Probability Stock Price &gt; Strike Price at Expiration, estimated alpha: </t>
  </si>
  <si>
    <t>Matt Wong</t>
  </si>
  <si>
    <t>if implied doesn't match historical, you could have mispriced call or put options</t>
  </si>
  <si>
    <t>His &gt; implied, trading potential</t>
  </si>
  <si>
    <t>In the money, time to maturity, stock volitility</t>
  </si>
  <si>
    <t>CSCO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</si>
</sst>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"/>
    <numFmt numFmtId="166" formatCode="0.000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Century Gothic"/>
      <family val="2"/>
    </font>
    <font>
      <sz val="10"/>
      <name val="Verdana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right"/>
    </xf>
    <xf numFmtId="164" fontId="0" fillId="2" borderId="6" xfId="0" applyNumberFormat="1" applyFill="1" applyBorder="1" applyAlignment="1">
      <alignment horizontal="center" wrapText="1"/>
    </xf>
    <xf numFmtId="49" fontId="0" fillId="2" borderId="6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5" xfId="0" applyFill="1" applyBorder="1"/>
    <xf numFmtId="0" fontId="1" fillId="3" borderId="7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8" xfId="0" applyFont="1" applyFill="1" applyBorder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0" fillId="3" borderId="9" xfId="0" applyFill="1" applyBorder="1"/>
    <xf numFmtId="167" fontId="7" fillId="5" borderId="0" xfId="2" applyNumberFormat="1" applyFont="1" applyFill="1"/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</cellXfs>
  <cellStyles count="6">
    <cellStyle name="Century" xfId="1"/>
    <cellStyle name="Normal" xfId="0" builtinId="0"/>
    <cellStyle name="Normal 2" xfId="2"/>
    <cellStyle name="Normal 3" xfId="3"/>
    <cellStyle name="Percent 2" xfId="4"/>
    <cellStyle name="Vertex42 Style" xfId="5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hewong/Desktop/sppc/SDCalc%20teachers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der/Documents/HMC%20Classes/Econ%20136/Homework/Normal%20Distribution/My%20distribu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R s"/>
      <sheetName val="Standard Normal"/>
      <sheetName val="Normal Log Growth Rate"/>
      <sheetName val="Transformed"/>
      <sheetName val="Option Prob"/>
    </sheetNames>
    <sheetDataSet>
      <sheetData sheetId="0">
        <row r="68">
          <cell r="E68">
            <v>1.2010386208695766E-3</v>
          </cell>
        </row>
      </sheetData>
      <sheetData sheetId="1">
        <row r="3">
          <cell r="C3">
            <v>0</v>
          </cell>
        </row>
        <row r="4">
          <cell r="C4">
            <v>1</v>
          </cell>
        </row>
        <row r="12">
          <cell r="E12">
            <v>1.3498980316296594E-3</v>
          </cell>
        </row>
        <row r="17">
          <cell r="E17">
            <v>2.275013194817932E-2</v>
          </cell>
        </row>
        <row r="22">
          <cell r="E22">
            <v>0.15865525393145741</v>
          </cell>
        </row>
        <row r="27">
          <cell r="E27">
            <v>0.5</v>
          </cell>
        </row>
        <row r="32">
          <cell r="E32">
            <v>0.84134474606854293</v>
          </cell>
        </row>
        <row r="37">
          <cell r="E37">
            <v>0.97724986805182068</v>
          </cell>
        </row>
        <row r="42">
          <cell r="E42">
            <v>0.99865010196837001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Normal"/>
      <sheetName val="Normal Log Growth Rate"/>
      <sheetName val="Transformed"/>
    </sheetNames>
    <sheetDataSet>
      <sheetData sheetId="0"/>
      <sheetData sheetId="1">
        <row r="27">
          <cell r="C27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B1:I28"/>
  <sheetViews>
    <sheetView tabSelected="1" topLeftCell="A2" zoomScale="131" workbookViewId="0">
      <selection activeCell="D21" sqref="D21"/>
    </sheetView>
  </sheetViews>
  <sheetFormatPr baseColWidth="10" defaultColWidth="8.83203125" defaultRowHeight="15" x14ac:dyDescent="0.2"/>
  <cols>
    <col min="2" max="2" width="2.33203125" customWidth="1"/>
    <col min="3" max="3" width="32.5" style="1" customWidth="1"/>
    <col min="4" max="4" width="13.83203125" style="2" customWidth="1"/>
    <col min="5" max="5" width="3" customWidth="1"/>
  </cols>
  <sheetData>
    <row r="1" spans="2:9" ht="16" thickBot="1" x14ac:dyDescent="0.25"/>
    <row r="2" spans="2:9" ht="36" customHeight="1" x14ac:dyDescent="0.2">
      <c r="B2" s="12"/>
      <c r="C2" s="27" t="s">
        <v>0</v>
      </c>
      <c r="D2" s="27"/>
      <c r="E2" s="13"/>
    </row>
    <row r="3" spans="2:9" x14ac:dyDescent="0.2">
      <c r="B3" s="14"/>
      <c r="C3" s="15"/>
      <c r="D3" s="16"/>
      <c r="E3" s="17"/>
    </row>
    <row r="4" spans="2:9" x14ac:dyDescent="0.2">
      <c r="B4" s="14"/>
      <c r="C4" s="15" t="s">
        <v>1</v>
      </c>
      <c r="D4" s="16"/>
      <c r="E4" s="17"/>
    </row>
    <row r="5" spans="2:9" x14ac:dyDescent="0.2">
      <c r="B5" s="14"/>
      <c r="C5" s="3" t="s">
        <v>20</v>
      </c>
      <c r="D5" s="24"/>
      <c r="E5" s="17"/>
    </row>
    <row r="6" spans="2:9" ht="15.75" customHeight="1" x14ac:dyDescent="0.2">
      <c r="B6" s="14"/>
      <c r="C6" s="15" t="s">
        <v>2</v>
      </c>
      <c r="D6" s="4">
        <v>42779</v>
      </c>
      <c r="E6" s="17"/>
    </row>
    <row r="7" spans="2:9" ht="16" x14ac:dyDescent="0.2">
      <c r="B7" s="14"/>
      <c r="C7" s="28" t="s">
        <v>3</v>
      </c>
      <c r="D7" s="28"/>
      <c r="E7" s="17"/>
    </row>
    <row r="8" spans="2:9" x14ac:dyDescent="0.2">
      <c r="B8" s="14"/>
      <c r="C8" s="19" t="s">
        <v>4</v>
      </c>
      <c r="D8" s="5" t="s">
        <v>24</v>
      </c>
      <c r="E8" s="17"/>
      <c r="I8" t="s">
        <v>21</v>
      </c>
    </row>
    <row r="9" spans="2:9" x14ac:dyDescent="0.2">
      <c r="B9" s="14"/>
      <c r="C9" s="19" t="s">
        <v>5</v>
      </c>
      <c r="D9" s="6">
        <v>31.95</v>
      </c>
      <c r="E9" s="17"/>
      <c r="I9" t="s">
        <v>22</v>
      </c>
    </row>
    <row r="10" spans="2:9" ht="16" x14ac:dyDescent="0.2">
      <c r="B10" s="14"/>
      <c r="C10" s="28" t="s">
        <v>6</v>
      </c>
      <c r="D10" s="28"/>
      <c r="E10" s="17"/>
    </row>
    <row r="11" spans="2:9" x14ac:dyDescent="0.2">
      <c r="B11" s="14"/>
      <c r="C11" s="20" t="s">
        <v>15</v>
      </c>
      <c r="D11" s="7">
        <v>32.5</v>
      </c>
      <c r="E11" s="17"/>
      <c r="I11" t="s">
        <v>23</v>
      </c>
    </row>
    <row r="12" spans="2:9" x14ac:dyDescent="0.2">
      <c r="B12" s="14"/>
      <c r="C12" s="20" t="s">
        <v>16</v>
      </c>
      <c r="D12" s="8">
        <v>42783</v>
      </c>
      <c r="E12" s="17"/>
    </row>
    <row r="13" spans="2:9" x14ac:dyDescent="0.2">
      <c r="B13" s="14"/>
      <c r="C13" s="20" t="s">
        <v>17</v>
      </c>
      <c r="D13" s="6">
        <v>33</v>
      </c>
      <c r="E13" s="17"/>
    </row>
    <row r="14" spans="2:9" x14ac:dyDescent="0.2">
      <c r="B14" s="14"/>
      <c r="C14" s="19" t="s">
        <v>7</v>
      </c>
      <c r="D14" s="7">
        <v>4</v>
      </c>
      <c r="E14" s="17"/>
    </row>
    <row r="15" spans="2:9" ht="16" x14ac:dyDescent="0.2">
      <c r="B15" s="14"/>
      <c r="C15" s="28" t="s">
        <v>8</v>
      </c>
      <c r="D15" s="28"/>
      <c r="E15" s="17"/>
    </row>
    <row r="16" spans="2:9" ht="30" customHeight="1" x14ac:dyDescent="0.2">
      <c r="B16" s="14"/>
      <c r="C16" s="21" t="s">
        <v>9</v>
      </c>
      <c r="D16" s="9">
        <f>LN(OStrP/StockP)</f>
        <v>1.7067908512148018E-2</v>
      </c>
      <c r="E16" s="17"/>
      <c r="F16" t="s">
        <v>14</v>
      </c>
    </row>
    <row r="17" spans="2:9" x14ac:dyDescent="0.2">
      <c r="B17" s="14"/>
      <c r="C17" s="19" t="s">
        <v>10</v>
      </c>
      <c r="D17" s="26">
        <v>1.04E-2</v>
      </c>
      <c r="E17" s="17"/>
    </row>
    <row r="18" spans="2:9" x14ac:dyDescent="0.2">
      <c r="B18" s="14"/>
      <c r="C18" s="19" t="s">
        <v>11</v>
      </c>
      <c r="D18" s="9">
        <v>1.0370000000000001E-2</v>
      </c>
      <c r="E18" s="17"/>
    </row>
    <row r="19" spans="2:9" x14ac:dyDescent="0.2">
      <c r="B19" s="14"/>
      <c r="C19" s="19" t="s">
        <v>12</v>
      </c>
      <c r="D19" s="9">
        <f>SQRT(4)*SSD</f>
        <v>2.0740000000000001E-2</v>
      </c>
      <c r="E19" s="17"/>
    </row>
    <row r="20" spans="2:9" ht="16" x14ac:dyDescent="0.2">
      <c r="B20" s="14"/>
      <c r="C20" s="28" t="s">
        <v>13</v>
      </c>
      <c r="D20" s="28"/>
      <c r="E20" s="17"/>
    </row>
    <row r="21" spans="2:9" ht="30" x14ac:dyDescent="0.2">
      <c r="B21" s="14"/>
      <c r="C21" s="22" t="s">
        <v>18</v>
      </c>
      <c r="D21" s="10">
        <f>1-NORMDIST(LGRPSP,0,TASD,TRUE)</f>
        <v>0.20526923497668248</v>
      </c>
      <c r="E21" s="17"/>
    </row>
    <row r="22" spans="2:9" x14ac:dyDescent="0.2">
      <c r="B22" s="14"/>
      <c r="C22" s="15"/>
      <c r="D22" s="16"/>
      <c r="E22" s="17"/>
    </row>
    <row r="23" spans="2:9" ht="37.5" customHeight="1" x14ac:dyDescent="0.2">
      <c r="B23" s="14"/>
      <c r="C23" s="22" t="s">
        <v>19</v>
      </c>
      <c r="D23" s="10">
        <f>1-NORMDIST(LGRPSP,MGR*7,TASD,TRUE)</f>
        <v>0.99639708321294063</v>
      </c>
      <c r="E23" s="17"/>
    </row>
    <row r="24" spans="2:9" ht="16" thickBot="1" x14ac:dyDescent="0.25">
      <c r="B24" s="18"/>
      <c r="C24" s="23"/>
      <c r="D24" s="23"/>
      <c r="E24" s="25"/>
    </row>
    <row r="28" spans="2:9" x14ac:dyDescent="0.2">
      <c r="I28" s="11"/>
    </row>
  </sheetData>
  <mergeCells count="5">
    <mergeCell ref="C2:D2"/>
    <mergeCell ref="C7:D7"/>
    <mergeCell ref="C10:D10"/>
    <mergeCell ref="C15:D15"/>
    <mergeCell ref="C20:D20"/>
  </mergeCells>
  <pageMargins left="0.7" right="0.7" top="0.75" bottom="0.75" header="0.3" footer="0.3"/>
  <pageSetup orientation="portrait" horizontalDpi="4294967293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 Prob</vt:lpstr>
    </vt:vector>
  </TitlesOfParts>
  <Company>Harvey Mudd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</dc:creator>
  <cp:lastModifiedBy>Microsoft Office User</cp:lastModifiedBy>
  <dcterms:created xsi:type="dcterms:W3CDTF">2011-02-06T20:58:02Z</dcterms:created>
  <dcterms:modified xsi:type="dcterms:W3CDTF">2017-02-20T05:43:35Z</dcterms:modified>
</cp:coreProperties>
</file>