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tt\Downloads\hackathon-main\hackathon-main\"/>
    </mc:Choice>
  </mc:AlternateContent>
  <xr:revisionPtr revIDLastSave="0" documentId="13_ncr:1_{6F641F94-F94E-4F4D-B020-86C5F5523D17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Overview" sheetId="1" r:id="rId1"/>
    <sheet name="Deals Overview" sheetId="5" r:id="rId2"/>
    <sheet name="deals" sheetId="2" r:id="rId3"/>
    <sheet name="clients" sheetId="3" r:id="rId4"/>
    <sheet name="employees" sheetId="4" r:id="rId5"/>
  </sheets>
  <definedNames>
    <definedName name="_xlcn.WorksheetConnection_data_explorer.xlsxTable_clients1" hidden="1">Table_clients[]</definedName>
    <definedName name="_xlcn.WorksheetConnection_data_explorer.xlsxTable_deals1" hidden="1">Table_deals[]</definedName>
    <definedName name="_xlcn.WorksheetConnection_data_explorer.xlsxTable_employees1" hidden="1">Table_employees[]</definedName>
    <definedName name="ExternalData_1" localSheetId="3" hidden="1">clients!$A$1:$E$121</definedName>
    <definedName name="ExternalData_1" localSheetId="2" hidden="1">deals!$A$1:$I$101</definedName>
    <definedName name="ExternalData_1" localSheetId="4" hidden="1">employees!$A$1:$G$31</definedName>
    <definedName name="Filepath">deals!$L$1</definedName>
  </definedNames>
  <calcPr calcId="191029"/>
  <pivotCaches>
    <pivotCache cacheId="262" r:id="rId6"/>
    <pivotCache cacheId="265" r:id="rId7"/>
    <pivotCache cacheId="268" r:id="rId8"/>
    <pivotCache cacheId="298" r:id="rId9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_deals" name="Table_deals" connection="WorksheetConnection_data_explorer.xlsx!Table_deals"/>
          <x15:modelTable id="Table_clients" name="Table_clients" connection="WorksheetConnection_data_explorer.xlsx!Table_clients"/>
          <x15:modelTable id="Table_employees" name="Table_employees" connection="WorksheetConnection_data_explorer.xlsx!Table_employees"/>
        </x15:modelTables>
        <x15:modelRelationships>
          <x15:modelRelationship fromTable="Table_deals" fromColumn="Client (Person)" toTable="Table_clients" toColumn="Client Name"/>
          <x15:modelRelationship fromTable="Table_deals" fromColumn="Bank Employee Contact" toTable="Table_employees" toColumn="Employee Nam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e_deals" columnName="Start Date" columnId="Start Date">
                <x16:calculatedTimeColumn columnName="Start Date (Year)" columnId="Start Date (Year)" contentType="years" isSelected="1"/>
                <x16:calculatedTimeColumn columnName="Start Date (Quarter)" columnId="Start Date (Quarter)" contentType="quarters" isSelected="1"/>
                <x16:calculatedTimeColumn columnName="Start Date (Month Index)" columnId="Start Date (Month Index)" contentType="monthsindex" isSelected="1"/>
                <x16:calculatedTimeColumn columnName="Start Date (Month)" columnId="Start 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2" l="1" a="1"/>
  <c r="L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E6C0ED-7F10-4F28-9B89-CE23C3A0B7A3}" keepAlive="1" name="Query - clients" description="Connection to the 'clients' query in the workbook." type="5" refreshedVersion="8" background="1" saveData="1">
    <dbPr connection="Provider=Microsoft.Mashup.OleDb.1;Data Source=$Workbook$;Location=clients;Extended Properties=&quot;&quot;" command="SELECT * FROM [clients]"/>
  </connection>
  <connection id="2" xr16:uid="{05BFAC9A-ED75-40E1-856C-5FE8C8DC80C0}" keepAlive="1" name="Query - deals" description="Connection to the 'deals' query in the workbook." type="5" refreshedVersion="8" background="1" saveData="1">
    <dbPr connection="Provider=Microsoft.Mashup.OleDb.1;Data Source=$Workbook$;Location=deals;Extended Properties=&quot;&quot;" command="SELECT * FROM [deals]"/>
  </connection>
  <connection id="3" xr16:uid="{0693D1C4-086C-4B99-B2C4-3ECEE0851B42}" keepAlive="1" name="Query - employees" description="Connection to the 'employees' query in the workbook." type="5" refreshedVersion="8" background="1" saveData="1">
    <dbPr connection="Provider=Microsoft.Mashup.OleDb.1;Data Source=$Workbook$;Location=employees;Extended Properties=&quot;&quot;" command="SELECT * FROM [employees]"/>
  </connection>
  <connection id="4" xr16:uid="{1ECE3DB1-3D72-4F2F-A7CE-CB1905E4F4B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2885EDFD-7140-425D-8A0D-D517BC622BF5}" name="WorksheetConnection_data_explorer.xlsx!Table_clients" type="102" refreshedVersion="8" minRefreshableVersion="5">
    <extLst>
      <ext xmlns:x15="http://schemas.microsoft.com/office/spreadsheetml/2010/11/main" uri="{DE250136-89BD-433C-8126-D09CA5730AF9}">
        <x15:connection id="Table_clients" autoDelete="1">
          <x15:rangePr sourceName="_xlcn.WorksheetConnection_data_explorer.xlsxTable_clients1"/>
        </x15:connection>
      </ext>
    </extLst>
  </connection>
  <connection id="6" xr16:uid="{B116A763-B9FE-46CD-8ED5-1297C5B76789}" name="WorksheetConnection_data_explorer.xlsx!Table_deals" type="102" refreshedVersion="8" minRefreshableVersion="5">
    <extLst>
      <ext xmlns:x15="http://schemas.microsoft.com/office/spreadsheetml/2010/11/main" uri="{DE250136-89BD-433C-8126-D09CA5730AF9}">
        <x15:connection id="Table_deals" autoDelete="1">
          <x15:rangePr sourceName="_xlcn.WorksheetConnection_data_explorer.xlsxTable_deals1"/>
        </x15:connection>
      </ext>
    </extLst>
  </connection>
  <connection id="7" xr16:uid="{96394958-7A76-46B9-863F-4505532FBFC3}" name="WorksheetConnection_data_explorer.xlsx!Table_employees" type="102" refreshedVersion="8" minRefreshableVersion="5">
    <extLst>
      <ext xmlns:x15="http://schemas.microsoft.com/office/spreadsheetml/2010/11/main" uri="{DE250136-89BD-433C-8126-D09CA5730AF9}">
        <x15:connection id="Table_employees" autoDelete="1">
          <x15:rangePr sourceName="_xlcn.WorksheetConnection_data_explorer.xlsxTable_employee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<sst xmlns="http://schemas.openxmlformats.org/spreadsheetml/2006/main" count="1616" uniqueCount="366">
  <si>
    <t>Deal ID</t>
  </si>
  <si>
    <t>Product</t>
  </si>
  <si>
    <t>Country</t>
  </si>
  <si>
    <t>Client (Person)</t>
  </si>
  <si>
    <t>Client (Company)</t>
  </si>
  <si>
    <t>Bank Employee Contact</t>
  </si>
  <si>
    <t>Start Date</t>
  </si>
  <si>
    <t>End Date</t>
  </si>
  <si>
    <t>Deal Type</t>
  </si>
  <si>
    <t>Automobile Manufacturers</t>
  </si>
  <si>
    <t>United Kingdom</t>
  </si>
  <si>
    <t>Kaitlyn Blake</t>
  </si>
  <si>
    <t>Sexton Group</t>
  </si>
  <si>
    <t>Jimmy Kelley</t>
  </si>
  <si>
    <t>Public</t>
  </si>
  <si>
    <t>Oil &amp; Gas</t>
  </si>
  <si>
    <t>Uruguay</t>
  </si>
  <si>
    <t>John Tanner</t>
  </si>
  <si>
    <t>Marshall, Douglas and Smith</t>
  </si>
  <si>
    <t>Michael Parsons</t>
  </si>
  <si>
    <t>Restaurants</t>
  </si>
  <si>
    <t>Germany</t>
  </si>
  <si>
    <t>Jeremiah Acevedo</t>
  </si>
  <si>
    <t>Hill-Hayden</t>
  </si>
  <si>
    <t>Cheryl Blevins</t>
  </si>
  <si>
    <t>Pharmaceuticals</t>
  </si>
  <si>
    <t>Ireland</t>
  </si>
  <si>
    <t>Mike Powell</t>
  </si>
  <si>
    <t>Wells-Brown</t>
  </si>
  <si>
    <t>Fernando Montoya</t>
  </si>
  <si>
    <t>Private</t>
  </si>
  <si>
    <t>Jamaica</t>
  </si>
  <si>
    <t>James Goodman</t>
  </si>
  <si>
    <t>Natural Gas Providers</t>
  </si>
  <si>
    <t>Mexico</t>
  </si>
  <si>
    <t>Marissa Johnson</t>
  </si>
  <si>
    <t>Lucas-Smith</t>
  </si>
  <si>
    <t>Anthony Hartman</t>
  </si>
  <si>
    <t>Precious Metals</t>
  </si>
  <si>
    <t>Logan Fischer</t>
  </si>
  <si>
    <t>Anderson LLC</t>
  </si>
  <si>
    <t>Mrs. Kristine Wagner</t>
  </si>
  <si>
    <t>Movie Studios</t>
  </si>
  <si>
    <t>Kayla Davidson</t>
  </si>
  <si>
    <t>Huffman-Stephenson</t>
  </si>
  <si>
    <t>Melissa Brown</t>
  </si>
  <si>
    <t>Clothing</t>
  </si>
  <si>
    <t>Chad Hunt</t>
  </si>
  <si>
    <t>Smith-Johnson</t>
  </si>
  <si>
    <t>Katherine Reed</t>
  </si>
  <si>
    <t>Investment Management</t>
  </si>
  <si>
    <t>United Arab Emirates</t>
  </si>
  <si>
    <t>Deanna Schneider</t>
  </si>
  <si>
    <t>Johnson-Lawson</t>
  </si>
  <si>
    <t>Sara Sanchez</t>
  </si>
  <si>
    <t>Casinos</t>
  </si>
  <si>
    <t>Nigeria</t>
  </si>
  <si>
    <t>Travel Accessories</t>
  </si>
  <si>
    <t>Katherine Yang</t>
  </si>
  <si>
    <t>Streaming Services</t>
  </si>
  <si>
    <t>India</t>
  </si>
  <si>
    <t>Angel Ward</t>
  </si>
  <si>
    <t>Baker LLC</t>
  </si>
  <si>
    <t>Darren Richardson</t>
  </si>
  <si>
    <t>Jose Jacobs</t>
  </si>
  <si>
    <t>Renewable Energy</t>
  </si>
  <si>
    <t>Costa Rica</t>
  </si>
  <si>
    <t>Cameroon</t>
  </si>
  <si>
    <t>George Abbott</t>
  </si>
  <si>
    <t>Furniture</t>
  </si>
  <si>
    <t>Hungary</t>
  </si>
  <si>
    <t>Brandon Harris</t>
  </si>
  <si>
    <t>Chemicals</t>
  </si>
  <si>
    <t>Kelly Ellis</t>
  </si>
  <si>
    <t>Television Networks</t>
  </si>
  <si>
    <t>Susan Lopez</t>
  </si>
  <si>
    <t>Heather Hernandez</t>
  </si>
  <si>
    <t>Theme Parks</t>
  </si>
  <si>
    <t>Toys</t>
  </si>
  <si>
    <t>Waste Management Companies</t>
  </si>
  <si>
    <t>United States</t>
  </si>
  <si>
    <t>Sierra Weeks</t>
  </si>
  <si>
    <t>Stewart, Smith and Davis</t>
  </si>
  <si>
    <t>William Powell</t>
  </si>
  <si>
    <t>Video Game Companies</t>
  </si>
  <si>
    <t>Water Companies</t>
  </si>
  <si>
    <t>Christian Day</t>
  </si>
  <si>
    <t>Banking Services</t>
  </si>
  <si>
    <t>Ryan Whitaker</t>
  </si>
  <si>
    <t>Priscilla Williams</t>
  </si>
  <si>
    <t>Watches</t>
  </si>
  <si>
    <t>Cynthia Leonard</t>
  </si>
  <si>
    <t>Kristen Moore</t>
  </si>
  <si>
    <t>Sanchez, Brown and Brown</t>
  </si>
  <si>
    <t>Carol Pittman</t>
  </si>
  <si>
    <t>Snow-Bell</t>
  </si>
  <si>
    <t>Danielle Patel</t>
  </si>
  <si>
    <t>Ryan Fisher</t>
  </si>
  <si>
    <t>Christopher Howard</t>
  </si>
  <si>
    <t>Wealth Management</t>
  </si>
  <si>
    <t>Jennifer King</t>
  </si>
  <si>
    <t>Ashley Chambers</t>
  </si>
  <si>
    <t>Trucking Companies</t>
  </si>
  <si>
    <t>Ian King</t>
  </si>
  <si>
    <t>Mark Campbell</t>
  </si>
  <si>
    <t>Music Labels</t>
  </si>
  <si>
    <t>Mining Equipment</t>
  </si>
  <si>
    <t>Sarah Jones</t>
  </si>
  <si>
    <t>Evans and Sons</t>
  </si>
  <si>
    <t>Alejandro Dillon</t>
  </si>
  <si>
    <t>Bahrain</t>
  </si>
  <si>
    <t>Cruise Ships</t>
  </si>
  <si>
    <t>Shipping Companies</t>
  </si>
  <si>
    <t>Canada</t>
  </si>
  <si>
    <t>Louis Phelps</t>
  </si>
  <si>
    <t>Electricity Providers</t>
  </si>
  <si>
    <t>Gregory Bush</t>
  </si>
  <si>
    <t>Powell-Anderson</t>
  </si>
  <si>
    <t>Sean Dunn</t>
  </si>
  <si>
    <t>Jewelry</t>
  </si>
  <si>
    <t>Japan</t>
  </si>
  <si>
    <t>Keith Brown</t>
  </si>
  <si>
    <t>Insurance</t>
  </si>
  <si>
    <t>Lisa Mccann</t>
  </si>
  <si>
    <t>Billy Johnson</t>
  </si>
  <si>
    <t>Railways</t>
  </si>
  <si>
    <t>Australia</t>
  </si>
  <si>
    <t>Lauren Mays</t>
  </si>
  <si>
    <t>Crystal Harris</t>
  </si>
  <si>
    <t>Client Name</t>
  </si>
  <si>
    <t>Company</t>
  </si>
  <si>
    <t>Industry</t>
  </si>
  <si>
    <t>Region</t>
  </si>
  <si>
    <t>Years with Bank</t>
  </si>
  <si>
    <t>Christine Carr</t>
  </si>
  <si>
    <t>Fletcher-Howe</t>
  </si>
  <si>
    <t>Consumer Staples</t>
  </si>
  <si>
    <t>North America</t>
  </si>
  <si>
    <t>Gregory Burnett</t>
  </si>
  <si>
    <t>Clifford Brown</t>
  </si>
  <si>
    <t>Vanessa Torres</t>
  </si>
  <si>
    <t>Scott Jackson</t>
  </si>
  <si>
    <t>Ashley Wilson</t>
  </si>
  <si>
    <t>Moore-Johnson</t>
  </si>
  <si>
    <t>Education</t>
  </si>
  <si>
    <t>Latin America</t>
  </si>
  <si>
    <t>Kevin Warner</t>
  </si>
  <si>
    <t>Mr. Anthony Mendoza PhD</t>
  </si>
  <si>
    <t>Johnson-Merritt</t>
  </si>
  <si>
    <t>Transportation</t>
  </si>
  <si>
    <t>Asia Pacific</t>
  </si>
  <si>
    <t>Timothy Villarreal</t>
  </si>
  <si>
    <t>Jermaine Larson</t>
  </si>
  <si>
    <t>Garrett Ewing</t>
  </si>
  <si>
    <t>Kathryn Ellis</t>
  </si>
  <si>
    <t>Pham PLC</t>
  </si>
  <si>
    <t>Materials</t>
  </si>
  <si>
    <t>Darrell Caldwell MD</t>
  </si>
  <si>
    <t>Devin Boyle</t>
  </si>
  <si>
    <t>Nicole Reyes</t>
  </si>
  <si>
    <t>Richards Inc</t>
  </si>
  <si>
    <t>Technology</t>
  </si>
  <si>
    <t>Russell Miller</t>
  </si>
  <si>
    <t>Charlotte Hill</t>
  </si>
  <si>
    <t>Gary Sherman</t>
  </si>
  <si>
    <t>Kendra Edwards</t>
  </si>
  <si>
    <t>Hardin-Davis</t>
  </si>
  <si>
    <t>Paul Lopez</t>
  </si>
  <si>
    <t>Oscar Jones</t>
  </si>
  <si>
    <t>Stacey Bush</t>
  </si>
  <si>
    <t>Oliver, Payne and Atkins</t>
  </si>
  <si>
    <t>Consumer Discretionary</t>
  </si>
  <si>
    <t>Europe, Middle East &amp; Africa</t>
  </si>
  <si>
    <t>Jillian Duncan</t>
  </si>
  <si>
    <t>Lisa Warren</t>
  </si>
  <si>
    <t>Daniel Soto</t>
  </si>
  <si>
    <t>Christopher Barrett</t>
  </si>
  <si>
    <t>William Harris</t>
  </si>
  <si>
    <t>Rowe-Kennedy</t>
  </si>
  <si>
    <t>Michele Lester</t>
  </si>
  <si>
    <t>Barbara Bradford</t>
  </si>
  <si>
    <t>Williams, Jones and Hawkins</t>
  </si>
  <si>
    <t>Joshua Vega</t>
  </si>
  <si>
    <t>Amanda Williams</t>
  </si>
  <si>
    <t>Collin Shaw</t>
  </si>
  <si>
    <t>Joshua Reeves</t>
  </si>
  <si>
    <t>Patricia Rodriguez</t>
  </si>
  <si>
    <t>Alvarado and Sons</t>
  </si>
  <si>
    <t>Financials</t>
  </si>
  <si>
    <t>Whitney Green</t>
  </si>
  <si>
    <t>Deanna Cook</t>
  </si>
  <si>
    <t>Todd Reed</t>
  </si>
  <si>
    <t>Baker Group</t>
  </si>
  <si>
    <t>Gabriel Dyer</t>
  </si>
  <si>
    <t>Anderson Inc</t>
  </si>
  <si>
    <t>Media and Entertainment</t>
  </si>
  <si>
    <t>John Chapman</t>
  </si>
  <si>
    <t>Ashley Yang</t>
  </si>
  <si>
    <t>Brett Lewis</t>
  </si>
  <si>
    <t>Stephen Lewis</t>
  </si>
  <si>
    <t>Valerie Miller</t>
  </si>
  <si>
    <t>West PLC</t>
  </si>
  <si>
    <t>Frederick Ramsey</t>
  </si>
  <si>
    <t>Wilson, Hall and Dorsey</t>
  </si>
  <si>
    <t>Industrials</t>
  </si>
  <si>
    <t>Veronica Rose</t>
  </si>
  <si>
    <t>Lopez, Velasquez and Martin</t>
  </si>
  <si>
    <t>Energy</t>
  </si>
  <si>
    <t>Joseph Lopez</t>
  </si>
  <si>
    <t>Phillip Mclaughlin</t>
  </si>
  <si>
    <t>Tammy Atkins</t>
  </si>
  <si>
    <t>Judith Edwards</t>
  </si>
  <si>
    <t>Nicole Barber</t>
  </si>
  <si>
    <t>Pope, Huff and Chan</t>
  </si>
  <si>
    <t>Mary Lyons MD</t>
  </si>
  <si>
    <t>Calderon, Johnson and Hoffman</t>
  </si>
  <si>
    <t>Lindsey Abbott</t>
  </si>
  <si>
    <t>Mary Williams</t>
  </si>
  <si>
    <t>Wendy Morris</t>
  </si>
  <si>
    <t>Taylor, Wilson and Lewis</t>
  </si>
  <si>
    <t>Telecommunications</t>
  </si>
  <si>
    <t>Donald Arnold</t>
  </si>
  <si>
    <t>Levine Group</t>
  </si>
  <si>
    <t>Healthcare</t>
  </si>
  <si>
    <t>Lori Russell</t>
  </si>
  <si>
    <t>Hannah Webb</t>
  </si>
  <si>
    <t>Powell PLC</t>
  </si>
  <si>
    <t>Curtis Chapman</t>
  </si>
  <si>
    <t>Hicks LLC</t>
  </si>
  <si>
    <t>Joseph Duarte</t>
  </si>
  <si>
    <t>Joe Taylor</t>
  </si>
  <si>
    <t>John Davis</t>
  </si>
  <si>
    <t>Rodgers-Simmons</t>
  </si>
  <si>
    <t>Robert Little</t>
  </si>
  <si>
    <t>Charles Long</t>
  </si>
  <si>
    <t>Kylie Brown</t>
  </si>
  <si>
    <t>Alyssa Dennis</t>
  </si>
  <si>
    <t>Andrew Roman</t>
  </si>
  <si>
    <t>Dawson, Marshall and George</t>
  </si>
  <si>
    <t>Crystal Pace</t>
  </si>
  <si>
    <t>Stacey Schaefer</t>
  </si>
  <si>
    <t>Anthony Adams</t>
  </si>
  <si>
    <t>Taylor PLC</t>
  </si>
  <si>
    <t>Matthew Blackwell</t>
  </si>
  <si>
    <t>Adrienne Andrade</t>
  </si>
  <si>
    <t>Timothy Miller</t>
  </si>
  <si>
    <t>Hansen-Gardner</t>
  </si>
  <si>
    <t>Utilities</t>
  </si>
  <si>
    <t>Carolyn Boyd</t>
  </si>
  <si>
    <t>Laura Hernandez</t>
  </si>
  <si>
    <t>Rebecca Woodward</t>
  </si>
  <si>
    <t>Landry, Michael and Hancock</t>
  </si>
  <si>
    <t>Hospitality</t>
  </si>
  <si>
    <t>Bryan Edwards</t>
  </si>
  <si>
    <t>Sarah Lindsey MD</t>
  </si>
  <si>
    <t>Matthews-Moyer</t>
  </si>
  <si>
    <t>Real Estate</t>
  </si>
  <si>
    <t>Lori Cooper</t>
  </si>
  <si>
    <t>Michelle Vasquez</t>
  </si>
  <si>
    <t>Andrea Campbell</t>
  </si>
  <si>
    <t>Richard Castaneda</t>
  </si>
  <si>
    <t>Smith, Palmer and Ward</t>
  </si>
  <si>
    <t>Karen Greene</t>
  </si>
  <si>
    <t>Angela Jones</t>
  </si>
  <si>
    <t>Ward Inc</t>
  </si>
  <si>
    <t>Patricia Allen</t>
  </si>
  <si>
    <t>Debra Castro</t>
  </si>
  <si>
    <t>Price and Sons</t>
  </si>
  <si>
    <t>Mark Jones</t>
  </si>
  <si>
    <t>Ruth Lang</t>
  </si>
  <si>
    <t>James West</t>
  </si>
  <si>
    <t>Jason Trevino</t>
  </si>
  <si>
    <t>Jennifer Hicks</t>
  </si>
  <si>
    <t>Gutierrez, Barry and Warner</t>
  </si>
  <si>
    <t>Marc Davis</t>
  </si>
  <si>
    <t>Barbara Crawford</t>
  </si>
  <si>
    <t>Cynthia King</t>
  </si>
  <si>
    <t>Colon PLC</t>
  </si>
  <si>
    <t>Jasmin Stephens</t>
  </si>
  <si>
    <t>Stephanie Cox</t>
  </si>
  <si>
    <t>Megan Stewart</t>
  </si>
  <si>
    <t>Walters-Holmes</t>
  </si>
  <si>
    <t>Jerry Robinson</t>
  </si>
  <si>
    <t>Ruben Pacheco</t>
  </si>
  <si>
    <t>Elizabeth Torres</t>
  </si>
  <si>
    <t>Price, Sanders and Thomas</t>
  </si>
  <si>
    <t>Kristin Williams</t>
  </si>
  <si>
    <t>Emma Huang</t>
  </si>
  <si>
    <t>Ashley Schwartz</t>
  </si>
  <si>
    <t>Erica Gonzalez</t>
  </si>
  <si>
    <t>Tony Orr</t>
  </si>
  <si>
    <t>Hernandez-Harris</t>
  </si>
  <si>
    <t>Dennis Kelley</t>
  </si>
  <si>
    <t>Griffin-Gardner</t>
  </si>
  <si>
    <t>Justin Crosby</t>
  </si>
  <si>
    <t>Mary Perry</t>
  </si>
  <si>
    <t>Troy Garrett</t>
  </si>
  <si>
    <t>Chelsea Scott</t>
  </si>
  <si>
    <t>Harrison, Adams and Peterson</t>
  </si>
  <si>
    <t>Jennifer Miller</t>
  </si>
  <si>
    <t>Jeanette Keller</t>
  </si>
  <si>
    <t>Patterson PLC</t>
  </si>
  <si>
    <t>Kimberly Campbell</t>
  </si>
  <si>
    <t>John Morris</t>
  </si>
  <si>
    <t>Danielle Murphy</t>
  </si>
  <si>
    <t>Mariah Jacobs</t>
  </si>
  <si>
    <t>Espinoza Group</t>
  </si>
  <si>
    <t>Nancy Harvey</t>
  </si>
  <si>
    <t>Chambers-Jones</t>
  </si>
  <si>
    <t>Grace Edwards</t>
  </si>
  <si>
    <t>James Smith</t>
  </si>
  <si>
    <t>Johnny Wilson</t>
  </si>
  <si>
    <t>Martin Mayo</t>
  </si>
  <si>
    <t>Employee Name</t>
  </si>
  <si>
    <t>Company Department</t>
  </si>
  <si>
    <t>Client Capacity (Count)</t>
  </si>
  <si>
    <t>Experience (Years)</t>
  </si>
  <si>
    <t>Designation</t>
  </si>
  <si>
    <t>Melissa Holland</t>
  </si>
  <si>
    <t>Global Markets</t>
  </si>
  <si>
    <t>Amanda Russo</t>
  </si>
  <si>
    <t>Investment Banking</t>
  </si>
  <si>
    <t>Marilyn Weeks</t>
  </si>
  <si>
    <t>Corporate Banking</t>
  </si>
  <si>
    <t>Emily Lane</t>
  </si>
  <si>
    <t>Angela Jacobs</t>
  </si>
  <si>
    <t>Belinda Smith</t>
  </si>
  <si>
    <t>Jill Webb</t>
  </si>
  <si>
    <t>Kathryn Navarro</t>
  </si>
  <si>
    <t>Carrie Mcguire</t>
  </si>
  <si>
    <t>Brian Graham</t>
  </si>
  <si>
    <t>Jessica Hill</t>
  </si>
  <si>
    <t>David Gutierrez</t>
  </si>
  <si>
    <t>Regina Banks</t>
  </si>
  <si>
    <t>Robert Brady</t>
  </si>
  <si>
    <t>Megan Nguyen</t>
  </si>
  <si>
    <t>Julie Powers</t>
  </si>
  <si>
    <t>George Rodriguez</t>
  </si>
  <si>
    <t>Patricia Beasley</t>
  </si>
  <si>
    <t>Matthew Nunez</t>
  </si>
  <si>
    <t>Richard Morrow</t>
  </si>
  <si>
    <t>Anna Hill</t>
  </si>
  <si>
    <t>Carlos Guerrero</t>
  </si>
  <si>
    <t>Kirsten Beard</t>
  </si>
  <si>
    <t>Mike Peters</t>
  </si>
  <si>
    <t>Allen Ortega</t>
  </si>
  <si>
    <t>Margaret Shelton</t>
  </si>
  <si>
    <t>Shannon Boone</t>
  </si>
  <si>
    <t>Dustin Tanner</t>
  </si>
  <si>
    <t>Jessica Gutierrez</t>
  </si>
  <si>
    <t>Kaitlin Phillips</t>
  </si>
  <si>
    <t>Row Labels</t>
  </si>
  <si>
    <t>Grand Total</t>
  </si>
  <si>
    <t>2022</t>
  </si>
  <si>
    <t>Qtr1</t>
  </si>
  <si>
    <t>Qtr2</t>
  </si>
  <si>
    <t>Qtr3</t>
  </si>
  <si>
    <t>Qtr4</t>
  </si>
  <si>
    <t>2023</t>
  </si>
  <si>
    <t>Column Labels</t>
  </si>
  <si>
    <t>Count of Deal ID</t>
  </si>
  <si>
    <t>Deals</t>
  </si>
  <si>
    <t>Clients</t>
  </si>
  <si>
    <t>Employees</t>
  </si>
  <si>
    <t>(blank)</t>
  </si>
  <si>
    <t>Filepath: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</si>
</sst>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E3E3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8" Type="http://schemas.openxmlformats.org/officeDocument/2006/relationships/customXml" Target="../customXml/item2.xml"/><Relationship Id="rId26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5" Type="http://schemas.openxmlformats.org/officeDocument/2006/relationships/customXml" Target="../customXml/item9.xml"/><Relationship Id="rId33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29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24" Type="http://schemas.openxmlformats.org/officeDocument/2006/relationships/customXml" Target="../customXml/item8.xml"/><Relationship Id="rId32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23" Type="http://schemas.openxmlformats.org/officeDocument/2006/relationships/customXml" Target="../customXml/item7.xml"/><Relationship Id="rId28" Type="http://schemas.openxmlformats.org/officeDocument/2006/relationships/customXml" Target="../customXml/item12.xml"/><Relationship Id="rId10" Type="http://schemas.openxmlformats.org/officeDocument/2006/relationships/theme" Target="theme/theme1.xml"/><Relationship Id="rId19" Type="http://schemas.openxmlformats.org/officeDocument/2006/relationships/customXml" Target="../customXml/item3.xml"/><Relationship Id="rId31" Type="http://schemas.openxmlformats.org/officeDocument/2006/relationships/customXml" Target="../customXml/item1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sheetMetadata" Target="metadata.xml"/><Relationship Id="rId22" Type="http://schemas.openxmlformats.org/officeDocument/2006/relationships/customXml" Target="../customXml/item6.xml"/><Relationship Id="rId27" Type="http://schemas.openxmlformats.org/officeDocument/2006/relationships/customXml" Target="../customXml/item11.xml"/><Relationship Id="rId30" Type="http://schemas.openxmlformats.org/officeDocument/2006/relationships/customXml" Target="../customXml/item14.xml"/><Relationship Id="rId8" Type="http://schemas.openxmlformats.org/officeDocument/2006/relationships/pivotCacheDefinition" Target="pivotCache/pivotCacheDefinition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thew Walmsley" refreshedDate="45051.627738078707" backgroundQuery="1" createdVersion="8" refreshedVersion="8" minRefreshableVersion="3" recordCount="0" supportSubquery="1" supportAdvancedDrill="1" xr:uid="{FDEDC769-3647-46CA-9AD0-8093F43AF924}">
  <cacheSource type="external" connectionId="4"/>
  <cacheFields count="4">
    <cacheField name="[Table_employees].[Industry].[Industry]" caption="Industry" numFmtId="0" hierarchy="19" level="1">
      <sharedItems containsBlank="1" count="13">
        <s v="Consumer Discretionary"/>
        <s v="Education"/>
        <s v="Energy"/>
        <s v="Financials"/>
        <s v="Materials"/>
        <s v="Transportation"/>
        <s v="Media and Entertainment"/>
        <s v="Hospitality"/>
        <s v="Real Estate"/>
        <s v="Telecommunications"/>
        <s v="Healthcare"/>
        <s v="Industrials"/>
        <m/>
      </sharedItems>
    </cacheField>
    <cacheField name="[Table_employees].[Region].[Region]" caption="Region" numFmtId="0" hierarchy="20" level="1">
      <sharedItems containsBlank="1" count="5">
        <s v="Asia Pacific"/>
        <s v="Europe, Middle East &amp; Africa"/>
        <s v="Latin America"/>
        <s v="North America"/>
        <m/>
      </sharedItems>
    </cacheField>
    <cacheField name="[Table_employees].[Company Department].[Company Department]" caption="Company Department" numFmtId="0" hierarchy="18" level="1">
      <sharedItems containsBlank="1" count="4">
        <s v="Corporate Banking"/>
        <s v="Global Markets"/>
        <s v="Investment Banking"/>
        <m/>
      </sharedItems>
    </cacheField>
    <cacheField name="[Table_employees].[Employee Name].[Employee Name]" caption="Employee Name" numFmtId="0" hierarchy="17" level="1">
      <sharedItems containsBlank="1" count="31">
        <s v="Margaret Shelton"/>
        <s v="Matthew Nunez"/>
        <s v="George Rodriguez"/>
        <s v="Anna Hill"/>
        <s v="David Gutierrez"/>
        <s v="Jessica Gutierrez"/>
        <s v="Kathryn Navarro"/>
        <s v="Angela Jacobs"/>
        <s v="Emily Lane"/>
        <s v="Regina Banks"/>
        <s v="Carlos Guerrero"/>
        <s v="Julie Powers"/>
        <s v="Kaitlin Phillips"/>
        <s v="Melissa Holland"/>
        <s v="Jessica Hill"/>
        <s v="Dustin Tanner"/>
        <s v="Marilyn Weeks"/>
        <s v="Mike Peters"/>
        <s v="Robert Brady"/>
        <s v="Belinda Smith"/>
        <s v="Carrie Mcguire"/>
        <s v="Jill Webb"/>
        <s v="Patricia Beasley"/>
        <s v="Kirsten Beard"/>
        <s v="Richard Morrow"/>
        <s v="Megan Nguyen"/>
        <s v="Brian Graham"/>
        <s v="Allen Ortega"/>
        <s v="Shannon Boone"/>
        <s v="Amanda Russo"/>
        <m/>
      </sharedItems>
    </cacheField>
  </cacheFields>
  <cacheHierarchies count="35">
    <cacheHierarchy uniqueName="[Table_clients].[Client Name]" caption="Client Name" attribute="1" defaultMemberUniqueName="[Table_clients].[Client Name].[All]" allUniqueName="[Table_clients].[Client Name].[All]" dimensionUniqueName="[Table_clients]" displayFolder="" count="0" memberValueDatatype="130" unbalanced="0"/>
    <cacheHierarchy uniqueName="[Table_clients].[Company]" caption="Company" attribute="1" defaultMemberUniqueName="[Table_clients].[Company].[All]" allUniqueName="[Table_clients].[Company].[All]" dimensionUniqueName="[Table_clients]" displayFolder="" count="0" memberValueDatatype="130" unbalanced="0"/>
    <cacheHierarchy uniqueName="[Table_clients].[Industry]" caption="Industry" attribute="1" defaultMemberUniqueName="[Table_clients].[Industry].[All]" allUniqueName="[Table_clients].[Industry].[All]" dimensionUniqueName="[Table_clients]" displayFolder="" count="0" memberValueDatatype="130" unbalanced="0"/>
    <cacheHierarchy uniqueName="[Table_clients].[Region]" caption="Region" attribute="1" defaultMemberUniqueName="[Table_clients].[Region].[All]" allUniqueName="[Table_clients].[Region].[All]" dimensionUniqueName="[Table_clients]" displayFolder="" count="0" memberValueDatatype="130" unbalanced="0"/>
    <cacheHierarchy uniqueName="[Table_clients].[Years with Bank]" caption="Years with Bank" attribute="1" defaultMemberUniqueName="[Table_clients].[Years with Bank].[All]" allUniqueName="[Table_clients].[Years with Bank].[All]" dimensionUniqueName="[Table_clients]" displayFolder="" count="0" memberValueDatatype="20" unbalanced="0"/>
    <cacheHierarchy uniqueName="[Table_deals].[Deal ID]" caption="Deal ID" attribute="1" defaultMemberUniqueName="[Table_deals].[Deal ID].[All]" allUniqueName="[Table_deals].[Deal ID].[All]" dimensionUniqueName="[Table_deals]" displayFolder="" count="0" memberValueDatatype="20" unbalanced="0"/>
    <cacheHierarchy uniqueName="[Table_deals].[Product]" caption="Product" attribute="1" defaultMemberUniqueName="[Table_deals].[Product].[All]" allUniqueName="[Table_deals].[Product].[All]" dimensionUniqueName="[Table_deals]" displayFolder="" count="0" memberValueDatatype="130" unbalanced="0"/>
    <cacheHierarchy uniqueName="[Table_deals].[Country]" caption="Country" attribute="1" defaultMemberUniqueName="[Table_deals].[Country].[All]" allUniqueName="[Table_deals].[Country].[All]" dimensionUniqueName="[Table_deals]" displayFolder="" count="0" memberValueDatatype="130" unbalanced="0"/>
    <cacheHierarchy uniqueName="[Table_deals].[Client (Person)]" caption="Client (Person)" attribute="1" defaultMemberUniqueName="[Table_deals].[Client (Person)].[All]" allUniqueName="[Table_deals].[Client (Person)].[All]" dimensionUniqueName="[Table_deals]" displayFolder="" count="0" memberValueDatatype="130" unbalanced="0"/>
    <cacheHierarchy uniqueName="[Table_deals].[Client (Company)]" caption="Client (Company)" attribute="1" defaultMemberUniqueName="[Table_deals].[Client (Company)].[All]" allUniqueName="[Table_deals].[Client (Company)].[All]" dimensionUniqueName="[Table_deals]" displayFolder="" count="0" memberValueDatatype="130" unbalanced="0"/>
    <cacheHierarchy uniqueName="[Table_deals].[Bank Employee Contact]" caption="Bank Employee Contact" attribute="1" defaultMemberUniqueName="[Table_deals].[Bank Employee Contact].[All]" allUniqueName="[Table_deals].[Bank Employee Contact].[All]" dimensionUniqueName="[Table_deals]" displayFolder="" count="0" memberValueDatatype="130" unbalanced="0"/>
    <cacheHierarchy uniqueName="[Table_deals].[Start Date]" caption="Start Date" attribute="1" time="1" defaultMemberUniqueName="[Table_deals].[Start Date].[All]" allUniqueName="[Table_deals].[Start Date].[All]" dimensionUniqueName="[Table_deals]" displayFolder="" count="0" memberValueDatatype="7" unbalanced="0"/>
    <cacheHierarchy uniqueName="[Table_deals].[End Date]" caption="End Date" attribute="1" time="1" defaultMemberUniqueName="[Table_deals].[End Date].[All]" allUniqueName="[Table_deals].[End Date].[All]" dimensionUniqueName="[Table_deals]" displayFolder="" count="0" memberValueDatatype="7" unbalanced="0"/>
    <cacheHierarchy uniqueName="[Table_deals].[Deal Type]" caption="Deal Type" attribute="1" defaultMemberUniqueName="[Table_deals].[Deal Type].[All]" allUniqueName="[Table_deals].[Deal Type].[All]" dimensionUniqueName="[Table_deals]" displayFolder="" count="0" memberValueDatatype="130" unbalanced="0"/>
    <cacheHierarchy uniqueName="[Table_deals].[Start Date (Year)]" caption="Start Date (Year)" attribute="1" defaultMemberUniqueName="[Table_deals].[Start Date (Year)].[All]" allUniqueName="[Table_deals].[Start Date (Year)].[All]" dimensionUniqueName="[Table_deals]" displayFolder="" count="0" memberValueDatatype="130" unbalanced="0"/>
    <cacheHierarchy uniqueName="[Table_deals].[Start Date (Quarter)]" caption="Start Date (Quarter)" attribute="1" defaultMemberUniqueName="[Table_deals].[Start Date (Quarter)].[All]" allUniqueName="[Table_deals].[Start Date (Quarter)].[All]" dimensionUniqueName="[Table_deals]" displayFolder="" count="0" memberValueDatatype="130" unbalanced="0"/>
    <cacheHierarchy uniqueName="[Table_deals].[Start Date (Month)]" caption="Start Date (Month)" attribute="1" defaultMemberUniqueName="[Table_deals].[Start Date (Month)].[All]" allUniqueName="[Table_deals].[Start Date (Month)].[All]" dimensionUniqueName="[Table_deals]" displayFolder="" count="0" memberValueDatatype="130" unbalanced="0"/>
    <cacheHierarchy uniqueName="[Table_employees].[Employee Name]" caption="Employee Name" attribute="1" defaultMemberUniqueName="[Table_employees].[Employee Name].[All]" allUniqueName="[Table_employees].[Employee Name].[All]" dimensionUniqueName="[Table_employees]" displayFolder="" count="2" memberValueDatatype="130" unbalanced="0">
      <fieldsUsage count="2">
        <fieldUsage x="-1"/>
        <fieldUsage x="3"/>
      </fieldsUsage>
    </cacheHierarchy>
    <cacheHierarchy uniqueName="[Table_employees].[Company Department]" caption="Company Department" attribute="1" defaultMemberUniqueName="[Table_employees].[Company Department].[All]" allUniqueName="[Table_employees].[Company Department].[All]" dimensionUniqueName="[Table_employees]" displayFolder="" count="2" memberValueDatatype="130" unbalanced="0">
      <fieldsUsage count="2">
        <fieldUsage x="-1"/>
        <fieldUsage x="2"/>
      </fieldsUsage>
    </cacheHierarchy>
    <cacheHierarchy uniqueName="[Table_employees].[Industry]" caption="Industry" attribute="1" defaultMemberUniqueName="[Table_employees].[Industry].[All]" allUniqueName="[Table_employees].[Industry].[All]" dimensionUniqueName="[Table_employees]" displayFolder="" count="2" memberValueDatatype="130" unbalanced="0">
      <fieldsUsage count="2">
        <fieldUsage x="-1"/>
        <fieldUsage x="0"/>
      </fieldsUsage>
    </cacheHierarchy>
    <cacheHierarchy uniqueName="[Table_employees].[Region]" caption="Region" attribute="1" defaultMemberUniqueName="[Table_employees].[Region].[All]" allUniqueName="[Table_employees].[Region].[All]" dimensionUniqueName="[Table_employees]" displayFolder="" count="2" memberValueDatatype="130" unbalanced="0">
      <fieldsUsage count="2">
        <fieldUsage x="-1"/>
        <fieldUsage x="1"/>
      </fieldsUsage>
    </cacheHierarchy>
    <cacheHierarchy uniqueName="[Table_employees].[Client Capacity (Count)]" caption="Client Capacity (Count)" attribute="1" defaultMemberUniqueName="[Table_employees].[Client Capacity (Count)].[All]" allUniqueName="[Table_employees].[Client Capacity (Count)].[All]" dimensionUniqueName="[Table_employees]" displayFolder="" count="0" memberValueDatatype="20" unbalanced="0"/>
    <cacheHierarchy uniqueName="[Table_employees].[Experience (Years)]" caption="Experience (Years)" attribute="1" defaultMemberUniqueName="[Table_employees].[Experience (Years)].[All]" allUniqueName="[Table_employees].[Experience (Years)].[All]" dimensionUniqueName="[Table_employees]" displayFolder="" count="0" memberValueDatatype="20" unbalanced="0"/>
    <cacheHierarchy uniqueName="[Table_employees].[Designation]" caption="Designation" attribute="1" defaultMemberUniqueName="[Table_employees].[Designation].[All]" allUniqueName="[Table_employees].[Designation].[All]" dimensionUniqueName="[Table_employees]" displayFolder="" count="0" memberValueDatatype="130" unbalanced="0"/>
    <cacheHierarchy uniqueName="[Table_deals].[Start Date (Month Index)]" caption="Start Date (Month Index)" attribute="1" defaultMemberUniqueName="[Table_deals].[Start Date (Month Index)].[All]" allUniqueName="[Table_deals].[Start Date (Month Index)].[All]" dimensionUniqueName="[Table_deals]" displayFolder="" count="0" memberValueDatatype="20" unbalanced="0" hidden="1"/>
    <cacheHierarchy uniqueName="[Measures].[__XL_Count Table_deals]" caption="__XL_Count Table_deals" measure="1" displayFolder="" measureGroup="Table_deals" count="0" hidden="1"/>
    <cacheHierarchy uniqueName="[Measures].[__XL_Count Table_clients]" caption="__XL_Count Table_clients" measure="1" displayFolder="" measureGroup="Table_clients" count="0" hidden="1"/>
    <cacheHierarchy uniqueName="[Measures].[__XL_Count Table_employees]" caption="__XL_Count Table_employees" measure="1" displayFolder="" measureGroup="Table_employees" count="0" hidden="1"/>
    <cacheHierarchy uniqueName="[Measures].[__No measures defined]" caption="__No measures defined" measure="1" displayFolder="" count="0" hidden="1"/>
    <cacheHierarchy uniqueName="[Measures].[Count of Client (Company)]" caption="Count of Client (Company)" measure="1" displayFolder="" measureGroup="Table_deal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Country]" caption="Count of Country" measure="1" displayFolder="" measureGroup="Table_deal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Deal ID]" caption="Sum of Deal ID" measure="1" displayFolder="" measureGroup="Table_deal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Deal ID]" caption="Count of Deal ID" measure="1" displayFolder="" measureGroup="Table_deal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Product]" caption="Count of Product" measure="1" displayFolder="" measureGroup="Table_deal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Client Name]" caption="Count of Client Name" measure="1" displayFolder="" measureGroup="Table_client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measure="1" name="Measures" uniqueName="[Measures]" caption="Measures"/>
    <dimension name="Table_clients" uniqueName="[Table_clients]" caption="Table_clients"/>
    <dimension name="Table_deals" uniqueName="[Table_deals]" caption="Table_deals"/>
    <dimension name="Table_employees" uniqueName="[Table_employees]" caption="Table_employees"/>
  </dimensions>
  <measureGroups count="3">
    <measureGroup name="Table_clients" caption="Table_clients"/>
    <measureGroup name="Table_deals" caption="Table_deals"/>
    <measureGroup name="Table_employees" caption="Table_employees"/>
  </measureGroups>
  <maps count="5">
    <map measureGroup="0" dimension="1"/>
    <map measureGroup="1" dimension="1"/>
    <map measureGroup="1" dimension="2"/>
    <map measureGroup="1" dimension="3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thew Walmsley" refreshedDate="45051.627738773146" backgroundQuery="1" createdVersion="8" refreshedVersion="8" minRefreshableVersion="3" recordCount="0" supportSubquery="1" supportAdvancedDrill="1" xr:uid="{68594590-0B31-41F7-B971-55E89DDA0910}">
  <cacheSource type="external" connectionId="4"/>
  <cacheFields count="7">
    <cacheField name="[Table_deals].[Start Date (Month)].[Start Date (Month)]" caption="Start Date (Month)" numFmtId="0" hierarchy="16" level="1">
      <sharedItems containsNonDate="0" count="3">
        <s v="Apr"/>
        <s v="May"/>
        <s v="Jun"/>
      </sharedItems>
    </cacheField>
    <cacheField name="[Table_deals].[Start Date (Quarter)].[Start Date (Quarter)]" caption="Start Date (Quarter)" numFmtId="0" hierarchy="15" level="1">
      <sharedItems count="4">
        <s v="Qtr1"/>
        <s v="Qtr2"/>
        <s v="Qtr3"/>
        <s v="Qtr4"/>
      </sharedItems>
    </cacheField>
    <cacheField name="[Table_deals].[Start Date (Year)].[Start Date (Year)]" caption="Start Date (Year)" numFmtId="0" hierarchy="14" level="1">
      <sharedItems count="2">
        <s v="2022"/>
        <s v="2023"/>
      </sharedItems>
    </cacheField>
    <cacheField name="[Measures].[Count of Deal ID]" caption="Count of Deal ID" numFmtId="0" hierarchy="32" level="32767"/>
    <cacheField name="[Table_deals].[Deal Type].[Deal Type]" caption="Deal Type" numFmtId="0" hierarchy="13" level="1">
      <sharedItems count="2">
        <s v="Private"/>
        <s v="Public"/>
      </sharedItems>
    </cacheField>
    <cacheField name="[Table_deals].[Client (Company)].[Client (Company)]" caption="Client (Company)" numFmtId="0" hierarchy="9" level="1">
      <sharedItems count="15">
        <s v="Anderson LLC"/>
        <s v="Johnson-Lawson"/>
        <s v="Sanchez, Brown and Brown"/>
        <s v="Smith-Johnson"/>
        <s v="Wells-Brown"/>
        <s v="Baker LLC"/>
        <s v="Evans and Sons"/>
        <s v="Hill-Hayden"/>
        <s v="Huffman-Stephenson"/>
        <s v="Lucas-Smith"/>
        <s v="Marshall, Douglas and Smith"/>
        <s v="Powell-Anderson"/>
        <s v="Sexton Group"/>
        <s v="Snow-Bell"/>
        <s v="Stewart, Smith and Davis"/>
      </sharedItems>
    </cacheField>
    <cacheField name="[Table_deals].[Client (Person)].[Client (Person)]" caption="Client (Person)" numFmtId="0" hierarchy="8" level="1">
      <sharedItems containsNonDate="0" count="4">
        <s v="Deanna Schneider"/>
        <s v="Jennifer King"/>
        <s v="Lisa Mccann"/>
        <s v="Ryan Whitaker"/>
      </sharedItems>
    </cacheField>
  </cacheFields>
  <cacheHierarchies count="35">
    <cacheHierarchy uniqueName="[Table_clients].[Client Name]" caption="Client Name" attribute="1" defaultMemberUniqueName="[Table_clients].[Client Name].[All]" allUniqueName="[Table_clients].[Client Name].[All]" dimensionUniqueName="[Table_clients]" displayFolder="" count="0" memberValueDatatype="130" unbalanced="0"/>
    <cacheHierarchy uniqueName="[Table_clients].[Company]" caption="Company" attribute="1" defaultMemberUniqueName="[Table_clients].[Company].[All]" allUniqueName="[Table_clients].[Company].[All]" dimensionUniqueName="[Table_clients]" displayFolder="" count="0" memberValueDatatype="130" unbalanced="0"/>
    <cacheHierarchy uniqueName="[Table_clients].[Industry]" caption="Industry" attribute="1" defaultMemberUniqueName="[Table_clients].[Industry].[All]" allUniqueName="[Table_clients].[Industry].[All]" dimensionUniqueName="[Table_clients]" displayFolder="" count="0" memberValueDatatype="130" unbalanced="0"/>
    <cacheHierarchy uniqueName="[Table_clients].[Region]" caption="Region" attribute="1" defaultMemberUniqueName="[Table_clients].[Region].[All]" allUniqueName="[Table_clients].[Region].[All]" dimensionUniqueName="[Table_clients]" displayFolder="" count="0" memberValueDatatype="130" unbalanced="0"/>
    <cacheHierarchy uniqueName="[Table_clients].[Years with Bank]" caption="Years with Bank" attribute="1" defaultMemberUniqueName="[Table_clients].[Years with Bank].[All]" allUniqueName="[Table_clients].[Years with Bank].[All]" dimensionUniqueName="[Table_clients]" displayFolder="" count="0" memberValueDatatype="20" unbalanced="0"/>
    <cacheHierarchy uniqueName="[Table_deals].[Deal ID]" caption="Deal ID" attribute="1" defaultMemberUniqueName="[Table_deals].[Deal ID].[All]" allUniqueName="[Table_deals].[Deal ID].[All]" dimensionUniqueName="[Table_deals]" displayFolder="" count="0" memberValueDatatype="20" unbalanced="0"/>
    <cacheHierarchy uniqueName="[Table_deals].[Product]" caption="Product" attribute="1" defaultMemberUniqueName="[Table_deals].[Product].[All]" allUniqueName="[Table_deals].[Product].[All]" dimensionUniqueName="[Table_deals]" displayFolder="" count="0" memberValueDatatype="130" unbalanced="0"/>
    <cacheHierarchy uniqueName="[Table_deals].[Country]" caption="Country" attribute="1" defaultMemberUniqueName="[Table_deals].[Country].[All]" allUniqueName="[Table_deals].[Country].[All]" dimensionUniqueName="[Table_deals]" displayFolder="" count="0" memberValueDatatype="130" unbalanced="0"/>
    <cacheHierarchy uniqueName="[Table_deals].[Client (Person)]" caption="Client (Person)" attribute="1" defaultMemberUniqueName="[Table_deals].[Client (Person)].[All]" allUniqueName="[Table_deals].[Client (Person)].[All]" dimensionUniqueName="[Table_deals]" displayFolder="" count="2" memberValueDatatype="130" unbalanced="0">
      <fieldsUsage count="2">
        <fieldUsage x="-1"/>
        <fieldUsage x="6"/>
      </fieldsUsage>
    </cacheHierarchy>
    <cacheHierarchy uniqueName="[Table_deals].[Client (Company)]" caption="Client (Company)" attribute="1" defaultMemberUniqueName="[Table_deals].[Client (Company)].[All]" allUniqueName="[Table_deals].[Client (Company)].[All]" dimensionUniqueName="[Table_deals]" displayFolder="" count="2" memberValueDatatype="130" unbalanced="0">
      <fieldsUsage count="2">
        <fieldUsage x="-1"/>
        <fieldUsage x="5"/>
      </fieldsUsage>
    </cacheHierarchy>
    <cacheHierarchy uniqueName="[Table_deals].[Bank Employee Contact]" caption="Bank Employee Contact" attribute="1" defaultMemberUniqueName="[Table_deals].[Bank Employee Contact].[All]" allUniqueName="[Table_deals].[Bank Employee Contact].[All]" dimensionUniqueName="[Table_deals]" displayFolder="" count="0" memberValueDatatype="130" unbalanced="0"/>
    <cacheHierarchy uniqueName="[Table_deals].[Start Date]" caption="Start Date" attribute="1" time="1" defaultMemberUniqueName="[Table_deals].[Start Date].[All]" allUniqueName="[Table_deals].[Start Date].[All]" dimensionUniqueName="[Table_deals]" displayFolder="" count="0" memberValueDatatype="7" unbalanced="0"/>
    <cacheHierarchy uniqueName="[Table_deals].[End Date]" caption="End Date" attribute="1" time="1" defaultMemberUniqueName="[Table_deals].[End Date].[All]" allUniqueName="[Table_deals].[End Date].[All]" dimensionUniqueName="[Table_deals]" displayFolder="" count="0" memberValueDatatype="7" unbalanced="0"/>
    <cacheHierarchy uniqueName="[Table_deals].[Deal Type]" caption="Deal Type" attribute="1" defaultMemberUniqueName="[Table_deals].[Deal Type].[All]" allUniqueName="[Table_deals].[Deal Type].[All]" dimensionUniqueName="[Table_deals]" displayFolder="" count="2" memberValueDatatype="130" unbalanced="0">
      <fieldsUsage count="2">
        <fieldUsage x="-1"/>
        <fieldUsage x="4"/>
      </fieldsUsage>
    </cacheHierarchy>
    <cacheHierarchy uniqueName="[Table_deals].[Start Date (Year)]" caption="Start Date (Year)" attribute="1" defaultMemberUniqueName="[Table_deals].[Start Date (Year)].[All]" allUniqueName="[Table_deals].[Start Date (Year)].[All]" dimensionUniqueName="[Table_deals]" displayFolder="" count="2" memberValueDatatype="130" unbalanced="0">
      <fieldsUsage count="2">
        <fieldUsage x="-1"/>
        <fieldUsage x="2"/>
      </fieldsUsage>
    </cacheHierarchy>
    <cacheHierarchy uniqueName="[Table_deals].[Start Date (Quarter)]" caption="Start Date (Quarter)" attribute="1" defaultMemberUniqueName="[Table_deals].[Start Date (Quarter)].[All]" allUniqueName="[Table_deals].[Start Date (Quarter)].[All]" dimensionUniqueName="[Table_deals]" displayFolder="" count="2" memberValueDatatype="130" unbalanced="0">
      <fieldsUsage count="2">
        <fieldUsage x="-1"/>
        <fieldUsage x="1"/>
      </fieldsUsage>
    </cacheHierarchy>
    <cacheHierarchy uniqueName="[Table_deals].[Start Date (Month)]" caption="Start Date (Month)" attribute="1" defaultMemberUniqueName="[Table_deals].[Start Date (Month)].[All]" allUniqueName="[Table_deals].[Start Date (Month)].[All]" dimensionUniqueName="[Table_deals]" displayFolder="" count="2" memberValueDatatype="130" unbalanced="0">
      <fieldsUsage count="2">
        <fieldUsage x="-1"/>
        <fieldUsage x="0"/>
      </fieldsUsage>
    </cacheHierarchy>
    <cacheHierarchy uniqueName="[Table_employees].[Employee Name]" caption="Employee Name" attribute="1" defaultMemberUniqueName="[Table_employees].[Employee Name].[All]" allUniqueName="[Table_employees].[Employee Name].[All]" dimensionUniqueName="[Table_employees]" displayFolder="" count="0" memberValueDatatype="130" unbalanced="0"/>
    <cacheHierarchy uniqueName="[Table_employees].[Company Department]" caption="Company Department" attribute="1" defaultMemberUniqueName="[Table_employees].[Company Department].[All]" allUniqueName="[Table_employees].[Company Department].[All]" dimensionUniqueName="[Table_employees]" displayFolder="" count="0" memberValueDatatype="130" unbalanced="0"/>
    <cacheHierarchy uniqueName="[Table_employees].[Industry]" caption="Industry" attribute="1" defaultMemberUniqueName="[Table_employees].[Industry].[All]" allUniqueName="[Table_employees].[Industry].[All]" dimensionUniqueName="[Table_employees]" displayFolder="" count="0" memberValueDatatype="130" unbalanced="0"/>
    <cacheHierarchy uniqueName="[Table_employees].[Region]" caption="Region" attribute="1" defaultMemberUniqueName="[Table_employees].[Region].[All]" allUniqueName="[Table_employees].[Region].[All]" dimensionUniqueName="[Table_employees]" displayFolder="" count="0" memberValueDatatype="130" unbalanced="0"/>
    <cacheHierarchy uniqueName="[Table_employees].[Client Capacity (Count)]" caption="Client Capacity (Count)" attribute="1" defaultMemberUniqueName="[Table_employees].[Client Capacity (Count)].[All]" allUniqueName="[Table_employees].[Client Capacity (Count)].[All]" dimensionUniqueName="[Table_employees]" displayFolder="" count="0" memberValueDatatype="20" unbalanced="0"/>
    <cacheHierarchy uniqueName="[Table_employees].[Experience (Years)]" caption="Experience (Years)" attribute="1" defaultMemberUniqueName="[Table_employees].[Experience (Years)].[All]" allUniqueName="[Table_employees].[Experience (Years)].[All]" dimensionUniqueName="[Table_employees]" displayFolder="" count="0" memberValueDatatype="20" unbalanced="0"/>
    <cacheHierarchy uniqueName="[Table_employees].[Designation]" caption="Designation" attribute="1" defaultMemberUniqueName="[Table_employees].[Designation].[All]" allUniqueName="[Table_employees].[Designation].[All]" dimensionUniqueName="[Table_employees]" displayFolder="" count="0" memberValueDatatype="130" unbalanced="0"/>
    <cacheHierarchy uniqueName="[Table_deals].[Start Date (Month Index)]" caption="Start Date (Month Index)" attribute="1" defaultMemberUniqueName="[Table_deals].[Start Date (Month Index)].[All]" allUniqueName="[Table_deals].[Start Date (Month Index)].[All]" dimensionUniqueName="[Table_deals]" displayFolder="" count="0" memberValueDatatype="20" unbalanced="0" hidden="1"/>
    <cacheHierarchy uniqueName="[Measures].[__XL_Count Table_deals]" caption="__XL_Count Table_deals" measure="1" displayFolder="" measureGroup="Table_deals" count="0" hidden="1"/>
    <cacheHierarchy uniqueName="[Measures].[__XL_Count Table_clients]" caption="__XL_Count Table_clients" measure="1" displayFolder="" measureGroup="Table_clients" count="0" hidden="1"/>
    <cacheHierarchy uniqueName="[Measures].[__XL_Count Table_employees]" caption="__XL_Count Table_employees" measure="1" displayFolder="" measureGroup="Table_employees" count="0" hidden="1"/>
    <cacheHierarchy uniqueName="[Measures].[__No measures defined]" caption="__No measures defined" measure="1" displayFolder="" count="0" hidden="1"/>
    <cacheHierarchy uniqueName="[Measures].[Count of Client (Company)]" caption="Count of Client (Company)" measure="1" displayFolder="" measureGroup="Table_deal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Country]" caption="Count of Country" measure="1" displayFolder="" measureGroup="Table_deal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Deal ID]" caption="Sum of Deal ID" measure="1" displayFolder="" measureGroup="Table_deal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Deal ID]" caption="Count of Deal ID" measure="1" displayFolder="" measureGroup="Table_deals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Product]" caption="Count of Product" measure="1" displayFolder="" measureGroup="Table_deal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Client Name]" caption="Count of Client Name" measure="1" displayFolder="" measureGroup="Table_client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measure="1" name="Measures" uniqueName="[Measures]" caption="Measures"/>
    <dimension name="Table_clients" uniqueName="[Table_clients]" caption="Table_clients"/>
    <dimension name="Table_deals" uniqueName="[Table_deals]" caption="Table_deals"/>
    <dimension name="Table_employees" uniqueName="[Table_employees]" caption="Table_employees"/>
  </dimensions>
  <measureGroups count="3">
    <measureGroup name="Table_clients" caption="Table_clients"/>
    <measureGroup name="Table_deals" caption="Table_deals"/>
    <measureGroup name="Table_employees" caption="Table_employees"/>
  </measureGroups>
  <maps count="5">
    <map measureGroup="0" dimension="1"/>
    <map measureGroup="1" dimension="1"/>
    <map measureGroup="1" dimension="2"/>
    <map measureGroup="1" dimension="3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thew Walmsley" refreshedDate="45051.627739467593" backgroundQuery="1" createdVersion="8" refreshedVersion="8" minRefreshableVersion="3" recordCount="0" supportSubquery="1" supportAdvancedDrill="1" xr:uid="{50FC4492-A466-40DC-B7BD-B15FCB88B59C}">
  <cacheSource type="external" connectionId="4"/>
  <cacheFields count="3">
    <cacheField name="[Table_clients].[Industry].[Industry]" caption="Industry" numFmtId="0" hierarchy="2" level="1">
      <sharedItems containsBlank="1" count="16">
        <s v="Consumer Discretionary"/>
        <s v="Consumer Staples"/>
        <s v="Education"/>
        <s v="Energy"/>
        <s v="Financials"/>
        <s v="Healthcare"/>
        <s v="Hospitality"/>
        <s v="Industrials"/>
        <s v="Materials"/>
        <s v="Media and Entertainment"/>
        <s v="Real Estate"/>
        <s v="Technology"/>
        <s v="Telecommunications"/>
        <s v="Transportation"/>
        <s v="Utilities"/>
        <m/>
      </sharedItems>
    </cacheField>
    <cacheField name="[Table_clients].[Company].[Company]" caption="Company" numFmtId="0" hierarchy="1" level="1">
      <sharedItems containsBlank="1" count="41">
        <s v="Oliver, Payne and Atkins"/>
        <s v="Williams, Jones and Hawkins"/>
        <s v="Espinoza Group"/>
        <s v="Fletcher-Howe"/>
        <s v="Moore-Johnson"/>
        <s v="Rowe-Kennedy"/>
        <s v="Walters-Holmes"/>
        <s v="West PLC"/>
        <s v="Dawson, Marshall and George"/>
        <s v="Lopez, Velasquez and Martin"/>
        <s v="Taylor PLC"/>
        <s v="Alvarado and Sons"/>
        <s v="Pope, Huff and Chan"/>
        <s v="Hernandez-Harris"/>
        <s v="Levine Group"/>
        <s v="Landry, Michael and Hancock"/>
        <s v="Hicks LLC"/>
        <s v="Powell PLC"/>
        <s v="Smith, Palmer and Ward"/>
        <s v="Wilson, Hall and Dorsey"/>
        <s v="Chambers-Jones"/>
        <s v="Griffin-Gardner"/>
        <s v="Hardin-Davis"/>
        <s v="Patterson PLC"/>
        <s v="Pham PLC"/>
        <s v="Price and Sons"/>
        <s v="Anderson Inc"/>
        <s v="Colon PLC"/>
        <s v="Harrison, Adams and Peterson"/>
        <s v="Matthews-Moyer"/>
        <s v="Baker Group"/>
        <s v="Gutierrez, Barry and Warner"/>
        <s v="Richards Inc"/>
        <s v="Price, Sanders and Thomas"/>
        <s v="Taylor, Wilson and Lewis"/>
        <s v="Calderon, Johnson and Hoffman"/>
        <s v="Johnson-Merritt"/>
        <s v="Rodgers-Simmons"/>
        <s v="Hansen-Gardner"/>
        <s v="Ward Inc"/>
        <m/>
      </sharedItems>
    </cacheField>
    <cacheField name="[Table_clients].[Client Name].[Client Name]" caption="Client Name" numFmtId="0" level="1">
      <sharedItems containsBlank="1" count="121">
        <s v="Christopher Barrett"/>
        <s v="Daniel Soto"/>
        <s v="Jillian Duncan"/>
        <s v="Lisa Warren"/>
        <s v="Stacey Bush"/>
        <s v="Amanda Williams"/>
        <s v="Barbara Bradford"/>
        <s v="Collin Shaw"/>
        <s v="Joshua Reeves"/>
        <s v="Joshua Vega"/>
        <s v="Mariah Jacobs"/>
        <s v="Christine Carr"/>
        <s v="Clifford Brown"/>
        <s v="Gregory Burnett"/>
        <s v="Scott Jackson"/>
        <s v="Vanessa Torres"/>
        <s v="Ashley Wilson"/>
        <s v="Kevin Warner"/>
        <s v="Michele Lester"/>
        <s v="William Harris"/>
        <s v="Jerry Robinson"/>
        <s v="Megan Stewart"/>
        <s v="Ruben Pacheco"/>
        <s v="Valerie Miller"/>
        <s v="Andrew Roman"/>
        <s v="Crystal Pace"/>
        <s v="Stacey Schaefer"/>
        <s v="Joseph Lopez"/>
        <s v="Judith Edwards"/>
        <s v="Phillip Mclaughlin"/>
        <s v="Tammy Atkins"/>
        <s v="Veronica Rose"/>
        <s v="Adrienne Andrade"/>
        <s v="Anthony Adams"/>
        <s v="Matthew Blackwell"/>
        <s v="Deanna Cook"/>
        <s v="Patricia Rodriguez"/>
        <s v="Whitney Green"/>
        <s v="Nicole Barber"/>
        <s v="Tony Orr"/>
        <s v="Donald Arnold"/>
        <s v="Lori Russell"/>
        <s v="Bryan Edwards"/>
        <s v="Rebecca Woodward"/>
        <s v="Curtis Chapman"/>
        <s v="Joe Taylor"/>
        <s v="Joseph Duarte"/>
        <s v="Hannah Webb"/>
        <s v="Karen Greene"/>
        <s v="Richard Castaneda"/>
        <s v="Frederick Ramsey"/>
        <s v="Grace Edwards"/>
        <s v="James Smith"/>
        <s v="Johnny Wilson"/>
        <s v="Martin Mayo"/>
        <s v="Nancy Harvey"/>
        <s v="Dennis Kelley"/>
        <s v="Justin Crosby"/>
        <s v="Mary Perry"/>
        <s v="Troy Garrett"/>
        <s v="Kendra Edwards"/>
        <s v="Oscar Jones"/>
        <s v="Paul Lopez"/>
        <s v="Danielle Murphy"/>
        <s v="Jeanette Keller"/>
        <s v="John Morris"/>
        <s v="Kimberly Campbell"/>
        <s v="Darrell Caldwell MD"/>
        <s v="Devin Boyle"/>
        <s v="Kathryn Ellis"/>
        <s v="Debra Castro"/>
        <s v="James West"/>
        <s v="Jason Trevino"/>
        <s v="Mark Jones"/>
        <s v="Ruth Lang"/>
        <s v="Ashley Yang"/>
        <s v="Brett Lewis"/>
        <s v="Gabriel Dyer"/>
        <s v="John Chapman"/>
        <s v="Stephen Lewis"/>
        <s v="Cynthia King"/>
        <s v="Jasmin Stephens"/>
        <s v="Stephanie Cox"/>
        <s v="Chelsea Scott"/>
        <s v="Jennifer Miller"/>
        <s v="Andrea Campbell"/>
        <s v="Lori Cooper"/>
        <s v="Michelle Vasquez"/>
        <s v="Sarah Lindsey MD"/>
        <s v="Todd Reed"/>
        <s v="Barbara Crawford"/>
        <s v="Jennifer Hicks"/>
        <s v="Marc Davis"/>
        <s v="Charlotte Hill"/>
        <s v="Gary Sherman"/>
        <s v="Nicole Reyes"/>
        <s v="Russell Miller"/>
        <s v="Ashley Schwartz"/>
        <s v="Elizabeth Torres"/>
        <s v="Emma Huang"/>
        <s v="Erica Gonzalez"/>
        <s v="Kristin Williams"/>
        <s v="Wendy Morris"/>
        <s v="Lindsey Abbott"/>
        <s v="Mary Lyons MD"/>
        <s v="Mary Williams"/>
        <s v="Garrett Ewing"/>
        <s v="Jermaine Larson"/>
        <s v="Mr. Anthony Mendoza PhD"/>
        <s v="Timothy Villarreal"/>
        <s v="Alyssa Dennis"/>
        <s v="Charles Long"/>
        <s v="John Davis"/>
        <s v="Kylie Brown"/>
        <s v="Robert Little"/>
        <s v="Carolyn Boyd"/>
        <s v="Laura Hernandez"/>
        <s v="Timothy Miller"/>
        <s v="Angela Jones"/>
        <s v="Patricia Allen"/>
        <m/>
      </sharedItems>
    </cacheField>
  </cacheFields>
  <cacheHierarchies count="35">
    <cacheHierarchy uniqueName="[Table_clients].[Client Name]" caption="Client Name" attribute="1" defaultMemberUniqueName="[Table_clients].[Client Name].[All]" allUniqueName="[Table_clients].[Client Name].[All]" dimensionUniqueName="[Table_clients]" displayFolder="" count="2" memberValueDatatype="130" unbalanced="0">
      <fieldsUsage count="2">
        <fieldUsage x="-1"/>
        <fieldUsage x="2"/>
      </fieldsUsage>
    </cacheHierarchy>
    <cacheHierarchy uniqueName="[Table_clients].[Company]" caption="Company" attribute="1" defaultMemberUniqueName="[Table_clients].[Company].[All]" allUniqueName="[Table_clients].[Company].[All]" dimensionUniqueName="[Table_clients]" displayFolder="" count="2" memberValueDatatype="130" unbalanced="0">
      <fieldsUsage count="2">
        <fieldUsage x="-1"/>
        <fieldUsage x="1"/>
      </fieldsUsage>
    </cacheHierarchy>
    <cacheHierarchy uniqueName="[Table_clients].[Industry]" caption="Industry" attribute="1" defaultMemberUniqueName="[Table_clients].[Industry].[All]" allUniqueName="[Table_clients].[Industry].[All]" dimensionUniqueName="[Table_clients]" displayFolder="" count="2" memberValueDatatype="130" unbalanced="0">
      <fieldsUsage count="2">
        <fieldUsage x="-1"/>
        <fieldUsage x="0"/>
      </fieldsUsage>
    </cacheHierarchy>
    <cacheHierarchy uniqueName="[Table_clients].[Region]" caption="Region" attribute="1" defaultMemberUniqueName="[Table_clients].[Region].[All]" allUniqueName="[Table_clients].[Region].[All]" dimensionUniqueName="[Table_clients]" displayFolder="" count="0" memberValueDatatype="130" unbalanced="0"/>
    <cacheHierarchy uniqueName="[Table_clients].[Years with Bank]" caption="Years with Bank" attribute="1" defaultMemberUniqueName="[Table_clients].[Years with Bank].[All]" allUniqueName="[Table_clients].[Years with Bank].[All]" dimensionUniqueName="[Table_clients]" displayFolder="" count="0" memberValueDatatype="20" unbalanced="0"/>
    <cacheHierarchy uniqueName="[Table_deals].[Deal ID]" caption="Deal ID" attribute="1" defaultMemberUniqueName="[Table_deals].[Deal ID].[All]" allUniqueName="[Table_deals].[Deal ID].[All]" dimensionUniqueName="[Table_deals]" displayFolder="" count="0" memberValueDatatype="20" unbalanced="0"/>
    <cacheHierarchy uniqueName="[Table_deals].[Product]" caption="Product" attribute="1" defaultMemberUniqueName="[Table_deals].[Product].[All]" allUniqueName="[Table_deals].[Product].[All]" dimensionUniqueName="[Table_deals]" displayFolder="" count="0" memberValueDatatype="130" unbalanced="0"/>
    <cacheHierarchy uniqueName="[Table_deals].[Country]" caption="Country" attribute="1" defaultMemberUniqueName="[Table_deals].[Country].[All]" allUniqueName="[Table_deals].[Country].[All]" dimensionUniqueName="[Table_deals]" displayFolder="" count="0" memberValueDatatype="130" unbalanced="0"/>
    <cacheHierarchy uniqueName="[Table_deals].[Client (Person)]" caption="Client (Person)" attribute="1" defaultMemberUniqueName="[Table_deals].[Client (Person)].[All]" allUniqueName="[Table_deals].[Client (Person)].[All]" dimensionUniqueName="[Table_deals]" displayFolder="" count="0" memberValueDatatype="130" unbalanced="0"/>
    <cacheHierarchy uniqueName="[Table_deals].[Client (Company)]" caption="Client (Company)" attribute="1" defaultMemberUniqueName="[Table_deals].[Client (Company)].[All]" allUniqueName="[Table_deals].[Client (Company)].[All]" dimensionUniqueName="[Table_deals]" displayFolder="" count="0" memberValueDatatype="130" unbalanced="0"/>
    <cacheHierarchy uniqueName="[Table_deals].[Bank Employee Contact]" caption="Bank Employee Contact" attribute="1" defaultMemberUniqueName="[Table_deals].[Bank Employee Contact].[All]" allUniqueName="[Table_deals].[Bank Employee Contact].[All]" dimensionUniqueName="[Table_deals]" displayFolder="" count="0" memberValueDatatype="130" unbalanced="0"/>
    <cacheHierarchy uniqueName="[Table_deals].[Start Date]" caption="Start Date" attribute="1" time="1" defaultMemberUniqueName="[Table_deals].[Start Date].[All]" allUniqueName="[Table_deals].[Start Date].[All]" dimensionUniqueName="[Table_deals]" displayFolder="" count="0" memberValueDatatype="7" unbalanced="0"/>
    <cacheHierarchy uniqueName="[Table_deals].[End Date]" caption="End Date" attribute="1" time="1" defaultMemberUniqueName="[Table_deals].[End Date].[All]" allUniqueName="[Table_deals].[End Date].[All]" dimensionUniqueName="[Table_deals]" displayFolder="" count="0" memberValueDatatype="7" unbalanced="0"/>
    <cacheHierarchy uniqueName="[Table_deals].[Deal Type]" caption="Deal Type" attribute="1" defaultMemberUniqueName="[Table_deals].[Deal Type].[All]" allUniqueName="[Table_deals].[Deal Type].[All]" dimensionUniqueName="[Table_deals]" displayFolder="" count="0" memberValueDatatype="130" unbalanced="0"/>
    <cacheHierarchy uniqueName="[Table_deals].[Start Date (Year)]" caption="Start Date (Year)" attribute="1" defaultMemberUniqueName="[Table_deals].[Start Date (Year)].[All]" allUniqueName="[Table_deals].[Start Date (Year)].[All]" dimensionUniqueName="[Table_deals]" displayFolder="" count="0" memberValueDatatype="130" unbalanced="0"/>
    <cacheHierarchy uniqueName="[Table_deals].[Start Date (Quarter)]" caption="Start Date (Quarter)" attribute="1" defaultMemberUniqueName="[Table_deals].[Start Date (Quarter)].[All]" allUniqueName="[Table_deals].[Start Date (Quarter)].[All]" dimensionUniqueName="[Table_deals]" displayFolder="" count="0" memberValueDatatype="130" unbalanced="0"/>
    <cacheHierarchy uniqueName="[Table_deals].[Start Date (Month)]" caption="Start Date (Month)" attribute="1" defaultMemberUniqueName="[Table_deals].[Start Date (Month)].[All]" allUniqueName="[Table_deals].[Start Date (Month)].[All]" dimensionUniqueName="[Table_deals]" displayFolder="" count="0" memberValueDatatype="130" unbalanced="0"/>
    <cacheHierarchy uniqueName="[Table_employees].[Employee Name]" caption="Employee Name" attribute="1" defaultMemberUniqueName="[Table_employees].[Employee Name].[All]" allUniqueName="[Table_employees].[Employee Name].[All]" dimensionUniqueName="[Table_employees]" displayFolder="" count="0" memberValueDatatype="130" unbalanced="0"/>
    <cacheHierarchy uniqueName="[Table_employees].[Company Department]" caption="Company Department" attribute="1" defaultMemberUniqueName="[Table_employees].[Company Department].[All]" allUniqueName="[Table_employees].[Company Department].[All]" dimensionUniqueName="[Table_employees]" displayFolder="" count="0" memberValueDatatype="130" unbalanced="0"/>
    <cacheHierarchy uniqueName="[Table_employees].[Industry]" caption="Industry" attribute="1" defaultMemberUniqueName="[Table_employees].[Industry].[All]" allUniqueName="[Table_employees].[Industry].[All]" dimensionUniqueName="[Table_employees]" displayFolder="" count="0" memberValueDatatype="130" unbalanced="0"/>
    <cacheHierarchy uniqueName="[Table_employees].[Region]" caption="Region" attribute="1" defaultMemberUniqueName="[Table_employees].[Region].[All]" allUniqueName="[Table_employees].[Region].[All]" dimensionUniqueName="[Table_employees]" displayFolder="" count="0" memberValueDatatype="130" unbalanced="0"/>
    <cacheHierarchy uniqueName="[Table_employees].[Client Capacity (Count)]" caption="Client Capacity (Count)" attribute="1" defaultMemberUniqueName="[Table_employees].[Client Capacity (Count)].[All]" allUniqueName="[Table_employees].[Client Capacity (Count)].[All]" dimensionUniqueName="[Table_employees]" displayFolder="" count="0" memberValueDatatype="20" unbalanced="0"/>
    <cacheHierarchy uniqueName="[Table_employees].[Experience (Years)]" caption="Experience (Years)" attribute="1" defaultMemberUniqueName="[Table_employees].[Experience (Years)].[All]" allUniqueName="[Table_employees].[Experience (Years)].[All]" dimensionUniqueName="[Table_employees]" displayFolder="" count="0" memberValueDatatype="20" unbalanced="0"/>
    <cacheHierarchy uniqueName="[Table_employees].[Designation]" caption="Designation" attribute="1" defaultMemberUniqueName="[Table_employees].[Designation].[All]" allUniqueName="[Table_employees].[Designation].[All]" dimensionUniqueName="[Table_employees]" displayFolder="" count="0" memberValueDatatype="130" unbalanced="0"/>
    <cacheHierarchy uniqueName="[Table_deals].[Start Date (Month Index)]" caption="Start Date (Month Index)" attribute="1" defaultMemberUniqueName="[Table_deals].[Start Date (Month Index)].[All]" allUniqueName="[Table_deals].[Start Date (Month Index)].[All]" dimensionUniqueName="[Table_deals]" displayFolder="" count="0" memberValueDatatype="20" unbalanced="0" hidden="1"/>
    <cacheHierarchy uniqueName="[Measures].[__XL_Count Table_deals]" caption="__XL_Count Table_deals" measure="1" displayFolder="" measureGroup="Table_deals" count="0" hidden="1"/>
    <cacheHierarchy uniqueName="[Measures].[__XL_Count Table_clients]" caption="__XL_Count Table_clients" measure="1" displayFolder="" measureGroup="Table_clients" count="0" hidden="1"/>
    <cacheHierarchy uniqueName="[Measures].[__XL_Count Table_employees]" caption="__XL_Count Table_employees" measure="1" displayFolder="" measureGroup="Table_employees" count="0" hidden="1"/>
    <cacheHierarchy uniqueName="[Measures].[__No measures defined]" caption="__No measures defined" measure="1" displayFolder="" count="0" hidden="1"/>
    <cacheHierarchy uniqueName="[Measures].[Count of Client (Company)]" caption="Count of Client (Company)" measure="1" displayFolder="" measureGroup="Table_deal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Country]" caption="Count of Country" measure="1" displayFolder="" measureGroup="Table_deal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Deal ID]" caption="Sum of Deal ID" measure="1" displayFolder="" measureGroup="Table_deal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Deal ID]" caption="Count of Deal ID" measure="1" displayFolder="" measureGroup="Table_deal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Product]" caption="Count of Product" measure="1" displayFolder="" measureGroup="Table_deal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Client Name]" caption="Count of Client Name" measure="1" displayFolder="" measureGroup="Table_client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measure="1" name="Measures" uniqueName="[Measures]" caption="Measures"/>
    <dimension name="Table_clients" uniqueName="[Table_clients]" caption="Table_clients"/>
    <dimension name="Table_deals" uniqueName="[Table_deals]" caption="Table_deals"/>
    <dimension name="Table_employees" uniqueName="[Table_employees]" caption="Table_employees"/>
  </dimensions>
  <measureGroups count="3">
    <measureGroup name="Table_clients" caption="Table_clients"/>
    <measureGroup name="Table_deals" caption="Table_deals"/>
    <measureGroup name="Table_employees" caption="Table_employees"/>
  </measureGroups>
  <maps count="5">
    <map measureGroup="0" dimension="1"/>
    <map measureGroup="1" dimension="1"/>
    <map measureGroup="1" dimension="2"/>
    <map measureGroup="1" dimension="3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thew Walmsley" refreshedDate="45051.629246875003" backgroundQuery="1" createdVersion="8" refreshedVersion="8" minRefreshableVersion="3" recordCount="0" supportSubquery="1" supportAdvancedDrill="1" xr:uid="{D5C5E0E5-AD4F-4B1F-999E-234AE8E92E77}">
  <cacheSource type="external" connectionId="4"/>
  <cacheFields count="4">
    <cacheField name="[Table_deals].[Client (Company)].[Client (Company)]" caption="Client (Company)" numFmtId="0" hierarchy="9" level="1">
      <sharedItems count="15">
        <s v="Anderson LLC"/>
        <s v="Baker LLC"/>
        <s v="Evans and Sons"/>
        <s v="Hill-Hayden"/>
        <s v="Huffman-Stephenson"/>
        <s v="Johnson-Lawson"/>
        <s v="Lucas-Smith"/>
        <s v="Marshall, Douglas and Smith"/>
        <s v="Powell-Anderson"/>
        <s v="Sanchez, Brown and Brown"/>
        <s v="Sexton Group"/>
        <s v="Smith-Johnson"/>
        <s v="Snow-Bell"/>
        <s v="Stewart, Smith and Davis"/>
        <s v="Wells-Brown"/>
      </sharedItems>
    </cacheField>
    <cacheField name="[Measures].[Count of Deal ID]" caption="Count of Deal ID" numFmtId="0" hierarchy="32" level="32767"/>
    <cacheField name="[Table_deals].[Bank Employee Contact].[Bank Employee Contact]" caption="Bank Employee Contact" numFmtId="0" hierarchy="10" level="1">
      <sharedItems count="14">
        <s v="Alejandro Dillon"/>
        <s v="Anthony Hartman"/>
        <s v="Cheryl Blevins"/>
        <s v="Darren Richardson"/>
        <s v="Fernando Montoya"/>
        <s v="James Goodman"/>
        <s v="Jimmy Kelley"/>
        <s v="Katherine Reed"/>
        <s v="Melissa Brown"/>
        <s v="Michael Parsons"/>
        <s v="Mrs. Kristine Wagner"/>
        <s v="Priscilla Williams"/>
        <s v="Sara Sanchez"/>
        <s v="William Powell"/>
      </sharedItems>
    </cacheField>
    <cacheField name="[Table_deals].[Client (Person)].[Client (Person)]" caption="Client (Person)" numFmtId="0" hierarchy="8" level="1">
      <sharedItems count="39">
        <s v="Kelly Ellis"/>
        <s v="Logan Fischer"/>
        <s v="Ryan Fisher"/>
        <s v="Angel Ward"/>
        <s v="Lauren Mays"/>
        <s v="Crystal Harris"/>
        <s v="Sarah Jones"/>
        <s v="Sean Dunn"/>
        <s v="Jeremiah Acevedo"/>
        <s v="Heather Hernandez"/>
        <s v="Kayla Davidson"/>
        <s v="Susan Lopez"/>
        <s v="Deanna Schneider"/>
        <s v="Jennifer King"/>
        <s v="Lisa Mccann"/>
        <s v="Ryan Whitaker"/>
        <s v="Marissa Johnson"/>
        <s v="John Tanner"/>
        <s v="Gregory Bush"/>
        <s v="Danielle Patel"/>
        <s v="Kristen Moore"/>
        <s v="Mark Campbell"/>
        <s v="Ian King"/>
        <s v="Kaitlyn Blake"/>
        <s v="Brandon Harris"/>
        <s v="Chad Hunt"/>
        <s v="Cynthia Leonard"/>
        <s v="Jose Jacobs"/>
        <s v="Katherine Yang"/>
        <s v="Ashley Chambers"/>
        <s v="Carol Pittman"/>
        <s v="Christian Day"/>
        <s v="Keith Brown"/>
        <s v="Louis Phelps"/>
        <s v="Sierra Weeks"/>
        <s v="Billy Johnson"/>
        <s v="Christopher Howard"/>
        <s v="George Abbott"/>
        <s v="Mike Powell"/>
      </sharedItems>
    </cacheField>
  </cacheFields>
  <cacheHierarchies count="35">
    <cacheHierarchy uniqueName="[Table_clients].[Client Name]" caption="Client Name" attribute="1" defaultMemberUniqueName="[Table_clients].[Client Name].[All]" allUniqueName="[Table_clients].[Client Name].[All]" dimensionUniqueName="[Table_clients]" displayFolder="" count="2" memberValueDatatype="130" unbalanced="0"/>
    <cacheHierarchy uniqueName="[Table_clients].[Company]" caption="Company" attribute="1" defaultMemberUniqueName="[Table_clients].[Company].[All]" allUniqueName="[Table_clients].[Company].[All]" dimensionUniqueName="[Table_clients]" displayFolder="" count="0" memberValueDatatype="130" unbalanced="0"/>
    <cacheHierarchy uniqueName="[Table_clients].[Industry]" caption="Industry" attribute="1" defaultMemberUniqueName="[Table_clients].[Industry].[All]" allUniqueName="[Table_clients].[Industry].[All]" dimensionUniqueName="[Table_clients]" displayFolder="" count="0" memberValueDatatype="130" unbalanced="0"/>
    <cacheHierarchy uniqueName="[Table_clients].[Region]" caption="Region" attribute="1" defaultMemberUniqueName="[Table_clients].[Region].[All]" allUniqueName="[Table_clients].[Region].[All]" dimensionUniqueName="[Table_clients]" displayFolder="" count="0" memberValueDatatype="130" unbalanced="0"/>
    <cacheHierarchy uniqueName="[Table_clients].[Years with Bank]" caption="Years with Bank" attribute="1" defaultMemberUniqueName="[Table_clients].[Years with Bank].[All]" allUniqueName="[Table_clients].[Years with Bank].[All]" dimensionUniqueName="[Table_clients]" displayFolder="" count="0" memberValueDatatype="20" unbalanced="0"/>
    <cacheHierarchy uniqueName="[Table_deals].[Deal ID]" caption="Deal ID" attribute="1" defaultMemberUniqueName="[Table_deals].[Deal ID].[All]" allUniqueName="[Table_deals].[Deal ID].[All]" dimensionUniqueName="[Table_deals]" displayFolder="" count="0" memberValueDatatype="20" unbalanced="0"/>
    <cacheHierarchy uniqueName="[Table_deals].[Product]" caption="Product" attribute="1" defaultMemberUniqueName="[Table_deals].[Product].[All]" allUniqueName="[Table_deals].[Product].[All]" dimensionUniqueName="[Table_deals]" displayFolder="" count="0" memberValueDatatype="130" unbalanced="0"/>
    <cacheHierarchy uniqueName="[Table_deals].[Country]" caption="Country" attribute="1" defaultMemberUniqueName="[Table_deals].[Country].[All]" allUniqueName="[Table_deals].[Country].[All]" dimensionUniqueName="[Table_deals]" displayFolder="" count="0" memberValueDatatype="130" unbalanced="0"/>
    <cacheHierarchy uniqueName="[Table_deals].[Client (Person)]" caption="Client (Person)" attribute="1" defaultMemberUniqueName="[Table_deals].[Client (Person)].[All]" allUniqueName="[Table_deals].[Client (Person)].[All]" dimensionUniqueName="[Table_deals]" displayFolder="" count="2" memberValueDatatype="130" unbalanced="0">
      <fieldsUsage count="2">
        <fieldUsage x="-1"/>
        <fieldUsage x="3"/>
      </fieldsUsage>
    </cacheHierarchy>
    <cacheHierarchy uniqueName="[Table_deals].[Client (Company)]" caption="Client (Company)" attribute="1" defaultMemberUniqueName="[Table_deals].[Client (Company)].[All]" allUniqueName="[Table_deals].[Client (Company)].[All]" dimensionUniqueName="[Table_deals]" displayFolder="" count="2" memberValueDatatype="130" unbalanced="0">
      <fieldsUsage count="2">
        <fieldUsage x="-1"/>
        <fieldUsage x="0"/>
      </fieldsUsage>
    </cacheHierarchy>
    <cacheHierarchy uniqueName="[Table_deals].[Bank Employee Contact]" caption="Bank Employee Contact" attribute="1" defaultMemberUniqueName="[Table_deals].[Bank Employee Contact].[All]" allUniqueName="[Table_deals].[Bank Employee Contact].[All]" dimensionUniqueName="[Table_deals]" displayFolder="" count="2" memberValueDatatype="130" unbalanced="0">
      <fieldsUsage count="2">
        <fieldUsage x="-1"/>
        <fieldUsage x="2"/>
      </fieldsUsage>
    </cacheHierarchy>
    <cacheHierarchy uniqueName="[Table_deals].[Start Date]" caption="Start Date" attribute="1" time="1" defaultMemberUniqueName="[Table_deals].[Start Date].[All]" allUniqueName="[Table_deals].[Start Date].[All]" dimensionUniqueName="[Table_deals]" displayFolder="" count="0" memberValueDatatype="7" unbalanced="0"/>
    <cacheHierarchy uniqueName="[Table_deals].[End Date]" caption="End Date" attribute="1" time="1" defaultMemberUniqueName="[Table_deals].[End Date].[All]" allUniqueName="[Table_deals].[End Date].[All]" dimensionUniqueName="[Table_deals]" displayFolder="" count="0" memberValueDatatype="7" unbalanced="0"/>
    <cacheHierarchy uniqueName="[Table_deals].[Deal Type]" caption="Deal Type" attribute="1" defaultMemberUniqueName="[Table_deals].[Deal Type].[All]" allUniqueName="[Table_deals].[Deal Type].[All]" dimensionUniqueName="[Table_deals]" displayFolder="" count="0" memberValueDatatype="130" unbalanced="0"/>
    <cacheHierarchy uniqueName="[Table_deals].[Start Date (Year)]" caption="Start Date (Year)" attribute="1" defaultMemberUniqueName="[Table_deals].[Start Date (Year)].[All]" allUniqueName="[Table_deals].[Start Date (Year)].[All]" dimensionUniqueName="[Table_deals]" displayFolder="" count="0" memberValueDatatype="130" unbalanced="0"/>
    <cacheHierarchy uniqueName="[Table_deals].[Start Date (Quarter)]" caption="Start Date (Quarter)" attribute="1" defaultMemberUniqueName="[Table_deals].[Start Date (Quarter)].[All]" allUniqueName="[Table_deals].[Start Date (Quarter)].[All]" dimensionUniqueName="[Table_deals]" displayFolder="" count="0" memberValueDatatype="130" unbalanced="0"/>
    <cacheHierarchy uniqueName="[Table_deals].[Start Date (Month)]" caption="Start Date (Month)" attribute="1" defaultMemberUniqueName="[Table_deals].[Start Date (Month)].[All]" allUniqueName="[Table_deals].[Start Date (Month)].[All]" dimensionUniqueName="[Table_deals]" displayFolder="" count="0" memberValueDatatype="130" unbalanced="0"/>
    <cacheHierarchy uniqueName="[Table_employees].[Employee Name]" caption="Employee Name" attribute="1" defaultMemberUniqueName="[Table_employees].[Employee Name].[All]" allUniqueName="[Table_employees].[Employee Name].[All]" dimensionUniqueName="[Table_employees]" displayFolder="" count="2" memberValueDatatype="130" unbalanced="0"/>
    <cacheHierarchy uniqueName="[Table_employees].[Company Department]" caption="Company Department" attribute="1" defaultMemberUniqueName="[Table_employees].[Company Department].[All]" allUniqueName="[Table_employees].[Company Department].[All]" dimensionUniqueName="[Table_employees]" displayFolder="" count="0" memberValueDatatype="130" unbalanced="0"/>
    <cacheHierarchy uniqueName="[Table_employees].[Industry]" caption="Industry" attribute="1" defaultMemberUniqueName="[Table_employees].[Industry].[All]" allUniqueName="[Table_employees].[Industry].[All]" dimensionUniqueName="[Table_employees]" displayFolder="" count="0" memberValueDatatype="130" unbalanced="0"/>
    <cacheHierarchy uniqueName="[Table_employees].[Region]" caption="Region" attribute="1" defaultMemberUniqueName="[Table_employees].[Region].[All]" allUniqueName="[Table_employees].[Region].[All]" dimensionUniqueName="[Table_employees]" displayFolder="" count="0" memberValueDatatype="130" unbalanced="0"/>
    <cacheHierarchy uniqueName="[Table_employees].[Client Capacity (Count)]" caption="Client Capacity (Count)" attribute="1" defaultMemberUniqueName="[Table_employees].[Client Capacity (Count)].[All]" allUniqueName="[Table_employees].[Client Capacity (Count)].[All]" dimensionUniqueName="[Table_employees]" displayFolder="" count="0" memberValueDatatype="20" unbalanced="0"/>
    <cacheHierarchy uniqueName="[Table_employees].[Experience (Years)]" caption="Experience (Years)" attribute="1" defaultMemberUniqueName="[Table_employees].[Experience (Years)].[All]" allUniqueName="[Table_employees].[Experience (Years)].[All]" dimensionUniqueName="[Table_employees]" displayFolder="" count="0" memberValueDatatype="20" unbalanced="0"/>
    <cacheHierarchy uniqueName="[Table_employees].[Designation]" caption="Designation" attribute="1" defaultMemberUniqueName="[Table_employees].[Designation].[All]" allUniqueName="[Table_employees].[Designation].[All]" dimensionUniqueName="[Table_employees]" displayFolder="" count="0" memberValueDatatype="130" unbalanced="0"/>
    <cacheHierarchy uniqueName="[Table_deals].[Start Date (Month Index)]" caption="Start Date (Month Index)" attribute="1" defaultMemberUniqueName="[Table_deals].[Start Date (Month Index)].[All]" allUniqueName="[Table_deals].[Start Date (Month Index)].[All]" dimensionUniqueName="[Table_deals]" displayFolder="" count="0" memberValueDatatype="20" unbalanced="0" hidden="1"/>
    <cacheHierarchy uniqueName="[Measures].[__XL_Count Table_deals]" caption="__XL_Count Table_deals" measure="1" displayFolder="" measureGroup="Table_deals" count="0" hidden="1"/>
    <cacheHierarchy uniqueName="[Measures].[__XL_Count Table_clients]" caption="__XL_Count Table_clients" measure="1" displayFolder="" measureGroup="Table_clients" count="0" hidden="1"/>
    <cacheHierarchy uniqueName="[Measures].[__XL_Count Table_employees]" caption="__XL_Count Table_employees" measure="1" displayFolder="" measureGroup="Table_employees" count="0" hidden="1"/>
    <cacheHierarchy uniqueName="[Measures].[__No measures defined]" caption="__No measures defined" measure="1" displayFolder="" count="0" hidden="1"/>
    <cacheHierarchy uniqueName="[Measures].[Count of Client (Company)]" caption="Count of Client (Company)" measure="1" displayFolder="" measureGroup="Table_deal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Country]" caption="Count of Country" measure="1" displayFolder="" measureGroup="Table_deal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Deal ID]" caption="Sum of Deal ID" measure="1" displayFolder="" measureGroup="Table_deal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Deal ID]" caption="Count of Deal ID" measure="1" displayFolder="" measureGroup="Table_deal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Product]" caption="Count of Product" measure="1" displayFolder="" measureGroup="Table_deal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Client Name]" caption="Count of Client Name" measure="1" displayFolder="" measureGroup="Table_client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measure="1" name="Measures" uniqueName="[Measures]" caption="Measures"/>
    <dimension name="Table_clients" uniqueName="[Table_clients]" caption="Table_clients"/>
    <dimension name="Table_deals" uniqueName="[Table_deals]" caption="Table_deals"/>
    <dimension name="Table_employees" uniqueName="[Table_employees]" caption="Table_employees"/>
  </dimensions>
  <measureGroups count="3">
    <measureGroup name="Table_clients" caption="Table_clients"/>
    <measureGroup name="Table_deals" caption="Table_deals"/>
    <measureGroup name="Table_employees" caption="Table_employees"/>
  </measureGroups>
  <maps count="5">
    <map measureGroup="0" dimension="1"/>
    <map measureGroup="1" dimension="1"/>
    <map measureGroup="1" dimension="2"/>
    <map measureGroup="1" dimension="3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7F5109-890D-4AF2-BD3A-EBCC8DF569BF}" name="PivotTable4" cacheId="26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mployees">
  <location ref="D18:D96" firstHeaderRow="1" firstDataRow="1" firstDataCol="1"/>
  <pivotFields count="4">
    <pivotField axis="axisRow" allDrilled="1" subtotalTop="0" showAll="0" dataSourceSort="1" defaultSubtotal="0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</items>
    </pivotField>
  </pivotFields>
  <rowFields count="4">
    <field x="1"/>
    <field x="2"/>
    <field x="0"/>
    <field x="3"/>
  </rowFields>
  <rowItems count="78">
    <i>
      <x/>
    </i>
    <i r="1">
      <x/>
    </i>
    <i r="2">
      <x/>
    </i>
    <i r="3">
      <x/>
    </i>
    <i r="2">
      <x v="1"/>
    </i>
    <i r="3">
      <x v="1"/>
    </i>
    <i r="2">
      <x v="2"/>
    </i>
    <i r="3">
      <x v="2"/>
    </i>
    <i r="2">
      <x v="3"/>
    </i>
    <i r="3">
      <x v="3"/>
    </i>
    <i r="2">
      <x v="4"/>
    </i>
    <i r="3">
      <x v="4"/>
    </i>
    <i r="2">
      <x v="5"/>
    </i>
    <i r="3">
      <x v="5"/>
    </i>
    <i r="1">
      <x v="1"/>
    </i>
    <i r="2">
      <x v="3"/>
    </i>
    <i r="3">
      <x v="6"/>
    </i>
    <i r="2">
      <x v="6"/>
    </i>
    <i r="3">
      <x v="7"/>
    </i>
    <i r="1">
      <x v="2"/>
    </i>
    <i r="2">
      <x v="1"/>
    </i>
    <i r="3">
      <x v="8"/>
    </i>
    <i r="2">
      <x v="4"/>
    </i>
    <i r="3">
      <x v="9"/>
    </i>
    <i r="2">
      <x v="5"/>
    </i>
    <i r="3">
      <x v="10"/>
    </i>
    <i>
      <x v="1"/>
    </i>
    <i r="1">
      <x/>
    </i>
    <i r="2">
      <x v="1"/>
    </i>
    <i r="3">
      <x v="11"/>
    </i>
    <i r="1">
      <x v="1"/>
    </i>
    <i r="2">
      <x/>
    </i>
    <i r="3">
      <x v="12"/>
    </i>
    <i r="2">
      <x v="7"/>
    </i>
    <i r="3">
      <x v="13"/>
    </i>
    <i r="2">
      <x v="6"/>
    </i>
    <i r="3">
      <x v="14"/>
    </i>
    <i r="1">
      <x v="2"/>
    </i>
    <i r="2">
      <x v="8"/>
    </i>
    <i r="3">
      <x v="15"/>
    </i>
    <i>
      <x v="2"/>
    </i>
    <i r="1">
      <x/>
    </i>
    <i r="2">
      <x v="6"/>
    </i>
    <i r="3">
      <x v="16"/>
    </i>
    <i r="3">
      <x v="17"/>
    </i>
    <i r="2">
      <x v="9"/>
    </i>
    <i r="3">
      <x v="18"/>
    </i>
    <i r="1">
      <x v="1"/>
    </i>
    <i r="2">
      <x v="9"/>
    </i>
    <i r="3">
      <x v="19"/>
    </i>
    <i r="3">
      <x v="20"/>
    </i>
    <i r="1">
      <x v="2"/>
    </i>
    <i r="2">
      <x v="2"/>
    </i>
    <i r="3">
      <x v="21"/>
    </i>
    <i r="2">
      <x v="10"/>
    </i>
    <i r="3">
      <x v="22"/>
    </i>
    <i>
      <x v="3"/>
    </i>
    <i r="1">
      <x/>
    </i>
    <i r="2">
      <x v="7"/>
    </i>
    <i r="3">
      <x v="23"/>
    </i>
    <i r="3">
      <x v="24"/>
    </i>
    <i r="2">
      <x v="11"/>
    </i>
    <i r="3">
      <x v="25"/>
    </i>
    <i r="1">
      <x v="1"/>
    </i>
    <i r="2">
      <x v="10"/>
    </i>
    <i r="3">
      <x v="26"/>
    </i>
    <i r="2">
      <x v="11"/>
    </i>
    <i r="3">
      <x v="27"/>
    </i>
    <i r="2">
      <x v="9"/>
    </i>
    <i r="3">
      <x v="28"/>
    </i>
    <i r="1">
      <x v="2"/>
    </i>
    <i r="2">
      <x v="7"/>
    </i>
    <i r="3">
      <x v="29"/>
    </i>
    <i>
      <x v="4"/>
    </i>
    <i r="1">
      <x v="3"/>
    </i>
    <i r="2">
      <x v="12"/>
    </i>
    <i r="3">
      <x v="30"/>
    </i>
    <i t="grand">
      <x/>
    </i>
  </rowItem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4">
    <rowHierarchyUsage hierarchyUsage="20"/>
    <rowHierarchyUsage hierarchyUsage="18"/>
    <rowHierarchyUsage hierarchyUsage="19"/>
    <rowHierarchyUsage hierarchyUsage="1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_explorer.xlsx!Table_employees">
        <x15:activeTabTopLevelEntity name="[Table_employe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23AD34-D5AA-4856-B0F5-6F3031714053}" name="PivotTable2" cacheId="2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lients">
  <location ref="A18:A197" firstHeaderRow="1" firstDataRow="1" firstDataCol="1"/>
  <pivotFields count="3">
    <pivotField axis="axisRow" allDrilled="1" subtotalTop="0" showAll="0" dataSourceSort="1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axis="axisRow" allDrilled="1" subtotalTop="0" showAll="0" dataSourceSort="1" defaultSubtotal="0" defaultAttributeDrillState="1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Row" allDrilled="1" subtotalTop="0" showAll="0" dataSourceSort="1" defaultSubtotal="0" defaultAttributeDrillState="1">
      <items count="1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</items>
    </pivotField>
  </pivotFields>
  <rowFields count="3">
    <field x="0"/>
    <field x="1"/>
    <field x="2"/>
  </rowFields>
  <rowItems count="179">
    <i>
      <x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 v="5"/>
    </i>
    <i r="2">
      <x v="6"/>
    </i>
    <i r="2">
      <x v="7"/>
    </i>
    <i r="2">
      <x v="8"/>
    </i>
    <i r="2">
      <x v="9"/>
    </i>
    <i>
      <x v="1"/>
    </i>
    <i r="1">
      <x v="2"/>
    </i>
    <i r="2">
      <x v="10"/>
    </i>
    <i r="1">
      <x v="3"/>
    </i>
    <i r="2">
      <x v="11"/>
    </i>
    <i r="2">
      <x v="12"/>
    </i>
    <i r="2">
      <x v="13"/>
    </i>
    <i r="2">
      <x v="14"/>
    </i>
    <i r="2">
      <x v="15"/>
    </i>
    <i>
      <x v="2"/>
    </i>
    <i r="1">
      <x v="4"/>
    </i>
    <i r="2">
      <x v="16"/>
    </i>
    <i r="2">
      <x v="17"/>
    </i>
    <i r="1">
      <x v="5"/>
    </i>
    <i r="2">
      <x v="18"/>
    </i>
    <i r="2">
      <x v="19"/>
    </i>
    <i r="1">
      <x v="6"/>
    </i>
    <i r="2">
      <x v="20"/>
    </i>
    <i r="2">
      <x v="21"/>
    </i>
    <i r="2">
      <x v="22"/>
    </i>
    <i r="1">
      <x v="7"/>
    </i>
    <i r="2">
      <x v="23"/>
    </i>
    <i>
      <x v="3"/>
    </i>
    <i r="1">
      <x v="8"/>
    </i>
    <i r="2">
      <x v="24"/>
    </i>
    <i r="2">
      <x v="25"/>
    </i>
    <i r="2">
      <x v="26"/>
    </i>
    <i r="1">
      <x v="9"/>
    </i>
    <i r="2">
      <x v="27"/>
    </i>
    <i r="2">
      <x v="28"/>
    </i>
    <i r="2">
      <x v="29"/>
    </i>
    <i r="2">
      <x v="30"/>
    </i>
    <i r="2">
      <x v="31"/>
    </i>
    <i r="1">
      <x v="10"/>
    </i>
    <i r="2">
      <x v="32"/>
    </i>
    <i r="2">
      <x v="33"/>
    </i>
    <i r="2">
      <x v="34"/>
    </i>
    <i>
      <x v="4"/>
    </i>
    <i r="1">
      <x v="11"/>
    </i>
    <i r="2">
      <x v="35"/>
    </i>
    <i r="2">
      <x v="36"/>
    </i>
    <i r="2">
      <x v="37"/>
    </i>
    <i r="1">
      <x v="12"/>
    </i>
    <i r="2">
      <x v="38"/>
    </i>
    <i>
      <x v="5"/>
    </i>
    <i r="1">
      <x v="13"/>
    </i>
    <i r="2">
      <x v="39"/>
    </i>
    <i r="1">
      <x v="14"/>
    </i>
    <i r="2">
      <x v="40"/>
    </i>
    <i r="2">
      <x v="41"/>
    </i>
    <i>
      <x v="6"/>
    </i>
    <i r="1">
      <x v="15"/>
    </i>
    <i r="2">
      <x v="42"/>
    </i>
    <i r="2">
      <x v="43"/>
    </i>
    <i>
      <x v="7"/>
    </i>
    <i r="1">
      <x v="16"/>
    </i>
    <i r="2">
      <x v="44"/>
    </i>
    <i r="2">
      <x v="45"/>
    </i>
    <i r="2">
      <x v="46"/>
    </i>
    <i r="1">
      <x v="17"/>
    </i>
    <i r="2">
      <x v="47"/>
    </i>
    <i r="1">
      <x v="18"/>
    </i>
    <i r="2">
      <x v="48"/>
    </i>
    <i r="2">
      <x v="49"/>
    </i>
    <i r="1">
      <x v="19"/>
    </i>
    <i r="2">
      <x v="50"/>
    </i>
    <i>
      <x v="8"/>
    </i>
    <i r="1">
      <x v="20"/>
    </i>
    <i r="2">
      <x v="51"/>
    </i>
    <i r="2">
      <x v="52"/>
    </i>
    <i r="2">
      <x v="53"/>
    </i>
    <i r="2">
      <x v="54"/>
    </i>
    <i r="2">
      <x v="55"/>
    </i>
    <i r="1">
      <x v="21"/>
    </i>
    <i r="2">
      <x v="56"/>
    </i>
    <i r="2">
      <x v="57"/>
    </i>
    <i r="2">
      <x v="58"/>
    </i>
    <i r="2">
      <x v="59"/>
    </i>
    <i r="1">
      <x v="22"/>
    </i>
    <i r="2">
      <x v="60"/>
    </i>
    <i r="2">
      <x v="61"/>
    </i>
    <i r="2">
      <x v="62"/>
    </i>
    <i r="1">
      <x v="23"/>
    </i>
    <i r="2">
      <x v="63"/>
    </i>
    <i r="2">
      <x v="64"/>
    </i>
    <i r="2">
      <x v="65"/>
    </i>
    <i r="2">
      <x v="66"/>
    </i>
    <i r="1">
      <x v="24"/>
    </i>
    <i r="2">
      <x v="67"/>
    </i>
    <i r="2">
      <x v="68"/>
    </i>
    <i r="2">
      <x v="69"/>
    </i>
    <i r="1">
      <x v="25"/>
    </i>
    <i r="2">
      <x v="70"/>
    </i>
    <i r="2">
      <x v="71"/>
    </i>
    <i r="2">
      <x v="72"/>
    </i>
    <i r="2">
      <x v="73"/>
    </i>
    <i r="2">
      <x v="74"/>
    </i>
    <i>
      <x v="9"/>
    </i>
    <i r="1">
      <x v="26"/>
    </i>
    <i r="2">
      <x v="75"/>
    </i>
    <i r="2">
      <x v="76"/>
    </i>
    <i r="2">
      <x v="77"/>
    </i>
    <i r="2">
      <x v="78"/>
    </i>
    <i r="2">
      <x v="79"/>
    </i>
    <i r="1">
      <x v="27"/>
    </i>
    <i r="2">
      <x v="80"/>
    </i>
    <i r="2">
      <x v="81"/>
    </i>
    <i r="2">
      <x v="82"/>
    </i>
    <i r="1">
      <x v="28"/>
    </i>
    <i r="2">
      <x v="83"/>
    </i>
    <i r="2">
      <x v="84"/>
    </i>
    <i>
      <x v="10"/>
    </i>
    <i r="1">
      <x v="29"/>
    </i>
    <i r="2">
      <x v="85"/>
    </i>
    <i r="2">
      <x v="86"/>
    </i>
    <i r="2">
      <x v="87"/>
    </i>
    <i r="2">
      <x v="88"/>
    </i>
    <i>
      <x v="11"/>
    </i>
    <i r="1">
      <x v="30"/>
    </i>
    <i r="2">
      <x v="89"/>
    </i>
    <i r="1">
      <x v="31"/>
    </i>
    <i r="2">
      <x v="90"/>
    </i>
    <i r="2">
      <x v="91"/>
    </i>
    <i r="2">
      <x v="92"/>
    </i>
    <i r="1">
      <x v="32"/>
    </i>
    <i r="2">
      <x v="93"/>
    </i>
    <i r="2">
      <x v="94"/>
    </i>
    <i r="2">
      <x v="95"/>
    </i>
    <i r="2">
      <x v="96"/>
    </i>
    <i>
      <x v="12"/>
    </i>
    <i r="1">
      <x v="33"/>
    </i>
    <i r="2">
      <x v="97"/>
    </i>
    <i r="2">
      <x v="98"/>
    </i>
    <i r="2">
      <x v="99"/>
    </i>
    <i r="2">
      <x v="100"/>
    </i>
    <i r="2">
      <x v="101"/>
    </i>
    <i r="1">
      <x v="34"/>
    </i>
    <i r="2">
      <x v="102"/>
    </i>
    <i>
      <x v="13"/>
    </i>
    <i r="1">
      <x v="35"/>
    </i>
    <i r="2">
      <x v="103"/>
    </i>
    <i r="2">
      <x v="104"/>
    </i>
    <i r="2">
      <x v="105"/>
    </i>
    <i r="1">
      <x v="36"/>
    </i>
    <i r="2">
      <x v="106"/>
    </i>
    <i r="2">
      <x v="107"/>
    </i>
    <i r="2">
      <x v="108"/>
    </i>
    <i r="2">
      <x v="109"/>
    </i>
    <i r="1">
      <x v="37"/>
    </i>
    <i r="2">
      <x v="110"/>
    </i>
    <i r="2">
      <x v="111"/>
    </i>
    <i r="2">
      <x v="112"/>
    </i>
    <i r="2">
      <x v="113"/>
    </i>
    <i r="2">
      <x v="114"/>
    </i>
    <i>
      <x v="14"/>
    </i>
    <i r="1">
      <x v="38"/>
    </i>
    <i r="2">
      <x v="115"/>
    </i>
    <i r="2">
      <x v="116"/>
    </i>
    <i r="2">
      <x v="117"/>
    </i>
    <i r="1">
      <x v="39"/>
    </i>
    <i r="2">
      <x v="118"/>
    </i>
    <i r="2">
      <x v="119"/>
    </i>
    <i>
      <x v="15"/>
    </i>
    <i r="1">
      <x v="40"/>
    </i>
    <i r="2">
      <x v="120"/>
    </i>
    <i t="grand">
      <x/>
    </i>
  </rowItem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2"/>
    <rowHierarchyUsage hierarchyUsage="1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_explorer.xlsx!Table_clients">
        <x15:activeTabTopLevelEntity name="[Table_client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2A5986-612F-49A8-9291-AFE9763EADFF}" name="PivotTable1" cacheId="2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Designation">
  <location ref="A1:Q15" firstHeaderRow="1" firstDataRow="4" firstDataCol="1"/>
  <pivotFields count="7">
    <pivotField axis="axisRow" allDrilled="1" subtotalTop="0" showAll="0" dataSourceSort="1" defaultSubtotal="0">
      <items count="3">
        <item x="0" e="0"/>
        <item x="1" e="0"/>
        <item x="2" e="0"/>
      </items>
    </pivotField>
    <pivotField axis="axisRow" allDrilled="1" subtotalTop="0" showAll="0" dataSourceSort="1" defaultSubtotal="0">
      <items count="4">
        <item x="0" e="0"/>
        <item x="1" e="0"/>
        <item x="2" e="0"/>
        <item x="3" e="0"/>
      </items>
    </pivotField>
    <pivotField axis="axisRow" allDrilled="1" subtotalTop="0" showAll="0" dataSourceSort="1" defaultSubtotal="0">
      <items count="2">
        <item x="0"/>
        <item x="1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2">
        <item x="0"/>
        <item x="1"/>
      </items>
    </pivotField>
    <pivotField axis="axisCol" allDrilled="1" subtotalTop="0" showAll="0" dataSourceSort="1" defaultSubtotal="0" defaultAttributeDrillState="1">
      <items count="15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  <item x="12" e="0"/>
        <item x="13" e="0"/>
        <item x="14" e="0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3">
    <field x="2"/>
    <field x="1"/>
    <field x="0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3">
    <field x="4"/>
    <field x="5"/>
    <field x="6"/>
  </colFields>
  <colItems count="16">
    <i>
      <x/>
      <x/>
    </i>
    <i r="1">
      <x v="1"/>
    </i>
    <i r="1">
      <x v="2"/>
    </i>
    <i r="1">
      <x v="3"/>
    </i>
    <i r="1">
      <x v="4"/>
    </i>
    <i>
      <x v="1"/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t="grand">
      <x/>
    </i>
  </colItems>
  <dataFields count="1">
    <dataField name="Deals" fld="3" subtotal="count" baseField="2" baseItem="0"/>
  </dataField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Deals"/>
    <pivotHierarchy dragToData="1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14"/>
    <rowHierarchyUsage hierarchyUsage="15"/>
    <rowHierarchyUsage hierarchyUsage="16"/>
  </rowHierarchiesUsage>
  <colHierarchiesUsage count="3">
    <colHierarchyUsage hierarchyUsage="13"/>
    <colHierarchyUsage hierarchyUsage="9"/>
    <colHierarchyUsage hierarchyUsage="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_explorer.xlsx!Table_deals">
        <x15:activeTabTopLevelEntity name="[Table_dea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B1F590-2670-4C80-AF8E-EECE7BCA9837}" name="PivotTable5" cacheId="298" applyNumberFormats="0" applyBorderFormats="0" applyFontFormats="0" applyPatternFormats="0" applyAlignmentFormats="0" applyWidthHeightFormats="1" dataCaption="Values" tag="f31bcf1e-aa53-47df-8c41-c930ba38bb54" updatedVersion="8" minRefreshableVersion="3" useAutoFormatting="1" itemPrintTitles="1" createdVersion="8" indent="0" outline="1" outlineData="1" multipleFieldFilters="0">
  <location ref="A1:P57" firstHeaderRow="1" firstDataRow="2" firstDataCol="1"/>
  <pivotFields count="4">
    <pivotField axis="axisRow" allDrilled="1" subtotalTop="0" showAll="0" dataSourceSort="1" defaultSubtotal="0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allDrilled="1" subtotalTop="0" showAll="0" dataSourceSort="1" defaultSubtotal="0" defaultAttributeDrillState="1">
      <items count="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</items>
    </pivotField>
  </pivotFields>
  <rowFields count="2">
    <field x="0"/>
    <field x="3"/>
  </rowFields>
  <rowItems count="55">
    <i>
      <x/>
    </i>
    <i r="1">
      <x/>
    </i>
    <i r="1">
      <x v="1"/>
    </i>
    <i r="1">
      <x v="2"/>
    </i>
    <i>
      <x v="1"/>
    </i>
    <i r="1">
      <x v="3"/>
    </i>
    <i r="1">
      <x v="4"/>
    </i>
    <i>
      <x v="2"/>
    </i>
    <i r="1">
      <x v="5"/>
    </i>
    <i r="1">
      <x v="6"/>
    </i>
    <i r="1">
      <x v="7"/>
    </i>
    <i>
      <x v="3"/>
    </i>
    <i r="1">
      <x v="8"/>
    </i>
    <i>
      <x v="4"/>
    </i>
    <i r="1">
      <x v="9"/>
    </i>
    <i r="1">
      <x v="10"/>
    </i>
    <i r="1">
      <x v="11"/>
    </i>
    <i>
      <x v="5"/>
    </i>
    <i r="1">
      <x v="12"/>
    </i>
    <i r="1">
      <x v="13"/>
    </i>
    <i r="1">
      <x v="14"/>
    </i>
    <i r="1">
      <x v="15"/>
    </i>
    <i>
      <x v="6"/>
    </i>
    <i r="1">
      <x v="16"/>
    </i>
    <i>
      <x v="7"/>
    </i>
    <i r="1">
      <x v="17"/>
    </i>
    <i>
      <x v="8"/>
    </i>
    <i r="1">
      <x v="18"/>
    </i>
    <i>
      <x v="9"/>
    </i>
    <i r="1">
      <x v="19"/>
    </i>
    <i r="1">
      <x v="20"/>
    </i>
    <i r="1">
      <x v="21"/>
    </i>
    <i>
      <x v="10"/>
    </i>
    <i r="1">
      <x v="22"/>
    </i>
    <i r="1">
      <x v="23"/>
    </i>
    <i>
      <x v="11"/>
    </i>
    <i r="1">
      <x v="24"/>
    </i>
    <i r="1">
      <x v="25"/>
    </i>
    <i r="1">
      <x v="26"/>
    </i>
    <i r="1">
      <x v="27"/>
    </i>
    <i r="1">
      <x v="28"/>
    </i>
    <i>
      <x v="12"/>
    </i>
    <i r="1">
      <x v="29"/>
    </i>
    <i r="1">
      <x v="30"/>
    </i>
    <i>
      <x v="13"/>
    </i>
    <i r="1">
      <x v="31"/>
    </i>
    <i r="1">
      <x v="32"/>
    </i>
    <i r="1">
      <x v="33"/>
    </i>
    <i r="1">
      <x v="34"/>
    </i>
    <i>
      <x v="14"/>
    </i>
    <i r="1">
      <x v="35"/>
    </i>
    <i r="1">
      <x v="36"/>
    </i>
    <i r="1">
      <x v="37"/>
    </i>
    <i r="1">
      <x v="38"/>
    </i>
    <i t="grand">
      <x/>
    </i>
  </rowItems>
  <colFields count="1">
    <field x="2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Count of Deal ID" fld="1" subtotal="count" baseField="0" baseItem="0"/>
  </dataField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Count of Deal ID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9"/>
    <rowHierarchyUsage hierarchyUsage="8"/>
  </rowHierarchiesUsage>
  <colHierarchiesUsage count="1"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_deals]"/>
        <x15:activeTabTopLevelEntity name="[Table_clients]"/>
        <x15:activeTabTopLevelEntity name="[Table_employe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642CC57-8037-4A70-965B-CD1B0F3A33E2}" autoFormatId="16" applyNumberFormats="0" applyBorderFormats="0" applyFontFormats="0" applyPatternFormats="0" applyAlignmentFormats="0" applyWidthHeightFormats="0">
  <queryTableRefresh nextId="10">
    <queryTableFields count="9">
      <queryTableField id="1" name="Deal ID" tableColumnId="1"/>
      <queryTableField id="2" name="Product" tableColumnId="2"/>
      <queryTableField id="3" name="Country" tableColumnId="3"/>
      <queryTableField id="4" name="Client (Person)" tableColumnId="4"/>
      <queryTableField id="5" name="Client (Company)" tableColumnId="5"/>
      <queryTableField id="6" name="Bank Employee Contact" tableColumnId="6"/>
      <queryTableField id="7" name="Start Date" tableColumnId="7"/>
      <queryTableField id="8" name="End Date" tableColumnId="8"/>
      <queryTableField id="9" name="Deal Typ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FA1BD5-8959-42E1-BC32-BF8345435251}" autoFormatId="16" applyNumberFormats="0" applyBorderFormats="0" applyFontFormats="0" applyPatternFormats="0" applyAlignmentFormats="0" applyWidthHeightFormats="0">
  <queryTableRefresh nextId="6">
    <queryTableFields count="5">
      <queryTableField id="1" name="Client Name" tableColumnId="1"/>
      <queryTableField id="2" name="Company" tableColumnId="2"/>
      <queryTableField id="3" name="Industry" tableColumnId="3"/>
      <queryTableField id="4" name="Region" tableColumnId="4"/>
      <queryTableField id="5" name="Years with Bank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C5DCA08-8562-4008-946B-9ECBC4F1F790}" autoFormatId="16" applyNumberFormats="0" applyBorderFormats="0" applyFontFormats="0" applyPatternFormats="0" applyAlignmentFormats="0" applyWidthHeightFormats="0">
  <queryTableRefresh nextId="8">
    <queryTableFields count="7">
      <queryTableField id="1" name="Employee Name" tableColumnId="1"/>
      <queryTableField id="2" name="Company Department" tableColumnId="2"/>
      <queryTableField id="3" name="Industry" tableColumnId="3"/>
      <queryTableField id="4" name="Region" tableColumnId="4"/>
      <queryTableField id="5" name="Client Capacity (Count)" tableColumnId="5"/>
      <queryTableField id="6" name="Experience (Years)" tableColumnId="6"/>
      <queryTableField id="7" name="Designa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386850-2CBC-422F-8CFA-389B834E1776}" name="Table_deals" displayName="Table_deals" ref="A1:I101" tableType="queryTable" totalsRowShown="0">
  <autoFilter ref="A1:I101" xr:uid="{AE386850-2CBC-422F-8CFA-389B834E1776}"/>
  <tableColumns count="9">
    <tableColumn id="1" xr3:uid="{37FA0EF4-9BC8-4FB9-AAF4-A01E2713D083}" uniqueName="1" name="Deal ID" queryTableFieldId="1"/>
    <tableColumn id="2" xr3:uid="{0D930DAA-2949-4EB5-8BF5-CFFD0833EA19}" uniqueName="2" name="Product" queryTableFieldId="2" dataDxfId="16"/>
    <tableColumn id="3" xr3:uid="{6A0988F3-49A2-4014-9CBC-90E84EB36E80}" uniqueName="3" name="Country" queryTableFieldId="3" dataDxfId="15"/>
    <tableColumn id="4" xr3:uid="{542662AB-A1F4-42F8-8B63-7CBA67FBAB61}" uniqueName="4" name="Client (Person)" queryTableFieldId="4" dataDxfId="14"/>
    <tableColumn id="5" xr3:uid="{E97C574F-8711-416B-AEE6-D03D8A9004A9}" uniqueName="5" name="Client (Company)" queryTableFieldId="5" dataDxfId="13"/>
    <tableColumn id="6" xr3:uid="{BAFF0C93-5FC9-490B-B5DB-5BA540DB6B1A}" uniqueName="6" name="Bank Employee Contact" queryTableFieldId="6" dataDxfId="12"/>
    <tableColumn id="7" xr3:uid="{653F345D-09BA-47F1-A676-EC4C844C12EC}" uniqueName="7" name="Start Date" queryTableFieldId="7" dataDxfId="11"/>
    <tableColumn id="8" xr3:uid="{A89DE294-F3E1-431F-92E5-371BFB5DA822}" uniqueName="8" name="End Date" queryTableFieldId="8" dataDxfId="10"/>
    <tableColumn id="9" xr3:uid="{EE499FC9-6C37-4CC2-AF03-96443959BCDE}" uniqueName="9" name="Deal Type" queryTableFieldId="9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86F753-DBEC-4DD4-A48D-B26EA2C981DE}" name="Table_clients" displayName="Table_clients" ref="A1:E121" tableType="queryTable" totalsRowShown="0">
  <autoFilter ref="A1:E121" xr:uid="{AE86F753-DBEC-4DD4-A48D-B26EA2C981DE}"/>
  <tableColumns count="5">
    <tableColumn id="1" xr3:uid="{A9DBEA00-0F19-44C0-AC78-61A144ED8DFB}" uniqueName="1" name="Client Name" queryTableFieldId="1" dataDxfId="8"/>
    <tableColumn id="2" xr3:uid="{DA062BB0-10D1-4645-9923-0DFBFCED0DF7}" uniqueName="2" name="Company" queryTableFieldId="2" dataDxfId="7"/>
    <tableColumn id="3" xr3:uid="{7C829203-3769-4D78-B6F9-70874C665186}" uniqueName="3" name="Industry" queryTableFieldId="3" dataDxfId="6"/>
    <tableColumn id="4" xr3:uid="{FC458CF1-7174-4C26-8441-FA7F6DDE07E9}" uniqueName="4" name="Region" queryTableFieldId="4" dataDxfId="5"/>
    <tableColumn id="5" xr3:uid="{118DDE12-13D4-4969-B97A-514256A01053}" uniqueName="5" name="Years with Bank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1E36FD-DC31-48FA-B587-8DB75CFC128D}" name="Table_employees" displayName="Table_employees" ref="A1:G31" tableType="queryTable" totalsRowShown="0">
  <autoFilter ref="A1:G31" xr:uid="{D71E36FD-DC31-48FA-B587-8DB75CFC128D}"/>
  <tableColumns count="7">
    <tableColumn id="1" xr3:uid="{35C2CE3C-171E-4A2E-96A2-DA718D0B483C}" uniqueName="1" name="Employee Name" queryTableFieldId="1" dataDxfId="4"/>
    <tableColumn id="2" xr3:uid="{CEED8008-EEF7-45B9-8680-3CF821EB5558}" uniqueName="2" name="Company Department" queryTableFieldId="2" dataDxfId="3"/>
    <tableColumn id="3" xr3:uid="{F2BAAA9E-051E-4BBE-8275-702B3CE4570E}" uniqueName="3" name="Industry" queryTableFieldId="3" dataDxfId="2"/>
    <tableColumn id="4" xr3:uid="{4278B5FE-0530-42F5-A4BE-73B85E3F6E9F}" uniqueName="4" name="Region" queryTableFieldId="4" dataDxfId="1"/>
    <tableColumn id="5" xr3:uid="{33F5CA4F-864A-4484-969B-CB2333958D94}" uniqueName="5" name="Client Capacity (Count)" queryTableFieldId="5"/>
    <tableColumn id="6" xr3:uid="{F6CA63BC-110B-4840-AFB2-6D99972743DA}" uniqueName="6" name="Experience (Years)" queryTableFieldId="6"/>
    <tableColumn id="7" xr3:uid="{208840BA-5934-4D7D-96F3-43550BE40AB1}" uniqueName="7" name="Designat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7"/>
  <sheetViews>
    <sheetView workbookViewId="0">
      <selection activeCell="L32" sqref="L32:L33"/>
    </sheetView>
  </sheetViews>
  <sheetFormatPr defaultRowHeight="15" x14ac:dyDescent="0.25"/>
  <cols>
    <col min="1" max="1" width="33.5703125" bestFit="1" customWidth="1"/>
    <col min="2" max="2" width="14.7109375" bestFit="1" customWidth="1"/>
    <col min="3" max="3" width="17.5703125" bestFit="1" customWidth="1"/>
    <col min="4" max="4" width="27" bestFit="1" customWidth="1"/>
    <col min="5" max="5" width="16.140625" bestFit="1" customWidth="1"/>
    <col min="6" max="6" width="14.42578125" bestFit="1" customWidth="1"/>
    <col min="7" max="7" width="11.140625" bestFit="1" customWidth="1"/>
    <col min="8" max="8" width="16.28515625" bestFit="1" customWidth="1"/>
    <col min="9" max="9" width="13.28515625" bestFit="1" customWidth="1"/>
    <col min="10" max="10" width="22.140625" bestFit="1" customWidth="1"/>
    <col min="11" max="11" width="13.42578125" bestFit="1" customWidth="1"/>
    <col min="12" max="12" width="28.42578125" bestFit="1" customWidth="1"/>
    <col min="13" max="13" width="18.42578125" bestFit="1" customWidth="1"/>
    <col min="14" max="14" width="15.140625" bestFit="1" customWidth="1"/>
    <col min="15" max="15" width="11.85546875" bestFit="1" customWidth="1"/>
    <col min="16" max="16" width="25.140625" bestFit="1" customWidth="1"/>
    <col min="17" max="17" width="11.28515625" bestFit="1" customWidth="1"/>
    <col min="18" max="18" width="11.85546875" bestFit="1" customWidth="1"/>
    <col min="19" max="19" width="25.140625" bestFit="1" customWidth="1"/>
    <col min="20" max="22" width="11.28515625" bestFit="1" customWidth="1"/>
    <col min="23" max="23" width="12.7109375" bestFit="1" customWidth="1"/>
    <col min="24" max="24" width="11.28515625" bestFit="1" customWidth="1"/>
    <col min="25" max="25" width="12.7109375" bestFit="1" customWidth="1"/>
    <col min="26" max="27" width="11.28515625" bestFit="1" customWidth="1"/>
    <col min="28" max="28" width="12" bestFit="1" customWidth="1"/>
    <col min="29" max="29" width="12.7109375" bestFit="1" customWidth="1"/>
    <col min="30" max="30" width="11.28515625" bestFit="1" customWidth="1"/>
    <col min="31" max="31" width="11.85546875" bestFit="1" customWidth="1"/>
    <col min="32" max="32" width="12" bestFit="1" customWidth="1"/>
    <col min="33" max="33" width="12.7109375" bestFit="1" customWidth="1"/>
    <col min="34" max="34" width="11.28515625" bestFit="1" customWidth="1"/>
    <col min="35" max="35" width="12.7109375" bestFit="1" customWidth="1"/>
    <col min="36" max="36" width="11.28515625" bestFit="1" customWidth="1"/>
    <col min="37" max="37" width="12.7109375" bestFit="1" customWidth="1"/>
    <col min="38" max="38" width="11.28515625" bestFit="1" customWidth="1"/>
    <col min="39" max="39" width="12" bestFit="1" customWidth="1"/>
    <col min="40" max="40" width="12.7109375" bestFit="1" customWidth="1"/>
    <col min="41" max="41" width="11.28515625" bestFit="1" customWidth="1"/>
    <col min="42" max="42" width="12.28515625" bestFit="1" customWidth="1"/>
    <col min="43" max="43" width="20.42578125" bestFit="1" customWidth="1"/>
    <col min="44" max="45" width="9.28515625" bestFit="1" customWidth="1"/>
    <col min="46" max="46" width="15.5703125" bestFit="1" customWidth="1"/>
    <col min="47" max="47" width="12.28515625" bestFit="1" customWidth="1"/>
    <col min="48" max="48" width="8.7109375" bestFit="1" customWidth="1"/>
    <col min="49" max="49" width="20.140625" bestFit="1" customWidth="1"/>
    <col min="50" max="50" width="22" bestFit="1" customWidth="1"/>
    <col min="51" max="51" width="7.7109375" bestFit="1" customWidth="1"/>
    <col min="52" max="52" width="23.85546875" bestFit="1" customWidth="1"/>
    <col min="53" max="53" width="15.5703125" bestFit="1" customWidth="1"/>
    <col min="54" max="54" width="11.42578125" bestFit="1" customWidth="1"/>
    <col min="55" max="55" width="17.42578125" bestFit="1" customWidth="1"/>
    <col min="56" max="56" width="19" bestFit="1" customWidth="1"/>
    <col min="57" max="57" width="25.5703125" bestFit="1" customWidth="1"/>
    <col min="58" max="58" width="11.7109375" bestFit="1" customWidth="1"/>
    <col min="59" max="59" width="15.5703125" bestFit="1" customWidth="1"/>
    <col min="60" max="60" width="11.42578125" bestFit="1" customWidth="1"/>
    <col min="61" max="61" width="17.42578125" bestFit="1" customWidth="1"/>
    <col min="62" max="62" width="15.5703125" bestFit="1" customWidth="1"/>
    <col min="63" max="63" width="17.7109375" bestFit="1" customWidth="1"/>
    <col min="64" max="64" width="13.85546875" bestFit="1" customWidth="1"/>
    <col min="65" max="65" width="9.28515625" bestFit="1" customWidth="1"/>
    <col min="66" max="66" width="19.42578125" bestFit="1" customWidth="1"/>
    <col min="67" max="67" width="30" bestFit="1" customWidth="1"/>
    <col min="68" max="68" width="17" bestFit="1" customWidth="1"/>
    <col min="69" max="69" width="11.28515625" bestFit="1" customWidth="1"/>
  </cols>
  <sheetData>
    <row r="1" spans="1:17" x14ac:dyDescent="0.25">
      <c r="A1" s="3" t="s">
        <v>361</v>
      </c>
      <c r="B1" s="3" t="s">
        <v>317</v>
      </c>
    </row>
    <row r="2" spans="1:17" x14ac:dyDescent="0.25">
      <c r="B2" t="s">
        <v>30</v>
      </c>
      <c r="G2" t="s">
        <v>14</v>
      </c>
      <c r="Q2" t="s">
        <v>352</v>
      </c>
    </row>
    <row r="3" spans="1:17" x14ac:dyDescent="0.25">
      <c r="B3" t="s">
        <v>40</v>
      </c>
      <c r="C3" t="s">
        <v>53</v>
      </c>
      <c r="D3" t="s">
        <v>93</v>
      </c>
      <c r="E3" t="s">
        <v>48</v>
      </c>
      <c r="F3" t="s">
        <v>28</v>
      </c>
      <c r="G3" t="s">
        <v>62</v>
      </c>
      <c r="H3" t="s">
        <v>108</v>
      </c>
      <c r="I3" t="s">
        <v>23</v>
      </c>
      <c r="J3" t="s">
        <v>44</v>
      </c>
      <c r="K3" t="s">
        <v>36</v>
      </c>
      <c r="L3" t="s">
        <v>18</v>
      </c>
      <c r="M3" t="s">
        <v>117</v>
      </c>
      <c r="N3" t="s">
        <v>12</v>
      </c>
      <c r="O3" t="s">
        <v>95</v>
      </c>
      <c r="P3" t="s">
        <v>82</v>
      </c>
    </row>
    <row r="4" spans="1:17" x14ac:dyDescent="0.25">
      <c r="A4" s="3" t="s">
        <v>351</v>
      </c>
    </row>
    <row r="5" spans="1:17" x14ac:dyDescent="0.25">
      <c r="A5" s="4" t="s">
        <v>353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5" t="s">
        <v>354</v>
      </c>
      <c r="B6" s="1">
        <v>2</v>
      </c>
      <c r="C6" s="1"/>
      <c r="D6" s="1"/>
      <c r="E6" s="1">
        <v>1</v>
      </c>
      <c r="F6" s="1">
        <v>3</v>
      </c>
      <c r="G6" s="1"/>
      <c r="H6" s="1"/>
      <c r="I6" s="1">
        <v>1</v>
      </c>
      <c r="J6" s="1"/>
      <c r="K6" s="1">
        <v>1</v>
      </c>
      <c r="L6" s="1"/>
      <c r="M6" s="1"/>
      <c r="N6" s="1">
        <v>2</v>
      </c>
      <c r="O6" s="1">
        <v>3</v>
      </c>
      <c r="P6" s="1">
        <v>2</v>
      </c>
      <c r="Q6" s="1">
        <v>15</v>
      </c>
    </row>
    <row r="7" spans="1:17" x14ac:dyDescent="0.25">
      <c r="A7" s="5" t="s">
        <v>355</v>
      </c>
      <c r="B7" s="1"/>
      <c r="C7" s="1"/>
      <c r="D7" s="1">
        <v>3</v>
      </c>
      <c r="E7" s="1">
        <v>1</v>
      </c>
      <c r="F7" s="1">
        <v>2</v>
      </c>
      <c r="G7" s="1">
        <v>1</v>
      </c>
      <c r="H7" s="1">
        <v>1</v>
      </c>
      <c r="I7" s="1">
        <v>1</v>
      </c>
      <c r="J7" s="1">
        <v>2</v>
      </c>
      <c r="K7" s="1">
        <v>2</v>
      </c>
      <c r="L7" s="1">
        <v>1</v>
      </c>
      <c r="M7" s="1"/>
      <c r="N7" s="1"/>
      <c r="O7" s="1">
        <v>1</v>
      </c>
      <c r="P7" s="1"/>
      <c r="Q7" s="1">
        <v>15</v>
      </c>
    </row>
    <row r="8" spans="1:17" x14ac:dyDescent="0.25">
      <c r="A8" s="5" t="s">
        <v>356</v>
      </c>
      <c r="B8" s="1"/>
      <c r="C8" s="1">
        <v>2</v>
      </c>
      <c r="D8" s="1">
        <v>1</v>
      </c>
      <c r="E8" s="1">
        <v>5</v>
      </c>
      <c r="F8" s="1"/>
      <c r="G8" s="1"/>
      <c r="H8" s="1">
        <v>2</v>
      </c>
      <c r="I8" s="1">
        <v>3</v>
      </c>
      <c r="J8" s="1">
        <v>2</v>
      </c>
      <c r="K8" s="1">
        <v>2</v>
      </c>
      <c r="L8" s="1">
        <v>2</v>
      </c>
      <c r="M8" s="1"/>
      <c r="N8" s="1"/>
      <c r="O8" s="1">
        <v>1</v>
      </c>
      <c r="P8" s="1">
        <v>1</v>
      </c>
      <c r="Q8" s="1">
        <v>21</v>
      </c>
    </row>
    <row r="9" spans="1:17" x14ac:dyDescent="0.25">
      <c r="A9" s="5" t="s">
        <v>357</v>
      </c>
      <c r="B9" s="1"/>
      <c r="C9" s="1"/>
      <c r="D9" s="1"/>
      <c r="E9" s="1">
        <v>1</v>
      </c>
      <c r="F9" s="1"/>
      <c r="G9" s="1"/>
      <c r="H9" s="1">
        <v>1</v>
      </c>
      <c r="I9" s="1">
        <v>2</v>
      </c>
      <c r="J9" s="1">
        <v>1</v>
      </c>
      <c r="K9" s="1"/>
      <c r="L9" s="1">
        <v>3</v>
      </c>
      <c r="M9" s="1"/>
      <c r="N9" s="1"/>
      <c r="O9" s="1"/>
      <c r="P9" s="1">
        <v>1</v>
      </c>
      <c r="Q9" s="1">
        <v>9</v>
      </c>
    </row>
    <row r="10" spans="1:17" x14ac:dyDescent="0.25">
      <c r="A10" s="4" t="s">
        <v>358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5" t="s">
        <v>354</v>
      </c>
      <c r="B11" s="1">
        <v>2</v>
      </c>
      <c r="C11" s="1">
        <v>2</v>
      </c>
      <c r="D11" s="1"/>
      <c r="E11" s="1"/>
      <c r="F11" s="1">
        <v>1</v>
      </c>
      <c r="G11" s="1"/>
      <c r="H11" s="1">
        <v>1</v>
      </c>
      <c r="I11" s="1"/>
      <c r="J11" s="1">
        <v>2</v>
      </c>
      <c r="K11" s="1"/>
      <c r="L11" s="1">
        <v>1</v>
      </c>
      <c r="M11" s="1"/>
      <c r="N11" s="1">
        <v>2</v>
      </c>
      <c r="O11" s="1"/>
      <c r="P11" s="1">
        <v>1</v>
      </c>
      <c r="Q11" s="1">
        <v>12</v>
      </c>
    </row>
    <row r="12" spans="1:17" x14ac:dyDescent="0.25">
      <c r="A12" s="5" t="s">
        <v>355</v>
      </c>
      <c r="B12" s="1">
        <v>1</v>
      </c>
      <c r="C12" s="1">
        <v>1</v>
      </c>
      <c r="D12" s="1">
        <v>1</v>
      </c>
      <c r="E12" s="1"/>
      <c r="F12" s="1">
        <v>1</v>
      </c>
      <c r="G12" s="1">
        <v>2</v>
      </c>
      <c r="H12" s="1"/>
      <c r="I12" s="1">
        <v>2</v>
      </c>
      <c r="J12" s="1"/>
      <c r="K12" s="1"/>
      <c r="L12" s="1">
        <v>4</v>
      </c>
      <c r="M12" s="1">
        <v>1</v>
      </c>
      <c r="N12" s="1"/>
      <c r="O12" s="1"/>
      <c r="P12" s="1"/>
      <c r="Q12" s="1">
        <v>13</v>
      </c>
    </row>
    <row r="13" spans="1:17" x14ac:dyDescent="0.25">
      <c r="A13" s="5" t="s">
        <v>356</v>
      </c>
      <c r="B13" s="1">
        <v>1</v>
      </c>
      <c r="C13" s="1">
        <v>1</v>
      </c>
      <c r="D13" s="1">
        <v>1</v>
      </c>
      <c r="E13" s="1"/>
      <c r="F13" s="1"/>
      <c r="G13" s="1">
        <v>1</v>
      </c>
      <c r="H13" s="1"/>
      <c r="I13" s="1">
        <v>4</v>
      </c>
      <c r="J13" s="1"/>
      <c r="K13" s="1">
        <v>1</v>
      </c>
      <c r="L13" s="1"/>
      <c r="M13" s="1"/>
      <c r="N13" s="1">
        <v>2</v>
      </c>
      <c r="O13" s="1"/>
      <c r="P13" s="1">
        <v>3</v>
      </c>
      <c r="Q13" s="1">
        <v>14</v>
      </c>
    </row>
    <row r="14" spans="1:17" x14ac:dyDescent="0.25">
      <c r="A14" s="5" t="s">
        <v>357</v>
      </c>
      <c r="B14" s="1"/>
      <c r="C14" s="1"/>
      <c r="D14" s="1"/>
      <c r="E14" s="1"/>
      <c r="F14" s="1"/>
      <c r="G14" s="1"/>
      <c r="H14" s="1"/>
      <c r="I14" s="1"/>
      <c r="J14" s="1">
        <v>1</v>
      </c>
      <c r="K14" s="1"/>
      <c r="L14" s="1"/>
      <c r="M14" s="1"/>
      <c r="N14" s="1"/>
      <c r="O14" s="1"/>
      <c r="P14" s="1"/>
      <c r="Q14" s="1">
        <v>1</v>
      </c>
    </row>
    <row r="15" spans="1:17" x14ac:dyDescent="0.25">
      <c r="A15" s="4" t="s">
        <v>352</v>
      </c>
      <c r="B15" s="1">
        <v>6</v>
      </c>
      <c r="C15" s="1">
        <v>6</v>
      </c>
      <c r="D15" s="1">
        <v>6</v>
      </c>
      <c r="E15" s="1">
        <v>8</v>
      </c>
      <c r="F15" s="1">
        <v>7</v>
      </c>
      <c r="G15" s="1">
        <v>4</v>
      </c>
      <c r="H15" s="1">
        <v>5</v>
      </c>
      <c r="I15" s="1">
        <v>13</v>
      </c>
      <c r="J15" s="1">
        <v>8</v>
      </c>
      <c r="K15" s="1">
        <v>6</v>
      </c>
      <c r="L15" s="1">
        <v>11</v>
      </c>
      <c r="M15" s="1">
        <v>1</v>
      </c>
      <c r="N15" s="1">
        <v>6</v>
      </c>
      <c r="O15" s="1">
        <v>5</v>
      </c>
      <c r="P15" s="1">
        <v>8</v>
      </c>
      <c r="Q15" s="1">
        <v>100</v>
      </c>
    </row>
    <row r="18" spans="1:4" x14ac:dyDescent="0.25">
      <c r="A18" s="3" t="s">
        <v>362</v>
      </c>
      <c r="D18" s="3" t="s">
        <v>363</v>
      </c>
    </row>
    <row r="19" spans="1:4" x14ac:dyDescent="0.25">
      <c r="A19" s="4" t="s">
        <v>171</v>
      </c>
      <c r="D19" s="4" t="s">
        <v>150</v>
      </c>
    </row>
    <row r="20" spans="1:4" x14ac:dyDescent="0.25">
      <c r="A20" s="5" t="s">
        <v>170</v>
      </c>
      <c r="D20" s="5" t="s">
        <v>323</v>
      </c>
    </row>
    <row r="21" spans="1:4" x14ac:dyDescent="0.25">
      <c r="A21" s="6" t="s">
        <v>176</v>
      </c>
      <c r="D21" s="6" t="s">
        <v>171</v>
      </c>
    </row>
    <row r="22" spans="1:4" x14ac:dyDescent="0.25">
      <c r="A22" s="6" t="s">
        <v>175</v>
      </c>
      <c r="D22" s="7" t="s">
        <v>346</v>
      </c>
    </row>
    <row r="23" spans="1:4" x14ac:dyDescent="0.25">
      <c r="A23" s="6" t="s">
        <v>173</v>
      </c>
      <c r="D23" s="6" t="s">
        <v>144</v>
      </c>
    </row>
    <row r="24" spans="1:4" x14ac:dyDescent="0.25">
      <c r="A24" s="6" t="s">
        <v>174</v>
      </c>
      <c r="D24" s="7" t="s">
        <v>339</v>
      </c>
    </row>
    <row r="25" spans="1:4" x14ac:dyDescent="0.25">
      <c r="A25" s="6" t="s">
        <v>169</v>
      </c>
      <c r="D25" s="6" t="s">
        <v>207</v>
      </c>
    </row>
    <row r="26" spans="1:4" x14ac:dyDescent="0.25">
      <c r="A26" s="5" t="s">
        <v>181</v>
      </c>
      <c r="D26" s="7" t="s">
        <v>337</v>
      </c>
    </row>
    <row r="27" spans="1:4" x14ac:dyDescent="0.25">
      <c r="A27" s="6" t="s">
        <v>183</v>
      </c>
      <c r="D27" s="6" t="s">
        <v>188</v>
      </c>
    </row>
    <row r="28" spans="1:4" x14ac:dyDescent="0.25">
      <c r="A28" s="6" t="s">
        <v>180</v>
      </c>
      <c r="D28" s="7" t="s">
        <v>341</v>
      </c>
    </row>
    <row r="29" spans="1:4" x14ac:dyDescent="0.25">
      <c r="A29" s="6" t="s">
        <v>184</v>
      </c>
      <c r="D29" s="6" t="s">
        <v>156</v>
      </c>
    </row>
    <row r="30" spans="1:4" x14ac:dyDescent="0.25">
      <c r="A30" s="6" t="s">
        <v>185</v>
      </c>
      <c r="D30" s="7" t="s">
        <v>332</v>
      </c>
    </row>
    <row r="31" spans="1:4" x14ac:dyDescent="0.25">
      <c r="A31" s="6" t="s">
        <v>182</v>
      </c>
      <c r="D31" s="6" t="s">
        <v>149</v>
      </c>
    </row>
    <row r="32" spans="1:4" x14ac:dyDescent="0.25">
      <c r="A32" s="4" t="s">
        <v>136</v>
      </c>
      <c r="D32" s="7" t="s">
        <v>349</v>
      </c>
    </row>
    <row r="33" spans="1:4" x14ac:dyDescent="0.25">
      <c r="A33" s="5" t="s">
        <v>306</v>
      </c>
      <c r="D33" s="5" t="s">
        <v>319</v>
      </c>
    </row>
    <row r="34" spans="1:4" x14ac:dyDescent="0.25">
      <c r="A34" s="6" t="s">
        <v>305</v>
      </c>
      <c r="D34" s="6" t="s">
        <v>188</v>
      </c>
    </row>
    <row r="35" spans="1:4" x14ac:dyDescent="0.25">
      <c r="A35" s="5" t="s">
        <v>135</v>
      </c>
      <c r="D35" s="7" t="s">
        <v>328</v>
      </c>
    </row>
    <row r="36" spans="1:4" x14ac:dyDescent="0.25">
      <c r="A36" s="6" t="s">
        <v>134</v>
      </c>
      <c r="D36" s="6" t="s">
        <v>195</v>
      </c>
    </row>
    <row r="37" spans="1:4" x14ac:dyDescent="0.25">
      <c r="A37" s="6" t="s">
        <v>139</v>
      </c>
      <c r="D37" s="7" t="s">
        <v>325</v>
      </c>
    </row>
    <row r="38" spans="1:4" x14ac:dyDescent="0.25">
      <c r="A38" s="6" t="s">
        <v>138</v>
      </c>
      <c r="D38" s="5" t="s">
        <v>321</v>
      </c>
    </row>
    <row r="39" spans="1:4" x14ac:dyDescent="0.25">
      <c r="A39" s="6" t="s">
        <v>141</v>
      </c>
      <c r="D39" s="6" t="s">
        <v>144</v>
      </c>
    </row>
    <row r="40" spans="1:4" x14ac:dyDescent="0.25">
      <c r="A40" s="6" t="s">
        <v>140</v>
      </c>
      <c r="D40" s="7" t="s">
        <v>324</v>
      </c>
    </row>
    <row r="41" spans="1:4" x14ac:dyDescent="0.25">
      <c r="A41" s="4" t="s">
        <v>144</v>
      </c>
      <c r="D41" s="6" t="s">
        <v>156</v>
      </c>
    </row>
    <row r="42" spans="1:4" x14ac:dyDescent="0.25">
      <c r="A42" s="5" t="s">
        <v>143</v>
      </c>
      <c r="D42" s="7" t="s">
        <v>333</v>
      </c>
    </row>
    <row r="43" spans="1:4" x14ac:dyDescent="0.25">
      <c r="A43" s="6" t="s">
        <v>142</v>
      </c>
      <c r="D43" s="6" t="s">
        <v>149</v>
      </c>
    </row>
    <row r="44" spans="1:4" x14ac:dyDescent="0.25">
      <c r="A44" s="6" t="s">
        <v>146</v>
      </c>
      <c r="D44" s="7" t="s">
        <v>342</v>
      </c>
    </row>
    <row r="45" spans="1:4" x14ac:dyDescent="0.25">
      <c r="A45" s="5" t="s">
        <v>178</v>
      </c>
      <c r="D45" s="4" t="s">
        <v>172</v>
      </c>
    </row>
    <row r="46" spans="1:4" x14ac:dyDescent="0.25">
      <c r="A46" s="6" t="s">
        <v>179</v>
      </c>
      <c r="D46" s="5" t="s">
        <v>323</v>
      </c>
    </row>
    <row r="47" spans="1:4" x14ac:dyDescent="0.25">
      <c r="A47" s="6" t="s">
        <v>177</v>
      </c>
      <c r="D47" s="6" t="s">
        <v>144</v>
      </c>
    </row>
    <row r="48" spans="1:4" x14ac:dyDescent="0.25">
      <c r="A48" s="5" t="s">
        <v>281</v>
      </c>
      <c r="D48" s="7" t="s">
        <v>336</v>
      </c>
    </row>
    <row r="49" spans="1:4" x14ac:dyDescent="0.25">
      <c r="A49" s="6" t="s">
        <v>282</v>
      </c>
      <c r="D49" s="5" t="s">
        <v>319</v>
      </c>
    </row>
    <row r="50" spans="1:4" x14ac:dyDescent="0.25">
      <c r="A50" s="6" t="s">
        <v>280</v>
      </c>
      <c r="D50" s="6" t="s">
        <v>171</v>
      </c>
    </row>
    <row r="51" spans="1:4" x14ac:dyDescent="0.25">
      <c r="A51" s="6" t="s">
        <v>283</v>
      </c>
      <c r="D51" s="7" t="s">
        <v>350</v>
      </c>
    </row>
    <row r="52" spans="1:4" x14ac:dyDescent="0.25">
      <c r="A52" s="5" t="s">
        <v>201</v>
      </c>
      <c r="D52" s="6" t="s">
        <v>252</v>
      </c>
    </row>
    <row r="53" spans="1:4" x14ac:dyDescent="0.25">
      <c r="A53" s="6" t="s">
        <v>200</v>
      </c>
      <c r="D53" s="7" t="s">
        <v>318</v>
      </c>
    </row>
    <row r="54" spans="1:4" x14ac:dyDescent="0.25">
      <c r="A54" s="4" t="s">
        <v>207</v>
      </c>
      <c r="D54" s="6" t="s">
        <v>195</v>
      </c>
    </row>
    <row r="55" spans="1:4" x14ac:dyDescent="0.25">
      <c r="A55" s="5" t="s">
        <v>238</v>
      </c>
      <c r="D55" s="7" t="s">
        <v>331</v>
      </c>
    </row>
    <row r="56" spans="1:4" x14ac:dyDescent="0.25">
      <c r="A56" s="6" t="s">
        <v>237</v>
      </c>
      <c r="D56" s="5" t="s">
        <v>321</v>
      </c>
    </row>
    <row r="57" spans="1:4" x14ac:dyDescent="0.25">
      <c r="A57" s="6" t="s">
        <v>239</v>
      </c>
      <c r="D57" s="6" t="s">
        <v>256</v>
      </c>
    </row>
    <row r="58" spans="1:4" x14ac:dyDescent="0.25">
      <c r="A58" s="6" t="s">
        <v>240</v>
      </c>
      <c r="D58" s="7" t="s">
        <v>348</v>
      </c>
    </row>
    <row r="59" spans="1:4" x14ac:dyDescent="0.25">
      <c r="A59" s="5" t="s">
        <v>206</v>
      </c>
      <c r="D59" s="4" t="s">
        <v>145</v>
      </c>
    </row>
    <row r="60" spans="1:4" x14ac:dyDescent="0.25">
      <c r="A60" s="6" t="s">
        <v>208</v>
      </c>
      <c r="D60" s="5" t="s">
        <v>323</v>
      </c>
    </row>
    <row r="61" spans="1:4" x14ac:dyDescent="0.25">
      <c r="A61" s="6" t="s">
        <v>211</v>
      </c>
      <c r="D61" s="6" t="s">
        <v>195</v>
      </c>
    </row>
    <row r="62" spans="1:4" x14ac:dyDescent="0.25">
      <c r="A62" s="6" t="s">
        <v>209</v>
      </c>
      <c r="D62" s="7" t="s">
        <v>322</v>
      </c>
    </row>
    <row r="63" spans="1:4" x14ac:dyDescent="0.25">
      <c r="A63" s="6" t="s">
        <v>210</v>
      </c>
      <c r="D63" s="7" t="s">
        <v>344</v>
      </c>
    </row>
    <row r="64" spans="1:4" x14ac:dyDescent="0.25">
      <c r="A64" s="6" t="s">
        <v>205</v>
      </c>
      <c r="D64" s="6" t="s">
        <v>220</v>
      </c>
    </row>
    <row r="65" spans="1:4" x14ac:dyDescent="0.25">
      <c r="A65" s="5" t="s">
        <v>242</v>
      </c>
      <c r="D65" s="7" t="s">
        <v>334</v>
      </c>
    </row>
    <row r="66" spans="1:4" x14ac:dyDescent="0.25">
      <c r="A66" s="6" t="s">
        <v>244</v>
      </c>
      <c r="D66" s="5" t="s">
        <v>319</v>
      </c>
    </row>
    <row r="67" spans="1:4" x14ac:dyDescent="0.25">
      <c r="A67" s="6" t="s">
        <v>241</v>
      </c>
      <c r="D67" s="6" t="s">
        <v>220</v>
      </c>
    </row>
    <row r="68" spans="1:4" x14ac:dyDescent="0.25">
      <c r="A68" s="6" t="s">
        <v>243</v>
      </c>
      <c r="D68" s="7" t="s">
        <v>326</v>
      </c>
    </row>
    <row r="69" spans="1:4" x14ac:dyDescent="0.25">
      <c r="A69" s="4" t="s">
        <v>188</v>
      </c>
      <c r="D69" s="7" t="s">
        <v>329</v>
      </c>
    </row>
    <row r="70" spans="1:4" x14ac:dyDescent="0.25">
      <c r="A70" s="5" t="s">
        <v>187</v>
      </c>
      <c r="D70" s="5" t="s">
        <v>321</v>
      </c>
    </row>
    <row r="71" spans="1:4" x14ac:dyDescent="0.25">
      <c r="A71" s="6" t="s">
        <v>190</v>
      </c>
      <c r="D71" s="6" t="s">
        <v>207</v>
      </c>
    </row>
    <row r="72" spans="1:4" x14ac:dyDescent="0.25">
      <c r="A72" s="6" t="s">
        <v>186</v>
      </c>
      <c r="D72" s="7" t="s">
        <v>327</v>
      </c>
    </row>
    <row r="73" spans="1:4" x14ac:dyDescent="0.25">
      <c r="A73" s="6" t="s">
        <v>189</v>
      </c>
      <c r="D73" s="6" t="s">
        <v>223</v>
      </c>
    </row>
    <row r="74" spans="1:4" x14ac:dyDescent="0.25">
      <c r="A74" s="5" t="s">
        <v>213</v>
      </c>
      <c r="D74" s="7" t="s">
        <v>338</v>
      </c>
    </row>
    <row r="75" spans="1:4" x14ac:dyDescent="0.25">
      <c r="A75" s="6" t="s">
        <v>212</v>
      </c>
      <c r="D75" s="4" t="s">
        <v>137</v>
      </c>
    </row>
    <row r="76" spans="1:4" x14ac:dyDescent="0.25">
      <c r="A76" s="4" t="s">
        <v>223</v>
      </c>
      <c r="D76" s="5" t="s">
        <v>323</v>
      </c>
    </row>
    <row r="77" spans="1:4" x14ac:dyDescent="0.25">
      <c r="A77" s="5" t="s">
        <v>291</v>
      </c>
      <c r="D77" s="6" t="s">
        <v>252</v>
      </c>
    </row>
    <row r="78" spans="1:4" x14ac:dyDescent="0.25">
      <c r="A78" s="6" t="s">
        <v>290</v>
      </c>
      <c r="D78" s="7" t="s">
        <v>343</v>
      </c>
    </row>
    <row r="79" spans="1:4" x14ac:dyDescent="0.25">
      <c r="A79" s="5" t="s">
        <v>222</v>
      </c>
      <c r="D79" s="7" t="s">
        <v>340</v>
      </c>
    </row>
    <row r="80" spans="1:4" x14ac:dyDescent="0.25">
      <c r="A80" s="6" t="s">
        <v>221</v>
      </c>
      <c r="D80" s="6" t="s">
        <v>204</v>
      </c>
    </row>
    <row r="81" spans="1:4" x14ac:dyDescent="0.25">
      <c r="A81" s="6" t="s">
        <v>224</v>
      </c>
      <c r="D81" s="7" t="s">
        <v>335</v>
      </c>
    </row>
    <row r="82" spans="1:4" x14ac:dyDescent="0.25">
      <c r="A82" s="4" t="s">
        <v>252</v>
      </c>
      <c r="D82" s="5" t="s">
        <v>319</v>
      </c>
    </row>
    <row r="83" spans="1:4" x14ac:dyDescent="0.25">
      <c r="A83" s="5" t="s">
        <v>251</v>
      </c>
      <c r="D83" s="6" t="s">
        <v>223</v>
      </c>
    </row>
    <row r="84" spans="1:4" x14ac:dyDescent="0.25">
      <c r="A84" s="6" t="s">
        <v>253</v>
      </c>
      <c r="D84" s="7" t="s">
        <v>330</v>
      </c>
    </row>
    <row r="85" spans="1:4" x14ac:dyDescent="0.25">
      <c r="A85" s="6" t="s">
        <v>250</v>
      </c>
      <c r="D85" s="6" t="s">
        <v>204</v>
      </c>
    </row>
    <row r="86" spans="1:4" x14ac:dyDescent="0.25">
      <c r="A86" s="4" t="s">
        <v>204</v>
      </c>
      <c r="D86" s="7" t="s">
        <v>345</v>
      </c>
    </row>
    <row r="87" spans="1:4" x14ac:dyDescent="0.25">
      <c r="A87" s="5" t="s">
        <v>228</v>
      </c>
      <c r="D87" s="6" t="s">
        <v>220</v>
      </c>
    </row>
    <row r="88" spans="1:4" x14ac:dyDescent="0.25">
      <c r="A88" s="6" t="s">
        <v>227</v>
      </c>
      <c r="D88" s="7" t="s">
        <v>347</v>
      </c>
    </row>
    <row r="89" spans="1:4" x14ac:dyDescent="0.25">
      <c r="A89" s="6" t="s">
        <v>230</v>
      </c>
      <c r="D89" s="5" t="s">
        <v>321</v>
      </c>
    </row>
    <row r="90" spans="1:4" x14ac:dyDescent="0.25">
      <c r="A90" s="6" t="s">
        <v>229</v>
      </c>
      <c r="D90" s="6" t="s">
        <v>252</v>
      </c>
    </row>
    <row r="91" spans="1:4" x14ac:dyDescent="0.25">
      <c r="A91" s="5" t="s">
        <v>226</v>
      </c>
      <c r="D91" s="7" t="s">
        <v>320</v>
      </c>
    </row>
    <row r="92" spans="1:4" x14ac:dyDescent="0.25">
      <c r="A92" s="6" t="s">
        <v>225</v>
      </c>
      <c r="D92" s="4" t="s">
        <v>364</v>
      </c>
    </row>
    <row r="93" spans="1:4" x14ac:dyDescent="0.25">
      <c r="A93" s="5" t="s">
        <v>261</v>
      </c>
      <c r="D93" s="5" t="s">
        <v>364</v>
      </c>
    </row>
    <row r="94" spans="1:4" x14ac:dyDescent="0.25">
      <c r="A94" s="6" t="s">
        <v>262</v>
      </c>
      <c r="D94" s="6" t="s">
        <v>364</v>
      </c>
    </row>
    <row r="95" spans="1:4" x14ac:dyDescent="0.25">
      <c r="A95" s="6" t="s">
        <v>260</v>
      </c>
      <c r="D95" s="7" t="s">
        <v>364</v>
      </c>
    </row>
    <row r="96" spans="1:4" x14ac:dyDescent="0.25">
      <c r="A96" s="5" t="s">
        <v>203</v>
      </c>
      <c r="D96" s="4" t="s">
        <v>352</v>
      </c>
    </row>
    <row r="97" spans="1:1" x14ac:dyDescent="0.25">
      <c r="A97" s="6" t="s">
        <v>202</v>
      </c>
    </row>
    <row r="98" spans="1:1" x14ac:dyDescent="0.25">
      <c r="A98" s="4" t="s">
        <v>156</v>
      </c>
    </row>
    <row r="99" spans="1:1" x14ac:dyDescent="0.25">
      <c r="A99" s="5" t="s">
        <v>308</v>
      </c>
    </row>
    <row r="100" spans="1:1" x14ac:dyDescent="0.25">
      <c r="A100" s="6" t="s">
        <v>309</v>
      </c>
    </row>
    <row r="101" spans="1:1" x14ac:dyDescent="0.25">
      <c r="A101" s="6" t="s">
        <v>310</v>
      </c>
    </row>
    <row r="102" spans="1:1" x14ac:dyDescent="0.25">
      <c r="A102" s="6" t="s">
        <v>311</v>
      </c>
    </row>
    <row r="103" spans="1:1" x14ac:dyDescent="0.25">
      <c r="A103" s="6" t="s">
        <v>312</v>
      </c>
    </row>
    <row r="104" spans="1:1" x14ac:dyDescent="0.25">
      <c r="A104" s="6" t="s">
        <v>307</v>
      </c>
    </row>
    <row r="105" spans="1:1" x14ac:dyDescent="0.25">
      <c r="A105" s="5" t="s">
        <v>293</v>
      </c>
    </row>
    <row r="106" spans="1:1" x14ac:dyDescent="0.25">
      <c r="A106" s="6" t="s">
        <v>292</v>
      </c>
    </row>
    <row r="107" spans="1:1" x14ac:dyDescent="0.25">
      <c r="A107" s="6" t="s">
        <v>294</v>
      </c>
    </row>
    <row r="108" spans="1:1" x14ac:dyDescent="0.25">
      <c r="A108" s="6" t="s">
        <v>295</v>
      </c>
    </row>
    <row r="109" spans="1:1" x14ac:dyDescent="0.25">
      <c r="A109" s="6" t="s">
        <v>296</v>
      </c>
    </row>
    <row r="110" spans="1:1" x14ac:dyDescent="0.25">
      <c r="A110" s="5" t="s">
        <v>166</v>
      </c>
    </row>
    <row r="111" spans="1:1" x14ac:dyDescent="0.25">
      <c r="A111" s="6" t="s">
        <v>165</v>
      </c>
    </row>
    <row r="112" spans="1:1" x14ac:dyDescent="0.25">
      <c r="A112" s="6" t="s">
        <v>168</v>
      </c>
    </row>
    <row r="113" spans="1:1" x14ac:dyDescent="0.25">
      <c r="A113" s="6" t="s">
        <v>167</v>
      </c>
    </row>
    <row r="114" spans="1:1" x14ac:dyDescent="0.25">
      <c r="A114" s="5" t="s">
        <v>301</v>
      </c>
    </row>
    <row r="115" spans="1:1" x14ac:dyDescent="0.25">
      <c r="A115" s="6" t="s">
        <v>304</v>
      </c>
    </row>
    <row r="116" spans="1:1" x14ac:dyDescent="0.25">
      <c r="A116" s="6" t="s">
        <v>300</v>
      </c>
    </row>
    <row r="117" spans="1:1" x14ac:dyDescent="0.25">
      <c r="A117" s="6" t="s">
        <v>303</v>
      </c>
    </row>
    <row r="118" spans="1:1" x14ac:dyDescent="0.25">
      <c r="A118" s="6" t="s">
        <v>302</v>
      </c>
    </row>
    <row r="119" spans="1:1" x14ac:dyDescent="0.25">
      <c r="A119" s="5" t="s">
        <v>155</v>
      </c>
    </row>
    <row r="120" spans="1:1" x14ac:dyDescent="0.25">
      <c r="A120" s="6" t="s">
        <v>157</v>
      </c>
    </row>
    <row r="121" spans="1:1" x14ac:dyDescent="0.25">
      <c r="A121" s="6" t="s">
        <v>158</v>
      </c>
    </row>
    <row r="122" spans="1:1" x14ac:dyDescent="0.25">
      <c r="A122" s="6" t="s">
        <v>154</v>
      </c>
    </row>
    <row r="123" spans="1:1" x14ac:dyDescent="0.25">
      <c r="A123" s="5" t="s">
        <v>267</v>
      </c>
    </row>
    <row r="124" spans="1:1" x14ac:dyDescent="0.25">
      <c r="A124" s="6" t="s">
        <v>266</v>
      </c>
    </row>
    <row r="125" spans="1:1" x14ac:dyDescent="0.25">
      <c r="A125" s="6" t="s">
        <v>270</v>
      </c>
    </row>
    <row r="126" spans="1:1" x14ac:dyDescent="0.25">
      <c r="A126" s="6" t="s">
        <v>271</v>
      </c>
    </row>
    <row r="127" spans="1:1" x14ac:dyDescent="0.25">
      <c r="A127" s="6" t="s">
        <v>268</v>
      </c>
    </row>
    <row r="128" spans="1:1" x14ac:dyDescent="0.25">
      <c r="A128" s="6" t="s">
        <v>269</v>
      </c>
    </row>
    <row r="129" spans="1:1" x14ac:dyDescent="0.25">
      <c r="A129" s="4" t="s">
        <v>195</v>
      </c>
    </row>
    <row r="130" spans="1:1" x14ac:dyDescent="0.25">
      <c r="A130" s="5" t="s">
        <v>194</v>
      </c>
    </row>
    <row r="131" spans="1:1" x14ac:dyDescent="0.25">
      <c r="A131" s="6" t="s">
        <v>197</v>
      </c>
    </row>
    <row r="132" spans="1:1" x14ac:dyDescent="0.25">
      <c r="A132" s="6" t="s">
        <v>198</v>
      </c>
    </row>
    <row r="133" spans="1:1" x14ac:dyDescent="0.25">
      <c r="A133" s="6" t="s">
        <v>193</v>
      </c>
    </row>
    <row r="134" spans="1:1" x14ac:dyDescent="0.25">
      <c r="A134" s="6" t="s">
        <v>196</v>
      </c>
    </row>
    <row r="135" spans="1:1" x14ac:dyDescent="0.25">
      <c r="A135" s="6" t="s">
        <v>199</v>
      </c>
    </row>
    <row r="136" spans="1:1" x14ac:dyDescent="0.25">
      <c r="A136" s="5" t="s">
        <v>277</v>
      </c>
    </row>
    <row r="137" spans="1:1" x14ac:dyDescent="0.25">
      <c r="A137" s="6" t="s">
        <v>276</v>
      </c>
    </row>
    <row r="138" spans="1:1" x14ac:dyDescent="0.25">
      <c r="A138" s="6" t="s">
        <v>278</v>
      </c>
    </row>
    <row r="139" spans="1:1" x14ac:dyDescent="0.25">
      <c r="A139" s="6" t="s">
        <v>279</v>
      </c>
    </row>
    <row r="140" spans="1:1" x14ac:dyDescent="0.25">
      <c r="A140" s="5" t="s">
        <v>298</v>
      </c>
    </row>
    <row r="141" spans="1:1" x14ac:dyDescent="0.25">
      <c r="A141" s="6" t="s">
        <v>297</v>
      </c>
    </row>
    <row r="142" spans="1:1" x14ac:dyDescent="0.25">
      <c r="A142" s="6" t="s">
        <v>299</v>
      </c>
    </row>
    <row r="143" spans="1:1" x14ac:dyDescent="0.25">
      <c r="A143" s="4" t="s">
        <v>256</v>
      </c>
    </row>
    <row r="144" spans="1:1" x14ac:dyDescent="0.25">
      <c r="A144" s="5" t="s">
        <v>255</v>
      </c>
    </row>
    <row r="145" spans="1:1" x14ac:dyDescent="0.25">
      <c r="A145" s="6" t="s">
        <v>259</v>
      </c>
    </row>
    <row r="146" spans="1:1" x14ac:dyDescent="0.25">
      <c r="A146" s="6" t="s">
        <v>257</v>
      </c>
    </row>
    <row r="147" spans="1:1" x14ac:dyDescent="0.25">
      <c r="A147" s="6" t="s">
        <v>258</v>
      </c>
    </row>
    <row r="148" spans="1:1" x14ac:dyDescent="0.25">
      <c r="A148" s="6" t="s">
        <v>254</v>
      </c>
    </row>
    <row r="149" spans="1:1" x14ac:dyDescent="0.25">
      <c r="A149" s="4" t="s">
        <v>161</v>
      </c>
    </row>
    <row r="150" spans="1:1" x14ac:dyDescent="0.25">
      <c r="A150" s="5" t="s">
        <v>192</v>
      </c>
    </row>
    <row r="151" spans="1:1" x14ac:dyDescent="0.25">
      <c r="A151" s="6" t="s">
        <v>191</v>
      </c>
    </row>
    <row r="152" spans="1:1" x14ac:dyDescent="0.25">
      <c r="A152" s="5" t="s">
        <v>273</v>
      </c>
    </row>
    <row r="153" spans="1:1" x14ac:dyDescent="0.25">
      <c r="A153" s="6" t="s">
        <v>275</v>
      </c>
    </row>
    <row r="154" spans="1:1" x14ac:dyDescent="0.25">
      <c r="A154" s="6" t="s">
        <v>272</v>
      </c>
    </row>
    <row r="155" spans="1:1" x14ac:dyDescent="0.25">
      <c r="A155" s="6" t="s">
        <v>274</v>
      </c>
    </row>
    <row r="156" spans="1:1" x14ac:dyDescent="0.25">
      <c r="A156" s="5" t="s">
        <v>160</v>
      </c>
    </row>
    <row r="157" spans="1:1" x14ac:dyDescent="0.25">
      <c r="A157" s="6" t="s">
        <v>163</v>
      </c>
    </row>
    <row r="158" spans="1:1" x14ac:dyDescent="0.25">
      <c r="A158" s="6" t="s">
        <v>164</v>
      </c>
    </row>
    <row r="159" spans="1:1" x14ac:dyDescent="0.25">
      <c r="A159" s="6" t="s">
        <v>159</v>
      </c>
    </row>
    <row r="160" spans="1:1" x14ac:dyDescent="0.25">
      <c r="A160" s="6" t="s">
        <v>162</v>
      </c>
    </row>
    <row r="161" spans="1:1" x14ac:dyDescent="0.25">
      <c r="A161" s="4" t="s">
        <v>220</v>
      </c>
    </row>
    <row r="162" spans="1:1" x14ac:dyDescent="0.25">
      <c r="A162" s="5" t="s">
        <v>285</v>
      </c>
    </row>
    <row r="163" spans="1:1" x14ac:dyDescent="0.25">
      <c r="A163" s="6" t="s">
        <v>288</v>
      </c>
    </row>
    <row r="164" spans="1:1" x14ac:dyDescent="0.25">
      <c r="A164" s="6" t="s">
        <v>284</v>
      </c>
    </row>
    <row r="165" spans="1:1" x14ac:dyDescent="0.25">
      <c r="A165" s="6" t="s">
        <v>287</v>
      </c>
    </row>
    <row r="166" spans="1:1" x14ac:dyDescent="0.25">
      <c r="A166" s="6" t="s">
        <v>289</v>
      </c>
    </row>
    <row r="167" spans="1:1" x14ac:dyDescent="0.25">
      <c r="A167" s="6" t="s">
        <v>286</v>
      </c>
    </row>
    <row r="168" spans="1:1" x14ac:dyDescent="0.25">
      <c r="A168" s="5" t="s">
        <v>219</v>
      </c>
    </row>
    <row r="169" spans="1:1" x14ac:dyDescent="0.25">
      <c r="A169" s="6" t="s">
        <v>218</v>
      </c>
    </row>
    <row r="170" spans="1:1" x14ac:dyDescent="0.25">
      <c r="A170" s="4" t="s">
        <v>149</v>
      </c>
    </row>
    <row r="171" spans="1:1" x14ac:dyDescent="0.25">
      <c r="A171" s="5" t="s">
        <v>215</v>
      </c>
    </row>
    <row r="172" spans="1:1" x14ac:dyDescent="0.25">
      <c r="A172" s="6" t="s">
        <v>216</v>
      </c>
    </row>
    <row r="173" spans="1:1" x14ac:dyDescent="0.25">
      <c r="A173" s="6" t="s">
        <v>214</v>
      </c>
    </row>
    <row r="174" spans="1:1" x14ac:dyDescent="0.25">
      <c r="A174" s="6" t="s">
        <v>217</v>
      </c>
    </row>
    <row r="175" spans="1:1" x14ac:dyDescent="0.25">
      <c r="A175" s="5" t="s">
        <v>148</v>
      </c>
    </row>
    <row r="176" spans="1:1" x14ac:dyDescent="0.25">
      <c r="A176" s="6" t="s">
        <v>153</v>
      </c>
    </row>
    <row r="177" spans="1:1" x14ac:dyDescent="0.25">
      <c r="A177" s="6" t="s">
        <v>152</v>
      </c>
    </row>
    <row r="178" spans="1:1" x14ac:dyDescent="0.25">
      <c r="A178" s="6" t="s">
        <v>147</v>
      </c>
    </row>
    <row r="179" spans="1:1" x14ac:dyDescent="0.25">
      <c r="A179" s="6" t="s">
        <v>151</v>
      </c>
    </row>
    <row r="180" spans="1:1" x14ac:dyDescent="0.25">
      <c r="A180" s="5" t="s">
        <v>232</v>
      </c>
    </row>
    <row r="181" spans="1:1" x14ac:dyDescent="0.25">
      <c r="A181" s="6" t="s">
        <v>236</v>
      </c>
    </row>
    <row r="182" spans="1:1" x14ac:dyDescent="0.25">
      <c r="A182" s="6" t="s">
        <v>234</v>
      </c>
    </row>
    <row r="183" spans="1:1" x14ac:dyDescent="0.25">
      <c r="A183" s="6" t="s">
        <v>231</v>
      </c>
    </row>
    <row r="184" spans="1:1" x14ac:dyDescent="0.25">
      <c r="A184" s="6" t="s">
        <v>235</v>
      </c>
    </row>
    <row r="185" spans="1:1" x14ac:dyDescent="0.25">
      <c r="A185" s="6" t="s">
        <v>233</v>
      </c>
    </row>
    <row r="186" spans="1:1" x14ac:dyDescent="0.25">
      <c r="A186" s="4" t="s">
        <v>247</v>
      </c>
    </row>
    <row r="187" spans="1:1" x14ac:dyDescent="0.25">
      <c r="A187" s="5" t="s">
        <v>246</v>
      </c>
    </row>
    <row r="188" spans="1:1" x14ac:dyDescent="0.25">
      <c r="A188" s="6" t="s">
        <v>248</v>
      </c>
    </row>
    <row r="189" spans="1:1" x14ac:dyDescent="0.25">
      <c r="A189" s="6" t="s">
        <v>249</v>
      </c>
    </row>
    <row r="190" spans="1:1" x14ac:dyDescent="0.25">
      <c r="A190" s="6" t="s">
        <v>245</v>
      </c>
    </row>
    <row r="191" spans="1:1" x14ac:dyDescent="0.25">
      <c r="A191" s="5" t="s">
        <v>264</v>
      </c>
    </row>
    <row r="192" spans="1:1" x14ac:dyDescent="0.25">
      <c r="A192" s="6" t="s">
        <v>263</v>
      </c>
    </row>
    <row r="193" spans="1:1" x14ac:dyDescent="0.25">
      <c r="A193" s="6" t="s">
        <v>265</v>
      </c>
    </row>
    <row r="194" spans="1:1" x14ac:dyDescent="0.25">
      <c r="A194" s="4" t="s">
        <v>364</v>
      </c>
    </row>
    <row r="195" spans="1:1" x14ac:dyDescent="0.25">
      <c r="A195" s="5" t="s">
        <v>364</v>
      </c>
    </row>
    <row r="196" spans="1:1" x14ac:dyDescent="0.25">
      <c r="A196" s="6" t="s">
        <v>364</v>
      </c>
    </row>
    <row r="197" spans="1:1" x14ac:dyDescent="0.25">
      <c r="A197" s="4" t="s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E341-7AFE-4F37-BFAA-E6E75625C19F}">
  <dimension ref="A1:P57"/>
  <sheetViews>
    <sheetView tabSelected="1" workbookViewId="0">
      <selection activeCell="U27" sqref="U27"/>
    </sheetView>
  </sheetViews>
  <sheetFormatPr defaultRowHeight="15" x14ac:dyDescent="0.25"/>
  <cols>
    <col min="1" max="1" width="28.42578125" bestFit="1" customWidth="1"/>
    <col min="2" max="2" width="16.28515625" bestFit="1" customWidth="1"/>
    <col min="3" max="3" width="16.7109375" bestFit="1" customWidth="1"/>
    <col min="4" max="4" width="13.7109375" bestFit="1" customWidth="1"/>
    <col min="5" max="5" width="17.42578125" bestFit="1" customWidth="1"/>
    <col min="6" max="6" width="18.140625" bestFit="1" customWidth="1"/>
    <col min="7" max="7" width="15.7109375" bestFit="1" customWidth="1"/>
    <col min="8" max="8" width="12.7109375" bestFit="1" customWidth="1"/>
    <col min="9" max="9" width="14.85546875" bestFit="1" customWidth="1"/>
    <col min="10" max="10" width="14.140625" bestFit="1" customWidth="1"/>
    <col min="11" max="11" width="15.5703125" bestFit="1" customWidth="1"/>
    <col min="12" max="12" width="20" bestFit="1" customWidth="1"/>
    <col min="13" max="13" width="16.28515625" bestFit="1" customWidth="1"/>
    <col min="14" max="14" width="12.28515625" bestFit="1" customWidth="1"/>
    <col min="15" max="15" width="14.7109375" bestFit="1" customWidth="1"/>
    <col min="16" max="16" width="11.28515625" bestFit="1" customWidth="1"/>
    <col min="17" max="17" width="12.140625" bestFit="1" customWidth="1"/>
    <col min="18" max="18" width="13.85546875" bestFit="1" customWidth="1"/>
    <col min="19" max="19" width="15.42578125" bestFit="1" customWidth="1"/>
    <col min="20" max="20" width="12.85546875" bestFit="1" customWidth="1"/>
    <col min="21" max="21" width="16.5703125" bestFit="1" customWidth="1"/>
    <col min="22" max="22" width="14.5703125" bestFit="1" customWidth="1"/>
    <col min="23" max="23" width="15.42578125" bestFit="1" customWidth="1"/>
    <col min="24" max="24" width="14.5703125" bestFit="1" customWidth="1"/>
    <col min="25" max="25" width="15.28515625" bestFit="1" customWidth="1"/>
    <col min="26" max="26" width="11.7109375" bestFit="1" customWidth="1"/>
    <col min="27" max="27" width="15" bestFit="1" customWidth="1"/>
    <col min="28" max="28" width="12.5703125" bestFit="1" customWidth="1"/>
    <col min="29" max="29" width="15.28515625" bestFit="1" customWidth="1"/>
    <col min="30" max="30" width="12.42578125" bestFit="1" customWidth="1"/>
    <col min="31" max="31" width="15" bestFit="1" customWidth="1"/>
    <col min="32" max="32" width="7.28515625" bestFit="1" customWidth="1"/>
    <col min="33" max="33" width="11.28515625" bestFit="1" customWidth="1"/>
  </cols>
  <sheetData>
    <row r="1" spans="1:16" x14ac:dyDescent="0.25">
      <c r="A1" s="3" t="s">
        <v>360</v>
      </c>
      <c r="B1" s="3" t="s">
        <v>359</v>
      </c>
    </row>
    <row r="2" spans="1:16" x14ac:dyDescent="0.25">
      <c r="A2" s="3" t="s">
        <v>351</v>
      </c>
      <c r="B2" t="s">
        <v>109</v>
      </c>
      <c r="C2" t="s">
        <v>37</v>
      </c>
      <c r="D2" t="s">
        <v>24</v>
      </c>
      <c r="E2" t="s">
        <v>63</v>
      </c>
      <c r="F2" t="s">
        <v>29</v>
      </c>
      <c r="G2" t="s">
        <v>32</v>
      </c>
      <c r="H2" t="s">
        <v>13</v>
      </c>
      <c r="I2" t="s">
        <v>49</v>
      </c>
      <c r="J2" t="s">
        <v>45</v>
      </c>
      <c r="K2" t="s">
        <v>19</v>
      </c>
      <c r="L2" t="s">
        <v>41</v>
      </c>
      <c r="M2" t="s">
        <v>89</v>
      </c>
      <c r="N2" t="s">
        <v>54</v>
      </c>
      <c r="O2" t="s">
        <v>83</v>
      </c>
      <c r="P2" t="s">
        <v>352</v>
      </c>
    </row>
    <row r="3" spans="1:16" x14ac:dyDescent="0.25">
      <c r="A3" s="4" t="s">
        <v>40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5" t="s">
        <v>73</v>
      </c>
      <c r="B4" s="1"/>
      <c r="C4" s="1"/>
      <c r="D4" s="1"/>
      <c r="E4" s="1"/>
      <c r="F4" s="1"/>
      <c r="G4" s="1"/>
      <c r="H4" s="1"/>
      <c r="I4" s="1"/>
      <c r="J4" s="1"/>
      <c r="K4" s="1"/>
      <c r="L4" s="1">
        <v>2</v>
      </c>
      <c r="M4" s="1"/>
      <c r="N4" s="1"/>
      <c r="O4" s="1"/>
      <c r="P4" s="1">
        <v>2</v>
      </c>
    </row>
    <row r="5" spans="1:16" x14ac:dyDescent="0.25">
      <c r="A5" s="5" t="s">
        <v>39</v>
      </c>
      <c r="B5" s="1"/>
      <c r="C5" s="1"/>
      <c r="D5" s="1"/>
      <c r="E5" s="1"/>
      <c r="F5" s="1"/>
      <c r="G5" s="1"/>
      <c r="H5" s="1"/>
      <c r="I5" s="1"/>
      <c r="J5" s="1"/>
      <c r="K5" s="1"/>
      <c r="L5" s="1">
        <v>2</v>
      </c>
      <c r="M5" s="1"/>
      <c r="N5" s="1"/>
      <c r="O5" s="1"/>
      <c r="P5" s="1">
        <v>2</v>
      </c>
    </row>
    <row r="6" spans="1:16" x14ac:dyDescent="0.25">
      <c r="A6" s="5" t="s">
        <v>97</v>
      </c>
      <c r="B6" s="1"/>
      <c r="C6" s="1"/>
      <c r="D6" s="1"/>
      <c r="E6" s="1"/>
      <c r="F6" s="1"/>
      <c r="G6" s="1"/>
      <c r="H6" s="1"/>
      <c r="I6" s="1"/>
      <c r="J6" s="1"/>
      <c r="K6" s="1"/>
      <c r="L6" s="1">
        <v>2</v>
      </c>
      <c r="M6" s="1"/>
      <c r="N6" s="1"/>
      <c r="O6" s="1"/>
      <c r="P6" s="1">
        <v>2</v>
      </c>
    </row>
    <row r="7" spans="1:16" x14ac:dyDescent="0.25">
      <c r="A7" s="4" t="s">
        <v>62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5" t="s">
        <v>61</v>
      </c>
      <c r="B8" s="1"/>
      <c r="C8" s="1"/>
      <c r="D8" s="1"/>
      <c r="E8" s="1">
        <v>3</v>
      </c>
      <c r="F8" s="1"/>
      <c r="G8" s="1"/>
      <c r="H8" s="1"/>
      <c r="I8" s="1"/>
      <c r="J8" s="1"/>
      <c r="K8" s="1"/>
      <c r="L8" s="1"/>
      <c r="M8" s="1"/>
      <c r="N8" s="1"/>
      <c r="O8" s="1"/>
      <c r="P8" s="1">
        <v>3</v>
      </c>
    </row>
    <row r="9" spans="1:16" x14ac:dyDescent="0.25">
      <c r="A9" s="5" t="s">
        <v>127</v>
      </c>
      <c r="B9" s="1"/>
      <c r="C9" s="1"/>
      <c r="D9" s="1"/>
      <c r="E9" s="1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>
        <v>1</v>
      </c>
    </row>
    <row r="10" spans="1:16" x14ac:dyDescent="0.25">
      <c r="A10" s="4" t="s">
        <v>108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5" t="s">
        <v>128</v>
      </c>
      <c r="B11" s="1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1</v>
      </c>
    </row>
    <row r="12" spans="1:16" x14ac:dyDescent="0.25">
      <c r="A12" s="5" t="s">
        <v>107</v>
      </c>
      <c r="B12" s="1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>
        <v>3</v>
      </c>
    </row>
    <row r="13" spans="1:16" x14ac:dyDescent="0.25">
      <c r="A13" s="5" t="s">
        <v>118</v>
      </c>
      <c r="B13" s="1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1</v>
      </c>
    </row>
    <row r="14" spans="1:16" x14ac:dyDescent="0.25">
      <c r="A14" s="4" t="s">
        <v>23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5" t="s">
        <v>22</v>
      </c>
      <c r="B15" s="1"/>
      <c r="C15" s="1"/>
      <c r="D15" s="1">
        <v>4</v>
      </c>
      <c r="E15" s="1"/>
      <c r="F15" s="1"/>
      <c r="G15" s="1">
        <v>9</v>
      </c>
      <c r="H15" s="1"/>
      <c r="I15" s="1"/>
      <c r="J15" s="1"/>
      <c r="K15" s="1"/>
      <c r="L15" s="1"/>
      <c r="M15" s="1"/>
      <c r="N15" s="1"/>
      <c r="O15" s="1"/>
      <c r="P15" s="1">
        <v>13</v>
      </c>
    </row>
    <row r="16" spans="1:16" x14ac:dyDescent="0.25">
      <c r="A16" s="4" t="s">
        <v>44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5" t="s">
        <v>76</v>
      </c>
      <c r="B17" s="1"/>
      <c r="C17" s="1"/>
      <c r="D17" s="1"/>
      <c r="E17" s="1"/>
      <c r="F17" s="1"/>
      <c r="G17" s="1"/>
      <c r="H17" s="1"/>
      <c r="I17" s="1"/>
      <c r="J17" s="1">
        <v>2</v>
      </c>
      <c r="K17" s="1"/>
      <c r="L17" s="1"/>
      <c r="M17" s="1"/>
      <c r="N17" s="1"/>
      <c r="O17" s="1"/>
      <c r="P17" s="1">
        <v>2</v>
      </c>
    </row>
    <row r="18" spans="1:16" x14ac:dyDescent="0.25">
      <c r="A18" s="5" t="s">
        <v>43</v>
      </c>
      <c r="B18" s="1"/>
      <c r="C18" s="1"/>
      <c r="D18" s="1"/>
      <c r="E18" s="1"/>
      <c r="F18" s="1"/>
      <c r="G18" s="1"/>
      <c r="H18" s="1"/>
      <c r="I18" s="1"/>
      <c r="J18" s="1">
        <v>3</v>
      </c>
      <c r="K18" s="1"/>
      <c r="L18" s="1"/>
      <c r="M18" s="1"/>
      <c r="N18" s="1"/>
      <c r="O18" s="1"/>
      <c r="P18" s="1">
        <v>3</v>
      </c>
    </row>
    <row r="19" spans="1:16" x14ac:dyDescent="0.25">
      <c r="A19" s="5" t="s">
        <v>75</v>
      </c>
      <c r="B19" s="1"/>
      <c r="C19" s="1"/>
      <c r="D19" s="1"/>
      <c r="E19" s="1"/>
      <c r="F19" s="1"/>
      <c r="G19" s="1"/>
      <c r="H19" s="1"/>
      <c r="I19" s="1"/>
      <c r="J19" s="1">
        <v>3</v>
      </c>
      <c r="K19" s="1"/>
      <c r="L19" s="1"/>
      <c r="M19" s="1"/>
      <c r="N19" s="1"/>
      <c r="O19" s="1"/>
      <c r="P19" s="1">
        <v>3</v>
      </c>
    </row>
    <row r="20" spans="1:16" x14ac:dyDescent="0.25">
      <c r="A20" s="4" t="s">
        <v>53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5" t="s">
        <v>52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>
        <v>3</v>
      </c>
      <c r="O21" s="1"/>
      <c r="P21" s="1">
        <v>3</v>
      </c>
    </row>
    <row r="22" spans="1:16" x14ac:dyDescent="0.25">
      <c r="A22" s="5" t="s">
        <v>100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v>1</v>
      </c>
      <c r="N22" s="1"/>
      <c r="O22" s="1"/>
      <c r="P22" s="1">
        <v>1</v>
      </c>
    </row>
    <row r="23" spans="1:16" x14ac:dyDescent="0.25">
      <c r="A23" s="5" t="s">
        <v>123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>
        <v>1</v>
      </c>
      <c r="O23" s="1"/>
      <c r="P23" s="1">
        <v>1</v>
      </c>
    </row>
    <row r="24" spans="1:16" x14ac:dyDescent="0.25">
      <c r="A24" s="5" t="s">
        <v>88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v>1</v>
      </c>
      <c r="N24" s="1"/>
      <c r="O24" s="1"/>
      <c r="P24" s="1">
        <v>1</v>
      </c>
    </row>
    <row r="25" spans="1:16" x14ac:dyDescent="0.25">
      <c r="A25" s="4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5" t="s">
        <v>35</v>
      </c>
      <c r="B26" s="1"/>
      <c r="C26" s="1">
        <v>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>
        <v>6</v>
      </c>
    </row>
    <row r="27" spans="1:16" x14ac:dyDescent="0.25">
      <c r="A27" s="4" t="s">
        <v>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5" t="s">
        <v>17</v>
      </c>
      <c r="B28" s="1"/>
      <c r="C28" s="1"/>
      <c r="D28" s="1"/>
      <c r="E28" s="1"/>
      <c r="F28" s="1"/>
      <c r="G28" s="1"/>
      <c r="H28" s="1"/>
      <c r="I28" s="1"/>
      <c r="J28" s="1"/>
      <c r="K28" s="1">
        <v>11</v>
      </c>
      <c r="L28" s="1"/>
      <c r="M28" s="1"/>
      <c r="N28" s="1"/>
      <c r="O28" s="1"/>
      <c r="P28" s="1">
        <v>11</v>
      </c>
    </row>
    <row r="29" spans="1:16" x14ac:dyDescent="0.25">
      <c r="A29" s="4" t="s">
        <v>117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5" t="s">
        <v>116</v>
      </c>
      <c r="B30" s="1"/>
      <c r="C30" s="1"/>
      <c r="D30" s="1"/>
      <c r="E30" s="1"/>
      <c r="F30" s="1"/>
      <c r="G30" s="1"/>
      <c r="H30" s="1">
        <v>1</v>
      </c>
      <c r="I30" s="1"/>
      <c r="J30" s="1"/>
      <c r="K30" s="1"/>
      <c r="L30" s="1"/>
      <c r="M30" s="1"/>
      <c r="N30" s="1"/>
      <c r="O30" s="1"/>
      <c r="P30" s="1">
        <v>1</v>
      </c>
    </row>
    <row r="31" spans="1:16" x14ac:dyDescent="0.25">
      <c r="A31" s="4" t="s">
        <v>93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5" t="s">
        <v>96</v>
      </c>
      <c r="B32" s="1"/>
      <c r="C32" s="1"/>
      <c r="D32" s="1"/>
      <c r="E32" s="1"/>
      <c r="F32" s="1">
        <v>2</v>
      </c>
      <c r="G32" s="1"/>
      <c r="H32" s="1"/>
      <c r="I32" s="1"/>
      <c r="J32" s="1"/>
      <c r="K32" s="1"/>
      <c r="L32" s="1"/>
      <c r="M32" s="1"/>
      <c r="N32" s="1"/>
      <c r="O32" s="1"/>
      <c r="P32" s="1">
        <v>2</v>
      </c>
    </row>
    <row r="33" spans="1:16" x14ac:dyDescent="0.25">
      <c r="A33" s="5" t="s">
        <v>92</v>
      </c>
      <c r="B33" s="1"/>
      <c r="C33" s="1"/>
      <c r="D33" s="1"/>
      <c r="E33" s="1"/>
      <c r="F33" s="1">
        <v>1</v>
      </c>
      <c r="G33" s="1"/>
      <c r="H33" s="1"/>
      <c r="I33" s="1"/>
      <c r="J33" s="1"/>
      <c r="K33" s="1"/>
      <c r="L33" s="1"/>
      <c r="M33" s="1"/>
      <c r="N33" s="1"/>
      <c r="O33" s="1"/>
      <c r="P33" s="1">
        <v>1</v>
      </c>
    </row>
    <row r="34" spans="1:16" x14ac:dyDescent="0.25">
      <c r="A34" s="5" t="s">
        <v>104</v>
      </c>
      <c r="B34" s="1"/>
      <c r="C34" s="1"/>
      <c r="D34" s="1"/>
      <c r="E34" s="1"/>
      <c r="F34" s="1">
        <v>3</v>
      </c>
      <c r="G34" s="1"/>
      <c r="H34" s="1"/>
      <c r="I34" s="1"/>
      <c r="J34" s="1"/>
      <c r="K34" s="1"/>
      <c r="L34" s="1"/>
      <c r="M34" s="1"/>
      <c r="N34" s="1"/>
      <c r="O34" s="1"/>
      <c r="P34" s="1">
        <v>3</v>
      </c>
    </row>
    <row r="35" spans="1:16" x14ac:dyDescent="0.25">
      <c r="A35" s="4" t="s">
        <v>12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5" t="s">
        <v>103</v>
      </c>
      <c r="B36" s="1"/>
      <c r="C36" s="1"/>
      <c r="D36" s="1"/>
      <c r="E36" s="1"/>
      <c r="F36" s="1"/>
      <c r="G36" s="1"/>
      <c r="H36" s="1">
        <v>1</v>
      </c>
      <c r="I36" s="1"/>
      <c r="J36" s="1"/>
      <c r="K36" s="1"/>
      <c r="L36" s="1"/>
      <c r="M36" s="1"/>
      <c r="N36" s="1"/>
      <c r="O36" s="1"/>
      <c r="P36" s="1">
        <v>1</v>
      </c>
    </row>
    <row r="37" spans="1:16" x14ac:dyDescent="0.25">
      <c r="A37" s="5" t="s">
        <v>11</v>
      </c>
      <c r="B37" s="1"/>
      <c r="C37" s="1"/>
      <c r="D37" s="1"/>
      <c r="E37" s="1"/>
      <c r="F37" s="1"/>
      <c r="G37" s="1"/>
      <c r="H37" s="1">
        <v>5</v>
      </c>
      <c r="I37" s="1"/>
      <c r="J37" s="1"/>
      <c r="K37" s="1"/>
      <c r="L37" s="1"/>
      <c r="M37" s="1"/>
      <c r="N37" s="1"/>
      <c r="O37" s="1"/>
      <c r="P37" s="1">
        <v>5</v>
      </c>
    </row>
    <row r="38" spans="1:16" x14ac:dyDescent="0.25">
      <c r="A38" s="4" t="s">
        <v>48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5" t="s">
        <v>71</v>
      </c>
      <c r="B39" s="1"/>
      <c r="C39" s="1"/>
      <c r="D39" s="1"/>
      <c r="E39" s="1"/>
      <c r="F39" s="1"/>
      <c r="G39" s="1"/>
      <c r="H39" s="1"/>
      <c r="I39" s="1">
        <v>1</v>
      </c>
      <c r="J39" s="1"/>
      <c r="K39" s="1"/>
      <c r="L39" s="1"/>
      <c r="M39" s="1"/>
      <c r="N39" s="1"/>
      <c r="O39" s="1"/>
      <c r="P39" s="1">
        <v>1</v>
      </c>
    </row>
    <row r="40" spans="1:16" x14ac:dyDescent="0.25">
      <c r="A40" s="5" t="s">
        <v>47</v>
      </c>
      <c r="B40" s="1"/>
      <c r="C40" s="1"/>
      <c r="D40" s="1"/>
      <c r="E40" s="1"/>
      <c r="F40" s="1"/>
      <c r="G40" s="1"/>
      <c r="H40" s="1"/>
      <c r="I40" s="1">
        <v>1</v>
      </c>
      <c r="J40" s="1"/>
      <c r="K40" s="1"/>
      <c r="L40" s="1"/>
      <c r="M40" s="1"/>
      <c r="N40" s="1"/>
      <c r="O40" s="1"/>
      <c r="P40" s="1">
        <v>1</v>
      </c>
    </row>
    <row r="41" spans="1:16" x14ac:dyDescent="0.25">
      <c r="A41" s="5" t="s">
        <v>91</v>
      </c>
      <c r="B41" s="1"/>
      <c r="C41" s="1"/>
      <c r="D41" s="1"/>
      <c r="E41" s="1"/>
      <c r="F41" s="1"/>
      <c r="G41" s="1"/>
      <c r="H41" s="1"/>
      <c r="I41" s="1">
        <v>1</v>
      </c>
      <c r="J41" s="1"/>
      <c r="K41" s="1"/>
      <c r="L41" s="1"/>
      <c r="M41" s="1"/>
      <c r="N41" s="1"/>
      <c r="O41" s="1"/>
      <c r="P41" s="1">
        <v>1</v>
      </c>
    </row>
    <row r="42" spans="1:16" x14ac:dyDescent="0.25">
      <c r="A42" s="5" t="s">
        <v>64</v>
      </c>
      <c r="B42" s="1"/>
      <c r="C42" s="1"/>
      <c r="D42" s="1"/>
      <c r="E42" s="1"/>
      <c r="F42" s="1"/>
      <c r="G42" s="1"/>
      <c r="H42" s="1"/>
      <c r="I42" s="1">
        <v>2</v>
      </c>
      <c r="J42" s="1"/>
      <c r="K42" s="1"/>
      <c r="L42" s="1"/>
      <c r="M42" s="1"/>
      <c r="N42" s="1"/>
      <c r="O42" s="1"/>
      <c r="P42" s="1">
        <v>2</v>
      </c>
    </row>
    <row r="43" spans="1:16" x14ac:dyDescent="0.25">
      <c r="A43" s="5" t="s">
        <v>58</v>
      </c>
      <c r="B43" s="1"/>
      <c r="C43" s="1"/>
      <c r="D43" s="1"/>
      <c r="E43" s="1"/>
      <c r="F43" s="1"/>
      <c r="G43" s="1"/>
      <c r="H43" s="1"/>
      <c r="I43" s="1">
        <v>3</v>
      </c>
      <c r="J43" s="1"/>
      <c r="K43" s="1"/>
      <c r="L43" s="1"/>
      <c r="M43" s="1"/>
      <c r="N43" s="1"/>
      <c r="O43" s="1"/>
      <c r="P43" s="1">
        <v>3</v>
      </c>
    </row>
    <row r="44" spans="1:16" x14ac:dyDescent="0.25">
      <c r="A44" s="4" t="s">
        <v>95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5" t="s">
        <v>101</v>
      </c>
      <c r="B45" s="1"/>
      <c r="C45" s="1"/>
      <c r="D45" s="1"/>
      <c r="E45" s="1"/>
      <c r="F45" s="1"/>
      <c r="G45" s="1"/>
      <c r="H45" s="1"/>
      <c r="I45" s="1"/>
      <c r="J45" s="1"/>
      <c r="K45" s="1">
        <v>2</v>
      </c>
      <c r="L45" s="1"/>
      <c r="M45" s="1"/>
      <c r="N45" s="1"/>
      <c r="O45" s="1"/>
      <c r="P45" s="1">
        <v>2</v>
      </c>
    </row>
    <row r="46" spans="1:16" x14ac:dyDescent="0.25">
      <c r="A46" s="5" t="s">
        <v>94</v>
      </c>
      <c r="B46" s="1"/>
      <c r="C46" s="1"/>
      <c r="D46" s="1"/>
      <c r="E46" s="1"/>
      <c r="F46" s="1"/>
      <c r="G46" s="1"/>
      <c r="H46" s="1"/>
      <c r="I46" s="1"/>
      <c r="J46" s="1"/>
      <c r="K46" s="1">
        <v>3</v>
      </c>
      <c r="L46" s="1"/>
      <c r="M46" s="1"/>
      <c r="N46" s="1"/>
      <c r="O46" s="1"/>
      <c r="P46" s="1">
        <v>3</v>
      </c>
    </row>
    <row r="47" spans="1:16" x14ac:dyDescent="0.25">
      <c r="A47" s="4" t="s">
        <v>82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5" t="s">
        <v>86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>
        <v>3</v>
      </c>
      <c r="P48" s="1">
        <v>3</v>
      </c>
    </row>
    <row r="49" spans="1:16" x14ac:dyDescent="0.25">
      <c r="A49" s="5" t="s">
        <v>121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>
        <v>2</v>
      </c>
      <c r="P49" s="1">
        <v>2</v>
      </c>
    </row>
    <row r="50" spans="1:16" x14ac:dyDescent="0.25">
      <c r="A50" s="5" t="s">
        <v>114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>
        <v>2</v>
      </c>
      <c r="P50" s="1">
        <v>2</v>
      </c>
    </row>
    <row r="51" spans="1:16" x14ac:dyDescent="0.25">
      <c r="A51" s="5" t="s">
        <v>81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>
        <v>1</v>
      </c>
      <c r="P51" s="1">
        <v>1</v>
      </c>
    </row>
    <row r="52" spans="1:16" x14ac:dyDescent="0.25">
      <c r="A52" s="4" t="s">
        <v>28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5" t="s">
        <v>124</v>
      </c>
      <c r="B53" s="1"/>
      <c r="C53" s="1"/>
      <c r="D53" s="1"/>
      <c r="E53" s="1"/>
      <c r="F53" s="1">
        <v>1</v>
      </c>
      <c r="G53" s="1"/>
      <c r="H53" s="1"/>
      <c r="I53" s="1"/>
      <c r="J53" s="1"/>
      <c r="K53" s="1"/>
      <c r="L53" s="1"/>
      <c r="M53" s="1"/>
      <c r="N53" s="1"/>
      <c r="O53" s="1"/>
      <c r="P53" s="1">
        <v>1</v>
      </c>
    </row>
    <row r="54" spans="1:16" x14ac:dyDescent="0.25">
      <c r="A54" s="5" t="s">
        <v>98</v>
      </c>
      <c r="B54" s="1"/>
      <c r="C54" s="1"/>
      <c r="D54" s="1"/>
      <c r="E54" s="1"/>
      <c r="F54" s="1">
        <v>3</v>
      </c>
      <c r="G54" s="1"/>
      <c r="H54" s="1"/>
      <c r="I54" s="1"/>
      <c r="J54" s="1"/>
      <c r="K54" s="1"/>
      <c r="L54" s="1"/>
      <c r="M54" s="1"/>
      <c r="N54" s="1"/>
      <c r="O54" s="1"/>
      <c r="P54" s="1">
        <v>3</v>
      </c>
    </row>
    <row r="55" spans="1:16" x14ac:dyDescent="0.25">
      <c r="A55" s="5" t="s">
        <v>68</v>
      </c>
      <c r="B55" s="1"/>
      <c r="C55" s="1"/>
      <c r="D55" s="1"/>
      <c r="E55" s="1"/>
      <c r="F55" s="1">
        <v>1</v>
      </c>
      <c r="G55" s="1"/>
      <c r="H55" s="1"/>
      <c r="I55" s="1"/>
      <c r="J55" s="1"/>
      <c r="K55" s="1"/>
      <c r="L55" s="1"/>
      <c r="M55" s="1"/>
      <c r="N55" s="1"/>
      <c r="O55" s="1"/>
      <c r="P55" s="1">
        <v>1</v>
      </c>
    </row>
    <row r="56" spans="1:16" x14ac:dyDescent="0.25">
      <c r="A56" s="5" t="s">
        <v>27</v>
      </c>
      <c r="B56" s="1"/>
      <c r="C56" s="1"/>
      <c r="D56" s="1"/>
      <c r="E56" s="1"/>
      <c r="F56" s="1">
        <v>2</v>
      </c>
      <c r="G56" s="1"/>
      <c r="H56" s="1"/>
      <c r="I56" s="1"/>
      <c r="J56" s="1"/>
      <c r="K56" s="1"/>
      <c r="L56" s="1"/>
      <c r="M56" s="1"/>
      <c r="N56" s="1"/>
      <c r="O56" s="1"/>
      <c r="P56" s="1">
        <v>2</v>
      </c>
    </row>
    <row r="57" spans="1:16" x14ac:dyDescent="0.25">
      <c r="A57" s="4" t="s">
        <v>352</v>
      </c>
      <c r="B57" s="1">
        <v>5</v>
      </c>
      <c r="C57" s="1">
        <v>6</v>
      </c>
      <c r="D57" s="1">
        <v>4</v>
      </c>
      <c r="E57" s="1">
        <v>4</v>
      </c>
      <c r="F57" s="1">
        <v>13</v>
      </c>
      <c r="G57" s="1">
        <v>9</v>
      </c>
      <c r="H57" s="1">
        <v>7</v>
      </c>
      <c r="I57" s="1">
        <v>8</v>
      </c>
      <c r="J57" s="1">
        <v>8</v>
      </c>
      <c r="K57" s="1">
        <v>16</v>
      </c>
      <c r="L57" s="1">
        <v>6</v>
      </c>
      <c r="M57" s="1">
        <v>2</v>
      </c>
      <c r="N57" s="1">
        <v>4</v>
      </c>
      <c r="O57" s="1">
        <v>8</v>
      </c>
      <c r="P57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4086-4A25-47D9-8AC3-A37B9CECD7FF}">
  <dimension ref="A1:L101"/>
  <sheetViews>
    <sheetView workbookViewId="0">
      <selection activeCell="B6" sqref="B6"/>
    </sheetView>
  </sheetViews>
  <sheetFormatPr defaultRowHeight="15" x14ac:dyDescent="0.25"/>
  <cols>
    <col min="1" max="1" width="9.5703125" bestFit="1" customWidth="1"/>
    <col min="2" max="2" width="29.7109375" bestFit="1" customWidth="1"/>
    <col min="3" max="3" width="20" bestFit="1" customWidth="1"/>
    <col min="4" max="4" width="19" bestFit="1" customWidth="1"/>
    <col min="5" max="5" width="26.42578125" bestFit="1" customWidth="1"/>
    <col min="6" max="6" width="24.42578125" bestFit="1" customWidth="1"/>
    <col min="7" max="7" width="12" bestFit="1" customWidth="1"/>
    <col min="8" max="8" width="11.140625" bestFit="1" customWidth="1"/>
    <col min="9" max="9" width="12" bestFit="1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365</v>
      </c>
      <c r="L1" s="8" t="str" cm="1">
        <f t="array" aca="1" ref="L1" ca="1">LEFT(CELL("filename",$A$1),FIND("[",CELL("filename",$A$1),1)-1)</f>
        <v>C:\Users\matt\Downloads\hackathon-main\hackathon-main\</v>
      </c>
    </row>
    <row r="2" spans="1:12" x14ac:dyDescent="0.25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45192</v>
      </c>
      <c r="H2" s="2">
        <v>45282</v>
      </c>
      <c r="I2" s="1" t="s">
        <v>14</v>
      </c>
    </row>
    <row r="3" spans="1:12" x14ac:dyDescent="0.25">
      <c r="A3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2">
        <v>44718</v>
      </c>
      <c r="H3" s="2">
        <v>44808</v>
      </c>
      <c r="I3" s="1" t="s">
        <v>14</v>
      </c>
    </row>
    <row r="4" spans="1:12" x14ac:dyDescent="0.25">
      <c r="A4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2">
        <v>44584</v>
      </c>
      <c r="H4" s="2">
        <v>44674</v>
      </c>
      <c r="I4" s="1" t="s">
        <v>14</v>
      </c>
    </row>
    <row r="5" spans="1:12" x14ac:dyDescent="0.25">
      <c r="A5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2">
        <v>45008</v>
      </c>
      <c r="H5" s="2">
        <v>45098</v>
      </c>
      <c r="I5" s="1" t="s">
        <v>30</v>
      </c>
    </row>
    <row r="6" spans="1:12" x14ac:dyDescent="0.25">
      <c r="A6">
        <v>5</v>
      </c>
      <c r="B6" s="1" t="s">
        <v>15</v>
      </c>
      <c r="C6" s="1" t="s">
        <v>31</v>
      </c>
      <c r="D6" s="1" t="s">
        <v>17</v>
      </c>
      <c r="E6" s="1" t="s">
        <v>18</v>
      </c>
      <c r="F6" s="1" t="s">
        <v>19</v>
      </c>
      <c r="G6" s="2">
        <v>45097</v>
      </c>
      <c r="H6" s="2">
        <v>45187</v>
      </c>
      <c r="I6" s="1" t="s">
        <v>14</v>
      </c>
    </row>
    <row r="7" spans="1:12" x14ac:dyDescent="0.25">
      <c r="A7">
        <v>6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32</v>
      </c>
      <c r="G7" s="2">
        <v>44854</v>
      </c>
      <c r="H7" s="2">
        <v>44944</v>
      </c>
      <c r="I7" s="1" t="s">
        <v>14</v>
      </c>
    </row>
    <row r="8" spans="1:12" x14ac:dyDescent="0.25">
      <c r="A8">
        <v>7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2">
        <v>44812</v>
      </c>
      <c r="H8" s="2">
        <v>44902</v>
      </c>
      <c r="I8" s="1" t="s">
        <v>14</v>
      </c>
    </row>
    <row r="9" spans="1:12" x14ac:dyDescent="0.25">
      <c r="A9">
        <v>8</v>
      </c>
      <c r="B9" s="1" t="s">
        <v>38</v>
      </c>
      <c r="C9" s="1" t="s">
        <v>31</v>
      </c>
      <c r="D9" s="1" t="s">
        <v>39</v>
      </c>
      <c r="E9" s="1" t="s">
        <v>40</v>
      </c>
      <c r="F9" s="1" t="s">
        <v>41</v>
      </c>
      <c r="G9" s="2">
        <v>45064</v>
      </c>
      <c r="H9" s="2">
        <v>45154</v>
      </c>
      <c r="I9" s="1" t="s">
        <v>30</v>
      </c>
    </row>
    <row r="10" spans="1:12" x14ac:dyDescent="0.25">
      <c r="A10">
        <v>9</v>
      </c>
      <c r="B10" s="1" t="s">
        <v>42</v>
      </c>
      <c r="C10" s="1" t="s">
        <v>34</v>
      </c>
      <c r="D10" s="1" t="s">
        <v>43</v>
      </c>
      <c r="E10" s="1" t="s">
        <v>44</v>
      </c>
      <c r="F10" s="1" t="s">
        <v>45</v>
      </c>
      <c r="G10" s="2">
        <v>45200</v>
      </c>
      <c r="H10" s="2">
        <v>45290</v>
      </c>
      <c r="I10" s="1" t="s">
        <v>14</v>
      </c>
    </row>
    <row r="11" spans="1:12" x14ac:dyDescent="0.25">
      <c r="A11">
        <v>10</v>
      </c>
      <c r="B11" s="1" t="s">
        <v>20</v>
      </c>
      <c r="C11" s="1" t="s">
        <v>26</v>
      </c>
      <c r="D11" s="1" t="s">
        <v>22</v>
      </c>
      <c r="E11" s="1" t="s">
        <v>23</v>
      </c>
      <c r="F11" s="1" t="s">
        <v>32</v>
      </c>
      <c r="G11" s="2">
        <v>45096</v>
      </c>
      <c r="H11" s="2">
        <v>45186</v>
      </c>
      <c r="I11" s="1" t="s">
        <v>14</v>
      </c>
    </row>
    <row r="12" spans="1:12" x14ac:dyDescent="0.25">
      <c r="A12">
        <v>11</v>
      </c>
      <c r="B12" s="1" t="s">
        <v>15</v>
      </c>
      <c r="C12" s="1" t="s">
        <v>31</v>
      </c>
      <c r="D12" s="1" t="s">
        <v>17</v>
      </c>
      <c r="E12" s="1" t="s">
        <v>18</v>
      </c>
      <c r="F12" s="1" t="s">
        <v>19</v>
      </c>
      <c r="G12" s="2">
        <v>45067</v>
      </c>
      <c r="H12" s="2">
        <v>45157</v>
      </c>
      <c r="I12" s="1" t="s">
        <v>14</v>
      </c>
    </row>
    <row r="13" spans="1:12" x14ac:dyDescent="0.25">
      <c r="A13">
        <v>12</v>
      </c>
      <c r="B13" s="1" t="s">
        <v>46</v>
      </c>
      <c r="C13" s="1" t="s">
        <v>26</v>
      </c>
      <c r="D13" s="1" t="s">
        <v>47</v>
      </c>
      <c r="E13" s="1" t="s">
        <v>48</v>
      </c>
      <c r="F13" s="1" t="s">
        <v>49</v>
      </c>
      <c r="G13" s="2">
        <v>44787</v>
      </c>
      <c r="H13" s="2">
        <v>44877</v>
      </c>
      <c r="I13" s="1" t="s">
        <v>30</v>
      </c>
    </row>
    <row r="14" spans="1:12" x14ac:dyDescent="0.25">
      <c r="A14">
        <v>13</v>
      </c>
      <c r="B14" s="1" t="s">
        <v>50</v>
      </c>
      <c r="C14" s="1" t="s">
        <v>51</v>
      </c>
      <c r="D14" s="1" t="s">
        <v>52</v>
      </c>
      <c r="E14" s="1" t="s">
        <v>53</v>
      </c>
      <c r="F14" s="1" t="s">
        <v>54</v>
      </c>
      <c r="G14" s="2">
        <v>44768</v>
      </c>
      <c r="H14" s="2">
        <v>44858</v>
      </c>
      <c r="I14" s="1" t="s">
        <v>30</v>
      </c>
    </row>
    <row r="15" spans="1:12" x14ac:dyDescent="0.25">
      <c r="A15">
        <v>14</v>
      </c>
      <c r="B15" s="1" t="s">
        <v>55</v>
      </c>
      <c r="C15" s="1" t="s">
        <v>56</v>
      </c>
      <c r="D15" s="1" t="s">
        <v>22</v>
      </c>
      <c r="E15" s="1" t="s">
        <v>23</v>
      </c>
      <c r="F15" s="1" t="s">
        <v>32</v>
      </c>
      <c r="G15" s="2">
        <v>45122</v>
      </c>
      <c r="H15" s="2">
        <v>45212</v>
      </c>
      <c r="I15" s="1" t="s">
        <v>14</v>
      </c>
    </row>
    <row r="16" spans="1:12" x14ac:dyDescent="0.25">
      <c r="A16">
        <v>15</v>
      </c>
      <c r="B16" s="1" t="s">
        <v>57</v>
      </c>
      <c r="C16" s="1" t="s">
        <v>51</v>
      </c>
      <c r="D16" s="1" t="s">
        <v>58</v>
      </c>
      <c r="E16" s="1" t="s">
        <v>48</v>
      </c>
      <c r="F16" s="1" t="s">
        <v>49</v>
      </c>
      <c r="G16" s="2">
        <v>44780</v>
      </c>
      <c r="H16" s="2">
        <v>44870</v>
      </c>
      <c r="I16" s="1" t="s">
        <v>30</v>
      </c>
    </row>
    <row r="17" spans="1:9" x14ac:dyDescent="0.25">
      <c r="A17">
        <v>16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2">
        <v>44723</v>
      </c>
      <c r="H17" s="2">
        <v>44813</v>
      </c>
      <c r="I17" s="1" t="s">
        <v>14</v>
      </c>
    </row>
    <row r="18" spans="1:9" x14ac:dyDescent="0.25">
      <c r="A18">
        <v>17</v>
      </c>
      <c r="B18" s="1" t="s">
        <v>57</v>
      </c>
      <c r="C18" s="1" t="s">
        <v>10</v>
      </c>
      <c r="D18" s="1" t="s">
        <v>64</v>
      </c>
      <c r="E18" s="1" t="s">
        <v>48</v>
      </c>
      <c r="F18" s="1" t="s">
        <v>49</v>
      </c>
      <c r="G18" s="2">
        <v>44796</v>
      </c>
      <c r="H18" s="2">
        <v>44886</v>
      </c>
      <c r="I18" s="1" t="s">
        <v>30</v>
      </c>
    </row>
    <row r="19" spans="1:9" x14ac:dyDescent="0.25">
      <c r="A19">
        <v>18</v>
      </c>
      <c r="B19" s="1" t="s">
        <v>65</v>
      </c>
      <c r="C19" s="1" t="s">
        <v>66</v>
      </c>
      <c r="D19" s="1" t="s">
        <v>17</v>
      </c>
      <c r="E19" s="1" t="s">
        <v>18</v>
      </c>
      <c r="F19" s="1" t="s">
        <v>19</v>
      </c>
      <c r="G19" s="2">
        <v>44860</v>
      </c>
      <c r="H19" s="2">
        <v>44950</v>
      </c>
      <c r="I19" s="1" t="s">
        <v>14</v>
      </c>
    </row>
    <row r="20" spans="1:9" x14ac:dyDescent="0.25">
      <c r="A20">
        <v>19</v>
      </c>
      <c r="B20" s="1" t="s">
        <v>25</v>
      </c>
      <c r="C20" s="1" t="s">
        <v>67</v>
      </c>
      <c r="D20" s="1" t="s">
        <v>68</v>
      </c>
      <c r="E20" s="1" t="s">
        <v>28</v>
      </c>
      <c r="F20" s="1" t="s">
        <v>29</v>
      </c>
      <c r="G20" s="2">
        <v>44598</v>
      </c>
      <c r="H20" s="2">
        <v>44688</v>
      </c>
      <c r="I20" s="1" t="s">
        <v>30</v>
      </c>
    </row>
    <row r="21" spans="1:9" x14ac:dyDescent="0.25">
      <c r="A21">
        <v>20</v>
      </c>
      <c r="B21" s="1" t="s">
        <v>69</v>
      </c>
      <c r="C21" s="1" t="s">
        <v>70</v>
      </c>
      <c r="D21" s="1" t="s">
        <v>71</v>
      </c>
      <c r="E21" s="1" t="s">
        <v>48</v>
      </c>
      <c r="F21" s="1" t="s">
        <v>49</v>
      </c>
      <c r="G21" s="2">
        <v>44581</v>
      </c>
      <c r="H21" s="2">
        <v>44671</v>
      </c>
      <c r="I21" s="1" t="s">
        <v>30</v>
      </c>
    </row>
    <row r="22" spans="1:9" x14ac:dyDescent="0.25">
      <c r="A22">
        <v>21</v>
      </c>
      <c r="B22" s="1" t="s">
        <v>72</v>
      </c>
      <c r="C22" s="1" t="s">
        <v>34</v>
      </c>
      <c r="D22" s="1" t="s">
        <v>73</v>
      </c>
      <c r="E22" s="1" t="s">
        <v>40</v>
      </c>
      <c r="F22" s="1" t="s">
        <v>41</v>
      </c>
      <c r="G22" s="2">
        <v>45169</v>
      </c>
      <c r="H22" s="2">
        <v>45259</v>
      </c>
      <c r="I22" s="1" t="s">
        <v>30</v>
      </c>
    </row>
    <row r="23" spans="1:9" x14ac:dyDescent="0.25">
      <c r="A23">
        <v>22</v>
      </c>
      <c r="B23" s="1" t="s">
        <v>33</v>
      </c>
      <c r="C23" s="1" t="s">
        <v>66</v>
      </c>
      <c r="D23" s="1" t="s">
        <v>35</v>
      </c>
      <c r="E23" s="1" t="s">
        <v>36</v>
      </c>
      <c r="F23" s="1" t="s">
        <v>37</v>
      </c>
      <c r="G23" s="2">
        <v>44735</v>
      </c>
      <c r="H23" s="2">
        <v>44825</v>
      </c>
      <c r="I23" s="1" t="s">
        <v>14</v>
      </c>
    </row>
    <row r="24" spans="1:9" x14ac:dyDescent="0.25">
      <c r="A24">
        <v>23</v>
      </c>
      <c r="B24" s="1" t="s">
        <v>74</v>
      </c>
      <c r="C24" s="1" t="s">
        <v>66</v>
      </c>
      <c r="D24" s="1" t="s">
        <v>75</v>
      </c>
      <c r="E24" s="1" t="s">
        <v>44</v>
      </c>
      <c r="F24" s="1" t="s">
        <v>45</v>
      </c>
      <c r="G24" s="2">
        <v>44926</v>
      </c>
      <c r="H24" s="2">
        <v>45016</v>
      </c>
      <c r="I24" s="1" t="s">
        <v>14</v>
      </c>
    </row>
    <row r="25" spans="1:9" x14ac:dyDescent="0.25">
      <c r="A25">
        <v>24</v>
      </c>
      <c r="B25" s="1" t="s">
        <v>38</v>
      </c>
      <c r="C25" s="1" t="s">
        <v>31</v>
      </c>
      <c r="D25" s="1" t="s">
        <v>73</v>
      </c>
      <c r="E25" s="1" t="s">
        <v>40</v>
      </c>
      <c r="F25" s="1" t="s">
        <v>41</v>
      </c>
      <c r="G25" s="2">
        <v>44950</v>
      </c>
      <c r="H25" s="2">
        <v>45040</v>
      </c>
      <c r="I25" s="1" t="s">
        <v>30</v>
      </c>
    </row>
    <row r="26" spans="1:9" x14ac:dyDescent="0.25">
      <c r="A26">
        <v>25</v>
      </c>
      <c r="B26" s="1" t="s">
        <v>42</v>
      </c>
      <c r="C26" s="1" t="s">
        <v>16</v>
      </c>
      <c r="D26" s="1" t="s">
        <v>43</v>
      </c>
      <c r="E26" s="1" t="s">
        <v>44</v>
      </c>
      <c r="F26" s="1" t="s">
        <v>45</v>
      </c>
      <c r="G26" s="2">
        <v>44834</v>
      </c>
      <c r="H26" s="2">
        <v>44924</v>
      </c>
      <c r="I26" s="1" t="s">
        <v>14</v>
      </c>
    </row>
    <row r="27" spans="1:9" x14ac:dyDescent="0.25">
      <c r="A27">
        <v>26</v>
      </c>
      <c r="B27" s="1" t="s">
        <v>74</v>
      </c>
      <c r="C27" s="1" t="s">
        <v>16</v>
      </c>
      <c r="D27" s="1" t="s">
        <v>76</v>
      </c>
      <c r="E27" s="1" t="s">
        <v>44</v>
      </c>
      <c r="F27" s="1" t="s">
        <v>45</v>
      </c>
      <c r="G27" s="2">
        <v>44690</v>
      </c>
      <c r="H27" s="2">
        <v>44780</v>
      </c>
      <c r="I27" s="1" t="s">
        <v>14</v>
      </c>
    </row>
    <row r="28" spans="1:9" x14ac:dyDescent="0.25">
      <c r="A28">
        <v>27</v>
      </c>
      <c r="B28" s="1" t="s">
        <v>20</v>
      </c>
      <c r="C28" s="1" t="s">
        <v>51</v>
      </c>
      <c r="D28" s="1" t="s">
        <v>22</v>
      </c>
      <c r="E28" s="1" t="s">
        <v>23</v>
      </c>
      <c r="F28" s="1" t="s">
        <v>32</v>
      </c>
      <c r="G28" s="2">
        <v>45121</v>
      </c>
      <c r="H28" s="2">
        <v>45211</v>
      </c>
      <c r="I28" s="1" t="s">
        <v>14</v>
      </c>
    </row>
    <row r="29" spans="1:9" x14ac:dyDescent="0.25">
      <c r="A29">
        <v>28</v>
      </c>
      <c r="B29" s="1" t="s">
        <v>74</v>
      </c>
      <c r="C29" s="1" t="s">
        <v>66</v>
      </c>
      <c r="D29" s="1" t="s">
        <v>75</v>
      </c>
      <c r="E29" s="1" t="s">
        <v>44</v>
      </c>
      <c r="F29" s="1" t="s">
        <v>45</v>
      </c>
      <c r="G29" s="2">
        <v>44947</v>
      </c>
      <c r="H29" s="2">
        <v>45037</v>
      </c>
      <c r="I29" s="1" t="s">
        <v>14</v>
      </c>
    </row>
    <row r="30" spans="1:9" x14ac:dyDescent="0.25">
      <c r="A30">
        <v>29</v>
      </c>
      <c r="B30" s="1" t="s">
        <v>42</v>
      </c>
      <c r="C30" s="1" t="s">
        <v>34</v>
      </c>
      <c r="D30" s="1" t="s">
        <v>75</v>
      </c>
      <c r="E30" s="1" t="s">
        <v>44</v>
      </c>
      <c r="F30" s="1" t="s">
        <v>45</v>
      </c>
      <c r="G30" s="2">
        <v>44828</v>
      </c>
      <c r="H30" s="2">
        <v>44918</v>
      </c>
      <c r="I30" s="1" t="s">
        <v>14</v>
      </c>
    </row>
    <row r="31" spans="1:9" x14ac:dyDescent="0.25">
      <c r="A31">
        <v>30</v>
      </c>
      <c r="B31" s="1" t="s">
        <v>77</v>
      </c>
      <c r="C31" s="1" t="s">
        <v>56</v>
      </c>
      <c r="D31" s="1" t="s">
        <v>22</v>
      </c>
      <c r="E31" s="1" t="s">
        <v>23</v>
      </c>
      <c r="F31" s="1" t="s">
        <v>32</v>
      </c>
      <c r="G31" s="2">
        <v>44794</v>
      </c>
      <c r="H31" s="2">
        <v>44884</v>
      </c>
      <c r="I31" s="1" t="s">
        <v>14</v>
      </c>
    </row>
    <row r="32" spans="1:9" x14ac:dyDescent="0.25">
      <c r="A32">
        <v>31</v>
      </c>
      <c r="B32" s="1" t="s">
        <v>15</v>
      </c>
      <c r="C32" s="1" t="s">
        <v>34</v>
      </c>
      <c r="D32" s="1" t="s">
        <v>17</v>
      </c>
      <c r="E32" s="1" t="s">
        <v>18</v>
      </c>
      <c r="F32" s="1" t="s">
        <v>19</v>
      </c>
      <c r="G32" s="2">
        <v>45076</v>
      </c>
      <c r="H32" s="2">
        <v>45166</v>
      </c>
      <c r="I32" s="1" t="s">
        <v>14</v>
      </c>
    </row>
    <row r="33" spans="1:9" x14ac:dyDescent="0.25">
      <c r="A33">
        <v>32</v>
      </c>
      <c r="B33" s="1" t="s">
        <v>78</v>
      </c>
      <c r="C33" s="1" t="s">
        <v>21</v>
      </c>
      <c r="D33" s="1" t="s">
        <v>64</v>
      </c>
      <c r="E33" s="1" t="s">
        <v>48</v>
      </c>
      <c r="F33" s="1" t="s">
        <v>49</v>
      </c>
      <c r="G33" s="2">
        <v>44771</v>
      </c>
      <c r="H33" s="2">
        <v>44861</v>
      </c>
      <c r="I33" s="1" t="s">
        <v>30</v>
      </c>
    </row>
    <row r="34" spans="1:9" x14ac:dyDescent="0.25">
      <c r="A34">
        <v>33</v>
      </c>
      <c r="B34" s="1" t="s">
        <v>79</v>
      </c>
      <c r="C34" s="1" t="s">
        <v>16</v>
      </c>
      <c r="D34" s="1" t="s">
        <v>35</v>
      </c>
      <c r="E34" s="1" t="s">
        <v>36</v>
      </c>
      <c r="F34" s="1" t="s">
        <v>37</v>
      </c>
      <c r="G34" s="2">
        <v>45155</v>
      </c>
      <c r="H34" s="2">
        <v>45245</v>
      </c>
      <c r="I34" s="1" t="s">
        <v>14</v>
      </c>
    </row>
    <row r="35" spans="1:9" x14ac:dyDescent="0.25">
      <c r="A35">
        <v>34</v>
      </c>
      <c r="B35" s="1" t="s">
        <v>25</v>
      </c>
      <c r="C35" s="1" t="s">
        <v>80</v>
      </c>
      <c r="D35" s="1" t="s">
        <v>81</v>
      </c>
      <c r="E35" s="1" t="s">
        <v>82</v>
      </c>
      <c r="F35" s="1" t="s">
        <v>83</v>
      </c>
      <c r="G35" s="2">
        <v>44816</v>
      </c>
      <c r="H35" s="2">
        <v>44906</v>
      </c>
      <c r="I35" s="1" t="s">
        <v>14</v>
      </c>
    </row>
    <row r="36" spans="1:9" x14ac:dyDescent="0.25">
      <c r="A36">
        <v>35</v>
      </c>
      <c r="B36" s="1" t="s">
        <v>84</v>
      </c>
      <c r="C36" s="1" t="s">
        <v>60</v>
      </c>
      <c r="D36" s="1" t="s">
        <v>61</v>
      </c>
      <c r="E36" s="1" t="s">
        <v>62</v>
      </c>
      <c r="F36" s="1" t="s">
        <v>63</v>
      </c>
      <c r="G36" s="2">
        <v>45183</v>
      </c>
      <c r="H36" s="2">
        <v>45273</v>
      </c>
      <c r="I36" s="1" t="s">
        <v>14</v>
      </c>
    </row>
    <row r="37" spans="1:9" x14ac:dyDescent="0.25">
      <c r="A37">
        <v>36</v>
      </c>
      <c r="B37" s="1" t="s">
        <v>85</v>
      </c>
      <c r="C37" s="1" t="s">
        <v>16</v>
      </c>
      <c r="D37" s="1" t="s">
        <v>35</v>
      </c>
      <c r="E37" s="1" t="s">
        <v>36</v>
      </c>
      <c r="F37" s="1" t="s">
        <v>37</v>
      </c>
      <c r="G37" s="2">
        <v>44626</v>
      </c>
      <c r="H37" s="2">
        <v>44716</v>
      </c>
      <c r="I37" s="1" t="s">
        <v>14</v>
      </c>
    </row>
    <row r="38" spans="1:9" x14ac:dyDescent="0.25">
      <c r="A38">
        <v>37</v>
      </c>
      <c r="B38" s="1" t="s">
        <v>25</v>
      </c>
      <c r="C38" s="1" t="s">
        <v>80</v>
      </c>
      <c r="D38" s="1" t="s">
        <v>86</v>
      </c>
      <c r="E38" s="1" t="s">
        <v>82</v>
      </c>
      <c r="F38" s="1" t="s">
        <v>83</v>
      </c>
      <c r="G38" s="2">
        <v>45154</v>
      </c>
      <c r="H38" s="2">
        <v>45244</v>
      </c>
      <c r="I38" s="1" t="s">
        <v>14</v>
      </c>
    </row>
    <row r="39" spans="1:9" x14ac:dyDescent="0.25">
      <c r="A39">
        <v>38</v>
      </c>
      <c r="B39" s="1" t="s">
        <v>42</v>
      </c>
      <c r="C39" s="1" t="s">
        <v>16</v>
      </c>
      <c r="D39" s="1" t="s">
        <v>43</v>
      </c>
      <c r="E39" s="1" t="s">
        <v>44</v>
      </c>
      <c r="F39" s="1" t="s">
        <v>45</v>
      </c>
      <c r="G39" s="2">
        <v>44660</v>
      </c>
      <c r="H39" s="2">
        <v>44750</v>
      </c>
      <c r="I39" s="1" t="s">
        <v>14</v>
      </c>
    </row>
    <row r="40" spans="1:9" x14ac:dyDescent="0.25">
      <c r="A40">
        <v>39</v>
      </c>
      <c r="B40" s="1" t="s">
        <v>87</v>
      </c>
      <c r="C40" s="1" t="s">
        <v>26</v>
      </c>
      <c r="D40" s="1" t="s">
        <v>88</v>
      </c>
      <c r="E40" s="1" t="s">
        <v>53</v>
      </c>
      <c r="F40" s="1" t="s">
        <v>89</v>
      </c>
      <c r="G40" s="2">
        <v>44986</v>
      </c>
      <c r="H40" s="2">
        <v>45076</v>
      </c>
      <c r="I40" s="1" t="s">
        <v>30</v>
      </c>
    </row>
    <row r="41" spans="1:9" x14ac:dyDescent="0.25">
      <c r="A41">
        <v>40</v>
      </c>
      <c r="B41" s="1" t="s">
        <v>15</v>
      </c>
      <c r="C41" s="1" t="s">
        <v>66</v>
      </c>
      <c r="D41" s="1" t="s">
        <v>17</v>
      </c>
      <c r="E41" s="1" t="s">
        <v>18</v>
      </c>
      <c r="F41" s="1" t="s">
        <v>19</v>
      </c>
      <c r="G41" s="2">
        <v>44897</v>
      </c>
      <c r="H41" s="2">
        <v>44987</v>
      </c>
      <c r="I41" s="1" t="s">
        <v>14</v>
      </c>
    </row>
    <row r="42" spans="1:9" x14ac:dyDescent="0.25">
      <c r="A42">
        <v>41</v>
      </c>
      <c r="B42" s="1" t="s">
        <v>9</v>
      </c>
      <c r="C42" s="1" t="s">
        <v>21</v>
      </c>
      <c r="D42" s="1" t="s">
        <v>11</v>
      </c>
      <c r="E42" s="1" t="s">
        <v>12</v>
      </c>
      <c r="F42" s="1" t="s">
        <v>13</v>
      </c>
      <c r="G42" s="2">
        <v>44947</v>
      </c>
      <c r="H42" s="2">
        <v>45037</v>
      </c>
      <c r="I42" s="1" t="s">
        <v>14</v>
      </c>
    </row>
    <row r="43" spans="1:9" x14ac:dyDescent="0.25">
      <c r="A43">
        <v>42</v>
      </c>
      <c r="B43" s="1" t="s">
        <v>15</v>
      </c>
      <c r="C43" s="1" t="s">
        <v>66</v>
      </c>
      <c r="D43" s="1" t="s">
        <v>17</v>
      </c>
      <c r="E43" s="1" t="s">
        <v>18</v>
      </c>
      <c r="F43" s="1" t="s">
        <v>19</v>
      </c>
      <c r="G43" s="2">
        <v>44909</v>
      </c>
      <c r="H43" s="2">
        <v>44999</v>
      </c>
      <c r="I43" s="1" t="s">
        <v>14</v>
      </c>
    </row>
    <row r="44" spans="1:9" x14ac:dyDescent="0.25">
      <c r="A44">
        <v>43</v>
      </c>
      <c r="B44" s="1" t="s">
        <v>38</v>
      </c>
      <c r="C44" s="1" t="s">
        <v>66</v>
      </c>
      <c r="D44" s="1" t="s">
        <v>39</v>
      </c>
      <c r="E44" s="1" t="s">
        <v>40</v>
      </c>
      <c r="F44" s="1" t="s">
        <v>41</v>
      </c>
      <c r="G44" s="2">
        <v>44577</v>
      </c>
      <c r="H44" s="2">
        <v>44667</v>
      </c>
      <c r="I44" s="1" t="s">
        <v>30</v>
      </c>
    </row>
    <row r="45" spans="1:9" x14ac:dyDescent="0.25">
      <c r="A45">
        <v>44</v>
      </c>
      <c r="B45" s="1" t="s">
        <v>90</v>
      </c>
      <c r="C45" s="1" t="s">
        <v>56</v>
      </c>
      <c r="D45" s="1" t="s">
        <v>91</v>
      </c>
      <c r="E45" s="1" t="s">
        <v>48</v>
      </c>
      <c r="F45" s="1" t="s">
        <v>49</v>
      </c>
      <c r="G45" s="2">
        <v>44909</v>
      </c>
      <c r="H45" s="2">
        <v>44999</v>
      </c>
      <c r="I45" s="1" t="s">
        <v>30</v>
      </c>
    </row>
    <row r="46" spans="1:9" x14ac:dyDescent="0.25">
      <c r="A46">
        <v>45</v>
      </c>
      <c r="B46" s="1" t="s">
        <v>25</v>
      </c>
      <c r="C46" s="1" t="s">
        <v>56</v>
      </c>
      <c r="D46" s="1" t="s">
        <v>92</v>
      </c>
      <c r="E46" s="1" t="s">
        <v>93</v>
      </c>
      <c r="F46" s="1" t="s">
        <v>29</v>
      </c>
      <c r="G46" s="2">
        <v>44739</v>
      </c>
      <c r="H46" s="2">
        <v>44829</v>
      </c>
      <c r="I46" s="1" t="s">
        <v>30</v>
      </c>
    </row>
    <row r="47" spans="1:9" x14ac:dyDescent="0.25">
      <c r="A47">
        <v>46</v>
      </c>
      <c r="B47" s="1" t="s">
        <v>15</v>
      </c>
      <c r="C47" s="1" t="s">
        <v>34</v>
      </c>
      <c r="D47" s="1" t="s">
        <v>94</v>
      </c>
      <c r="E47" s="1" t="s">
        <v>95</v>
      </c>
      <c r="F47" s="1" t="s">
        <v>19</v>
      </c>
      <c r="G47" s="2">
        <v>44775</v>
      </c>
      <c r="H47" s="2">
        <v>44865</v>
      </c>
      <c r="I47" s="1" t="s">
        <v>14</v>
      </c>
    </row>
    <row r="48" spans="1:9" x14ac:dyDescent="0.25">
      <c r="A48">
        <v>47</v>
      </c>
      <c r="B48" s="1" t="s">
        <v>25</v>
      </c>
      <c r="C48" s="1" t="s">
        <v>10</v>
      </c>
      <c r="D48" s="1" t="s">
        <v>96</v>
      </c>
      <c r="E48" s="1" t="s">
        <v>93</v>
      </c>
      <c r="F48" s="1" t="s">
        <v>29</v>
      </c>
      <c r="G48" s="2">
        <v>44699</v>
      </c>
      <c r="H48" s="2">
        <v>44789</v>
      </c>
      <c r="I48" s="1" t="s">
        <v>30</v>
      </c>
    </row>
    <row r="49" spans="1:9" x14ac:dyDescent="0.25">
      <c r="A49">
        <v>48</v>
      </c>
      <c r="B49" s="1" t="s">
        <v>15</v>
      </c>
      <c r="C49" s="1" t="s">
        <v>31</v>
      </c>
      <c r="D49" s="1" t="s">
        <v>17</v>
      </c>
      <c r="E49" s="1" t="s">
        <v>18</v>
      </c>
      <c r="F49" s="1" t="s">
        <v>19</v>
      </c>
      <c r="G49" s="2">
        <v>44935</v>
      </c>
      <c r="H49" s="2">
        <v>45025</v>
      </c>
      <c r="I49" s="1" t="s">
        <v>14</v>
      </c>
    </row>
    <row r="50" spans="1:9" x14ac:dyDescent="0.25">
      <c r="A50">
        <v>49</v>
      </c>
      <c r="B50" s="1" t="s">
        <v>20</v>
      </c>
      <c r="C50" s="1" t="s">
        <v>10</v>
      </c>
      <c r="D50" s="1" t="s">
        <v>22</v>
      </c>
      <c r="E50" s="1" t="s">
        <v>23</v>
      </c>
      <c r="F50" s="1" t="s">
        <v>32</v>
      </c>
      <c r="G50" s="2">
        <v>45043</v>
      </c>
      <c r="H50" s="2">
        <v>45133</v>
      </c>
      <c r="I50" s="1" t="s">
        <v>14</v>
      </c>
    </row>
    <row r="51" spans="1:9" x14ac:dyDescent="0.25">
      <c r="A51">
        <v>50</v>
      </c>
      <c r="B51" s="1" t="s">
        <v>72</v>
      </c>
      <c r="C51" s="1" t="s">
        <v>34</v>
      </c>
      <c r="D51" s="1" t="s">
        <v>97</v>
      </c>
      <c r="E51" s="1" t="s">
        <v>40</v>
      </c>
      <c r="F51" s="1" t="s">
        <v>41</v>
      </c>
      <c r="G51" s="2">
        <v>44959</v>
      </c>
      <c r="H51" s="2">
        <v>45049</v>
      </c>
      <c r="I51" s="1" t="s">
        <v>30</v>
      </c>
    </row>
    <row r="52" spans="1:9" x14ac:dyDescent="0.25">
      <c r="A52">
        <v>51</v>
      </c>
      <c r="B52" s="1" t="s">
        <v>25</v>
      </c>
      <c r="C52" s="1" t="s">
        <v>10</v>
      </c>
      <c r="D52" s="1" t="s">
        <v>98</v>
      </c>
      <c r="E52" s="1" t="s">
        <v>28</v>
      </c>
      <c r="F52" s="1" t="s">
        <v>29</v>
      </c>
      <c r="G52" s="2">
        <v>44683</v>
      </c>
      <c r="H52" s="2">
        <v>44773</v>
      </c>
      <c r="I52" s="1" t="s">
        <v>30</v>
      </c>
    </row>
    <row r="53" spans="1:9" x14ac:dyDescent="0.25">
      <c r="A53">
        <v>52</v>
      </c>
      <c r="B53" s="1" t="s">
        <v>99</v>
      </c>
      <c r="C53" s="1" t="s">
        <v>56</v>
      </c>
      <c r="D53" s="1" t="s">
        <v>100</v>
      </c>
      <c r="E53" s="1" t="s">
        <v>53</v>
      </c>
      <c r="F53" s="1" t="s">
        <v>89</v>
      </c>
      <c r="G53" s="2">
        <v>45108</v>
      </c>
      <c r="H53" s="2">
        <v>45198</v>
      </c>
      <c r="I53" s="1" t="s">
        <v>30</v>
      </c>
    </row>
    <row r="54" spans="1:9" x14ac:dyDescent="0.25">
      <c r="A54">
        <v>53</v>
      </c>
      <c r="B54" s="1" t="s">
        <v>15</v>
      </c>
      <c r="C54" s="1" t="s">
        <v>31</v>
      </c>
      <c r="D54" s="1" t="s">
        <v>101</v>
      </c>
      <c r="E54" s="1" t="s">
        <v>95</v>
      </c>
      <c r="F54" s="1" t="s">
        <v>19</v>
      </c>
      <c r="G54" s="2">
        <v>44574</v>
      </c>
      <c r="H54" s="2">
        <v>44664</v>
      </c>
      <c r="I54" s="1" t="s">
        <v>14</v>
      </c>
    </row>
    <row r="55" spans="1:9" x14ac:dyDescent="0.25">
      <c r="A55">
        <v>54</v>
      </c>
      <c r="B55" s="1" t="s">
        <v>25</v>
      </c>
      <c r="C55" s="1" t="s">
        <v>80</v>
      </c>
      <c r="D55" s="1" t="s">
        <v>86</v>
      </c>
      <c r="E55" s="1" t="s">
        <v>82</v>
      </c>
      <c r="F55" s="1" t="s">
        <v>83</v>
      </c>
      <c r="G55" s="2">
        <v>45112</v>
      </c>
      <c r="H55" s="2">
        <v>45202</v>
      </c>
      <c r="I55" s="1" t="s">
        <v>14</v>
      </c>
    </row>
    <row r="56" spans="1:9" x14ac:dyDescent="0.25">
      <c r="A56">
        <v>55</v>
      </c>
      <c r="B56" s="1" t="s">
        <v>102</v>
      </c>
      <c r="C56" s="1" t="s">
        <v>51</v>
      </c>
      <c r="D56" s="1" t="s">
        <v>103</v>
      </c>
      <c r="E56" s="1" t="s">
        <v>12</v>
      </c>
      <c r="F56" s="1" t="s">
        <v>13</v>
      </c>
      <c r="G56" s="2">
        <v>45121</v>
      </c>
      <c r="H56" s="2">
        <v>45211</v>
      </c>
      <c r="I56" s="1" t="s">
        <v>14</v>
      </c>
    </row>
    <row r="57" spans="1:9" x14ac:dyDescent="0.25">
      <c r="A57">
        <v>56</v>
      </c>
      <c r="B57" s="1" t="s">
        <v>65</v>
      </c>
      <c r="C57" s="1" t="s">
        <v>31</v>
      </c>
      <c r="D57" s="1" t="s">
        <v>17</v>
      </c>
      <c r="E57" s="1" t="s">
        <v>18</v>
      </c>
      <c r="F57" s="1" t="s">
        <v>19</v>
      </c>
      <c r="G57" s="2">
        <v>44816</v>
      </c>
      <c r="H57" s="2">
        <v>44906</v>
      </c>
      <c r="I57" s="1" t="s">
        <v>14</v>
      </c>
    </row>
    <row r="58" spans="1:9" x14ac:dyDescent="0.25">
      <c r="A58">
        <v>57</v>
      </c>
      <c r="B58" s="1" t="s">
        <v>25</v>
      </c>
      <c r="C58" s="1" t="s">
        <v>26</v>
      </c>
      <c r="D58" s="1" t="s">
        <v>104</v>
      </c>
      <c r="E58" s="1" t="s">
        <v>93</v>
      </c>
      <c r="F58" s="1" t="s">
        <v>29</v>
      </c>
      <c r="G58" s="2">
        <v>44669</v>
      </c>
      <c r="H58" s="2">
        <v>44759</v>
      </c>
      <c r="I58" s="1" t="s">
        <v>30</v>
      </c>
    </row>
    <row r="59" spans="1:9" x14ac:dyDescent="0.25">
      <c r="A59">
        <v>58</v>
      </c>
      <c r="B59" s="1" t="s">
        <v>105</v>
      </c>
      <c r="C59" s="1" t="s">
        <v>34</v>
      </c>
      <c r="D59" s="1" t="s">
        <v>76</v>
      </c>
      <c r="E59" s="1" t="s">
        <v>44</v>
      </c>
      <c r="F59" s="1" t="s">
        <v>45</v>
      </c>
      <c r="G59" s="2">
        <v>44990</v>
      </c>
      <c r="H59" s="2">
        <v>45080</v>
      </c>
      <c r="I59" s="1" t="s">
        <v>14</v>
      </c>
    </row>
    <row r="60" spans="1:9" x14ac:dyDescent="0.25">
      <c r="A60">
        <v>59</v>
      </c>
      <c r="B60" s="1" t="s">
        <v>106</v>
      </c>
      <c r="C60" s="1" t="s">
        <v>67</v>
      </c>
      <c r="D60" s="1" t="s">
        <v>107</v>
      </c>
      <c r="E60" s="1" t="s">
        <v>108</v>
      </c>
      <c r="F60" s="1" t="s">
        <v>109</v>
      </c>
      <c r="G60" s="2">
        <v>44780</v>
      </c>
      <c r="H60" s="2">
        <v>44870</v>
      </c>
      <c r="I60" s="1" t="s">
        <v>14</v>
      </c>
    </row>
    <row r="61" spans="1:9" x14ac:dyDescent="0.25">
      <c r="A61">
        <v>60</v>
      </c>
      <c r="B61" s="1" t="s">
        <v>65</v>
      </c>
      <c r="C61" s="1" t="s">
        <v>31</v>
      </c>
      <c r="D61" s="1" t="s">
        <v>17</v>
      </c>
      <c r="E61" s="1" t="s">
        <v>18</v>
      </c>
      <c r="F61" s="1" t="s">
        <v>19</v>
      </c>
      <c r="G61" s="2">
        <v>45029</v>
      </c>
      <c r="H61" s="2">
        <v>45119</v>
      </c>
      <c r="I61" s="1" t="s">
        <v>14</v>
      </c>
    </row>
    <row r="62" spans="1:9" x14ac:dyDescent="0.25">
      <c r="A62">
        <v>61</v>
      </c>
      <c r="B62" s="1" t="s">
        <v>77</v>
      </c>
      <c r="C62" s="1" t="s">
        <v>67</v>
      </c>
      <c r="D62" s="1" t="s">
        <v>22</v>
      </c>
      <c r="E62" s="1" t="s">
        <v>23</v>
      </c>
      <c r="F62" s="1" t="s">
        <v>24</v>
      </c>
      <c r="G62" s="2">
        <v>44659</v>
      </c>
      <c r="H62" s="2">
        <v>44749</v>
      </c>
      <c r="I62" s="1" t="s">
        <v>14</v>
      </c>
    </row>
    <row r="63" spans="1:9" x14ac:dyDescent="0.25">
      <c r="A63">
        <v>62</v>
      </c>
      <c r="B63" s="1" t="s">
        <v>20</v>
      </c>
      <c r="C63" s="1" t="s">
        <v>26</v>
      </c>
      <c r="D63" s="1" t="s">
        <v>22</v>
      </c>
      <c r="E63" s="1" t="s">
        <v>23</v>
      </c>
      <c r="F63" s="1" t="s">
        <v>24</v>
      </c>
      <c r="G63" s="2">
        <v>44764</v>
      </c>
      <c r="H63" s="2">
        <v>44854</v>
      </c>
      <c r="I63" s="1" t="s">
        <v>14</v>
      </c>
    </row>
    <row r="64" spans="1:9" x14ac:dyDescent="0.25">
      <c r="A64">
        <v>63</v>
      </c>
      <c r="B64" s="1" t="s">
        <v>72</v>
      </c>
      <c r="C64" s="1" t="s">
        <v>110</v>
      </c>
      <c r="D64" s="1" t="s">
        <v>107</v>
      </c>
      <c r="E64" s="1" t="s">
        <v>108</v>
      </c>
      <c r="F64" s="1" t="s">
        <v>109</v>
      </c>
      <c r="G64" s="2">
        <v>44991</v>
      </c>
      <c r="H64" s="2">
        <v>45081</v>
      </c>
      <c r="I64" s="1" t="s">
        <v>14</v>
      </c>
    </row>
    <row r="65" spans="1:9" x14ac:dyDescent="0.25">
      <c r="A65">
        <v>64</v>
      </c>
      <c r="B65" s="1" t="s">
        <v>111</v>
      </c>
      <c r="C65" s="1" t="s">
        <v>10</v>
      </c>
      <c r="D65" s="1" t="s">
        <v>22</v>
      </c>
      <c r="E65" s="1" t="s">
        <v>23</v>
      </c>
      <c r="F65" s="1" t="s">
        <v>32</v>
      </c>
      <c r="G65" s="2">
        <v>45160</v>
      </c>
      <c r="H65" s="2">
        <v>45250</v>
      </c>
      <c r="I65" s="1" t="s">
        <v>14</v>
      </c>
    </row>
    <row r="66" spans="1:9" x14ac:dyDescent="0.25">
      <c r="A66">
        <v>65</v>
      </c>
      <c r="B66" s="1" t="s">
        <v>112</v>
      </c>
      <c r="C66" s="1" t="s">
        <v>21</v>
      </c>
      <c r="D66" s="1" t="s">
        <v>11</v>
      </c>
      <c r="E66" s="1" t="s">
        <v>12</v>
      </c>
      <c r="F66" s="1" t="s">
        <v>13</v>
      </c>
      <c r="G66" s="2">
        <v>44626</v>
      </c>
      <c r="H66" s="2">
        <v>44716</v>
      </c>
      <c r="I66" s="1" t="s">
        <v>14</v>
      </c>
    </row>
    <row r="67" spans="1:9" x14ac:dyDescent="0.25">
      <c r="A67">
        <v>66</v>
      </c>
      <c r="B67" s="1" t="s">
        <v>9</v>
      </c>
      <c r="C67" s="1" t="s">
        <v>10</v>
      </c>
      <c r="D67" s="1" t="s">
        <v>11</v>
      </c>
      <c r="E67" s="1" t="s">
        <v>12</v>
      </c>
      <c r="F67" s="1" t="s">
        <v>13</v>
      </c>
      <c r="G67" s="2">
        <v>44974</v>
      </c>
      <c r="H67" s="2">
        <v>45064</v>
      </c>
      <c r="I67" s="1" t="s">
        <v>14</v>
      </c>
    </row>
    <row r="68" spans="1:9" x14ac:dyDescent="0.25">
      <c r="A68">
        <v>67</v>
      </c>
      <c r="B68" s="1" t="s">
        <v>25</v>
      </c>
      <c r="C68" s="1" t="s">
        <v>113</v>
      </c>
      <c r="D68" s="1" t="s">
        <v>114</v>
      </c>
      <c r="E68" s="1" t="s">
        <v>82</v>
      </c>
      <c r="F68" s="1" t="s">
        <v>83</v>
      </c>
      <c r="G68" s="2">
        <v>45188</v>
      </c>
      <c r="H68" s="2">
        <v>45278</v>
      </c>
      <c r="I68" s="1" t="s">
        <v>14</v>
      </c>
    </row>
    <row r="69" spans="1:9" x14ac:dyDescent="0.25">
      <c r="A69">
        <v>68</v>
      </c>
      <c r="B69" s="1" t="s">
        <v>25</v>
      </c>
      <c r="C69" s="1" t="s">
        <v>56</v>
      </c>
      <c r="D69" s="1" t="s">
        <v>98</v>
      </c>
      <c r="E69" s="1" t="s">
        <v>28</v>
      </c>
      <c r="F69" s="1" t="s">
        <v>29</v>
      </c>
      <c r="G69" s="2">
        <v>45075</v>
      </c>
      <c r="H69" s="2">
        <v>45165</v>
      </c>
      <c r="I69" s="1" t="s">
        <v>30</v>
      </c>
    </row>
    <row r="70" spans="1:9" x14ac:dyDescent="0.25">
      <c r="A70">
        <v>69</v>
      </c>
      <c r="B70" s="1" t="s">
        <v>115</v>
      </c>
      <c r="C70" s="1" t="s">
        <v>31</v>
      </c>
      <c r="D70" s="1" t="s">
        <v>35</v>
      </c>
      <c r="E70" s="1" t="s">
        <v>36</v>
      </c>
      <c r="F70" s="1" t="s">
        <v>37</v>
      </c>
      <c r="G70" s="2">
        <v>44696</v>
      </c>
      <c r="H70" s="2">
        <v>44786</v>
      </c>
      <c r="I70" s="1" t="s">
        <v>14</v>
      </c>
    </row>
    <row r="71" spans="1:9" x14ac:dyDescent="0.25">
      <c r="A71">
        <v>70</v>
      </c>
      <c r="B71" s="1" t="s">
        <v>99</v>
      </c>
      <c r="C71" s="1" t="s">
        <v>26</v>
      </c>
      <c r="D71" s="1" t="s">
        <v>52</v>
      </c>
      <c r="E71" s="1" t="s">
        <v>53</v>
      </c>
      <c r="F71" s="1" t="s">
        <v>54</v>
      </c>
      <c r="G71" s="2">
        <v>44770</v>
      </c>
      <c r="H71" s="2">
        <v>44860</v>
      </c>
      <c r="I71" s="1" t="s">
        <v>30</v>
      </c>
    </row>
    <row r="72" spans="1:9" x14ac:dyDescent="0.25">
      <c r="A72">
        <v>71</v>
      </c>
      <c r="B72" s="1" t="s">
        <v>25</v>
      </c>
      <c r="C72" s="1" t="s">
        <v>51</v>
      </c>
      <c r="D72" s="1" t="s">
        <v>104</v>
      </c>
      <c r="E72" s="1" t="s">
        <v>93</v>
      </c>
      <c r="F72" s="1" t="s">
        <v>29</v>
      </c>
      <c r="G72" s="2">
        <v>45080</v>
      </c>
      <c r="H72" s="2">
        <v>45170</v>
      </c>
      <c r="I72" s="1" t="s">
        <v>30</v>
      </c>
    </row>
    <row r="73" spans="1:9" x14ac:dyDescent="0.25">
      <c r="A73">
        <v>72</v>
      </c>
      <c r="B73" s="1" t="s">
        <v>106</v>
      </c>
      <c r="C73" s="1" t="s">
        <v>16</v>
      </c>
      <c r="D73" s="1" t="s">
        <v>97</v>
      </c>
      <c r="E73" s="1" t="s">
        <v>40</v>
      </c>
      <c r="F73" s="1" t="s">
        <v>41</v>
      </c>
      <c r="G73" s="2">
        <v>44623</v>
      </c>
      <c r="H73" s="2">
        <v>44713</v>
      </c>
      <c r="I73" s="1" t="s">
        <v>30</v>
      </c>
    </row>
    <row r="74" spans="1:9" x14ac:dyDescent="0.25">
      <c r="A74">
        <v>73</v>
      </c>
      <c r="B74" s="1" t="s">
        <v>25</v>
      </c>
      <c r="C74" s="1" t="s">
        <v>51</v>
      </c>
      <c r="D74" s="1" t="s">
        <v>104</v>
      </c>
      <c r="E74" s="1" t="s">
        <v>93</v>
      </c>
      <c r="F74" s="1" t="s">
        <v>29</v>
      </c>
      <c r="G74" s="2">
        <v>45188</v>
      </c>
      <c r="H74" s="2">
        <v>45278</v>
      </c>
      <c r="I74" s="1" t="s">
        <v>30</v>
      </c>
    </row>
    <row r="75" spans="1:9" x14ac:dyDescent="0.25">
      <c r="A75">
        <v>74</v>
      </c>
      <c r="B75" s="1" t="s">
        <v>15</v>
      </c>
      <c r="C75" s="1" t="s">
        <v>34</v>
      </c>
      <c r="D75" s="1" t="s">
        <v>94</v>
      </c>
      <c r="E75" s="1" t="s">
        <v>95</v>
      </c>
      <c r="F75" s="1" t="s">
        <v>19</v>
      </c>
      <c r="G75" s="2">
        <v>44585</v>
      </c>
      <c r="H75" s="2">
        <v>44675</v>
      </c>
      <c r="I75" s="1" t="s">
        <v>14</v>
      </c>
    </row>
    <row r="76" spans="1:9" x14ac:dyDescent="0.25">
      <c r="A76">
        <v>75</v>
      </c>
      <c r="B76" s="1" t="s">
        <v>9</v>
      </c>
      <c r="C76" s="1" t="s">
        <v>70</v>
      </c>
      <c r="D76" s="1" t="s">
        <v>116</v>
      </c>
      <c r="E76" s="1" t="s">
        <v>117</v>
      </c>
      <c r="F76" s="1" t="s">
        <v>13</v>
      </c>
      <c r="G76" s="2">
        <v>45049</v>
      </c>
      <c r="H76" s="2">
        <v>45139</v>
      </c>
      <c r="I76" s="1" t="s">
        <v>14</v>
      </c>
    </row>
    <row r="77" spans="1:9" x14ac:dyDescent="0.25">
      <c r="A77">
        <v>76</v>
      </c>
      <c r="B77" s="1" t="s">
        <v>106</v>
      </c>
      <c r="C77" s="1" t="s">
        <v>110</v>
      </c>
      <c r="D77" s="1" t="s">
        <v>118</v>
      </c>
      <c r="E77" s="1" t="s">
        <v>108</v>
      </c>
      <c r="F77" s="1" t="s">
        <v>109</v>
      </c>
      <c r="G77" s="2">
        <v>44875</v>
      </c>
      <c r="H77" s="2">
        <v>44965</v>
      </c>
      <c r="I77" s="1" t="s">
        <v>14</v>
      </c>
    </row>
    <row r="78" spans="1:9" x14ac:dyDescent="0.25">
      <c r="A78">
        <v>77</v>
      </c>
      <c r="B78" s="1" t="s">
        <v>90</v>
      </c>
      <c r="C78" s="1" t="s">
        <v>26</v>
      </c>
      <c r="D78" s="1" t="s">
        <v>58</v>
      </c>
      <c r="E78" s="1" t="s">
        <v>48</v>
      </c>
      <c r="F78" s="1" t="s">
        <v>49</v>
      </c>
      <c r="G78" s="2">
        <v>44686</v>
      </c>
      <c r="H78" s="2">
        <v>44776</v>
      </c>
      <c r="I78" s="1" t="s">
        <v>30</v>
      </c>
    </row>
    <row r="79" spans="1:9" x14ac:dyDescent="0.25">
      <c r="A79">
        <v>78</v>
      </c>
      <c r="B79" s="1" t="s">
        <v>119</v>
      </c>
      <c r="C79" s="1" t="s">
        <v>21</v>
      </c>
      <c r="D79" s="1" t="s">
        <v>58</v>
      </c>
      <c r="E79" s="1" t="s">
        <v>48</v>
      </c>
      <c r="F79" s="1" t="s">
        <v>49</v>
      </c>
      <c r="G79" s="2">
        <v>44798</v>
      </c>
      <c r="H79" s="2">
        <v>44888</v>
      </c>
      <c r="I79" s="1" t="s">
        <v>30</v>
      </c>
    </row>
    <row r="80" spans="1:9" x14ac:dyDescent="0.25">
      <c r="A80">
        <v>79</v>
      </c>
      <c r="B80" s="1" t="s">
        <v>25</v>
      </c>
      <c r="C80" s="1" t="s">
        <v>110</v>
      </c>
      <c r="D80" s="1" t="s">
        <v>27</v>
      </c>
      <c r="E80" s="1" t="s">
        <v>28</v>
      </c>
      <c r="F80" s="1" t="s">
        <v>29</v>
      </c>
      <c r="G80" s="2">
        <v>44626</v>
      </c>
      <c r="H80" s="2">
        <v>44716</v>
      </c>
      <c r="I80" s="1" t="s">
        <v>30</v>
      </c>
    </row>
    <row r="81" spans="1:9" x14ac:dyDescent="0.25">
      <c r="A81">
        <v>80</v>
      </c>
      <c r="B81" s="1" t="s">
        <v>65</v>
      </c>
      <c r="C81" s="1" t="s">
        <v>66</v>
      </c>
      <c r="D81" s="1" t="s">
        <v>94</v>
      </c>
      <c r="E81" s="1" t="s">
        <v>95</v>
      </c>
      <c r="F81" s="1" t="s">
        <v>19</v>
      </c>
      <c r="G81" s="2">
        <v>44686</v>
      </c>
      <c r="H81" s="2">
        <v>44776</v>
      </c>
      <c r="I81" s="1" t="s">
        <v>14</v>
      </c>
    </row>
    <row r="82" spans="1:9" x14ac:dyDescent="0.25">
      <c r="A82">
        <v>81</v>
      </c>
      <c r="B82" s="1" t="s">
        <v>15</v>
      </c>
      <c r="C82" s="1" t="s">
        <v>16</v>
      </c>
      <c r="D82" s="1" t="s">
        <v>17</v>
      </c>
      <c r="E82" s="1" t="s">
        <v>18</v>
      </c>
      <c r="F82" s="1" t="s">
        <v>19</v>
      </c>
      <c r="G82" s="2">
        <v>44824</v>
      </c>
      <c r="H82" s="2">
        <v>44914</v>
      </c>
      <c r="I82" s="1" t="s">
        <v>14</v>
      </c>
    </row>
    <row r="83" spans="1:9" x14ac:dyDescent="0.25">
      <c r="A83">
        <v>82</v>
      </c>
      <c r="B83" s="1" t="s">
        <v>20</v>
      </c>
      <c r="C83" s="1" t="s">
        <v>110</v>
      </c>
      <c r="D83" s="1" t="s">
        <v>22</v>
      </c>
      <c r="E83" s="1" t="s">
        <v>23</v>
      </c>
      <c r="F83" s="1" t="s">
        <v>32</v>
      </c>
      <c r="G83" s="2">
        <v>45135</v>
      </c>
      <c r="H83" s="2">
        <v>45225</v>
      </c>
      <c r="I83" s="1" t="s">
        <v>14</v>
      </c>
    </row>
    <row r="84" spans="1:9" x14ac:dyDescent="0.25">
      <c r="A84">
        <v>83</v>
      </c>
      <c r="B84" s="1" t="s">
        <v>25</v>
      </c>
      <c r="C84" s="1" t="s">
        <v>113</v>
      </c>
      <c r="D84" s="1" t="s">
        <v>114</v>
      </c>
      <c r="E84" s="1" t="s">
        <v>82</v>
      </c>
      <c r="F84" s="1" t="s">
        <v>83</v>
      </c>
      <c r="G84" s="2">
        <v>44914</v>
      </c>
      <c r="H84" s="2">
        <v>45004</v>
      </c>
      <c r="I84" s="1" t="s">
        <v>14</v>
      </c>
    </row>
    <row r="85" spans="1:9" x14ac:dyDescent="0.25">
      <c r="A85">
        <v>84</v>
      </c>
      <c r="B85" s="1" t="s">
        <v>105</v>
      </c>
      <c r="C85" s="1" t="s">
        <v>120</v>
      </c>
      <c r="D85" s="1" t="s">
        <v>61</v>
      </c>
      <c r="E85" s="1" t="s">
        <v>62</v>
      </c>
      <c r="F85" s="1" t="s">
        <v>63</v>
      </c>
      <c r="G85" s="2">
        <v>45021</v>
      </c>
      <c r="H85" s="2">
        <v>45111</v>
      </c>
      <c r="I85" s="1" t="s">
        <v>14</v>
      </c>
    </row>
    <row r="86" spans="1:9" x14ac:dyDescent="0.25">
      <c r="A86">
        <v>85</v>
      </c>
      <c r="B86" s="1" t="s">
        <v>25</v>
      </c>
      <c r="C86" s="1" t="s">
        <v>80</v>
      </c>
      <c r="D86" s="1" t="s">
        <v>121</v>
      </c>
      <c r="E86" s="1" t="s">
        <v>82</v>
      </c>
      <c r="F86" s="1" t="s">
        <v>83</v>
      </c>
      <c r="G86" s="2">
        <v>44569</v>
      </c>
      <c r="H86" s="2">
        <v>44659</v>
      </c>
      <c r="I86" s="1" t="s">
        <v>14</v>
      </c>
    </row>
    <row r="87" spans="1:9" x14ac:dyDescent="0.25">
      <c r="A87">
        <v>86</v>
      </c>
      <c r="B87" s="1" t="s">
        <v>87</v>
      </c>
      <c r="C87" s="1" t="s">
        <v>51</v>
      </c>
      <c r="D87" s="1" t="s">
        <v>52</v>
      </c>
      <c r="E87" s="1" t="s">
        <v>53</v>
      </c>
      <c r="F87" s="1" t="s">
        <v>54</v>
      </c>
      <c r="G87" s="2">
        <v>44958</v>
      </c>
      <c r="H87" s="2">
        <v>45048</v>
      </c>
      <c r="I87" s="1" t="s">
        <v>30</v>
      </c>
    </row>
    <row r="88" spans="1:9" x14ac:dyDescent="0.25">
      <c r="A88">
        <v>87</v>
      </c>
      <c r="B88" s="1" t="s">
        <v>122</v>
      </c>
      <c r="C88" s="1" t="s">
        <v>21</v>
      </c>
      <c r="D88" s="1" t="s">
        <v>123</v>
      </c>
      <c r="E88" s="1" t="s">
        <v>53</v>
      </c>
      <c r="F88" s="1" t="s">
        <v>54</v>
      </c>
      <c r="G88" s="2">
        <v>45091</v>
      </c>
      <c r="H88" s="2">
        <v>45181</v>
      </c>
      <c r="I88" s="1" t="s">
        <v>30</v>
      </c>
    </row>
    <row r="89" spans="1:9" x14ac:dyDescent="0.25">
      <c r="A89">
        <v>88</v>
      </c>
      <c r="B89" s="1" t="s">
        <v>25</v>
      </c>
      <c r="C89" s="1" t="s">
        <v>56</v>
      </c>
      <c r="D89" s="1" t="s">
        <v>124</v>
      </c>
      <c r="E89" s="1" t="s">
        <v>28</v>
      </c>
      <c r="F89" s="1" t="s">
        <v>29</v>
      </c>
      <c r="G89" s="2">
        <v>44648</v>
      </c>
      <c r="H89" s="2">
        <v>44738</v>
      </c>
      <c r="I89" s="1" t="s">
        <v>30</v>
      </c>
    </row>
    <row r="90" spans="1:9" x14ac:dyDescent="0.25">
      <c r="A90">
        <v>89</v>
      </c>
      <c r="B90" s="1" t="s">
        <v>72</v>
      </c>
      <c r="C90" s="1" t="s">
        <v>26</v>
      </c>
      <c r="D90" s="1" t="s">
        <v>107</v>
      </c>
      <c r="E90" s="1" t="s">
        <v>108</v>
      </c>
      <c r="F90" s="1" t="s">
        <v>109</v>
      </c>
      <c r="G90" s="2">
        <v>44794</v>
      </c>
      <c r="H90" s="2">
        <v>44884</v>
      </c>
      <c r="I90" s="1" t="s">
        <v>14</v>
      </c>
    </row>
    <row r="91" spans="1:9" x14ac:dyDescent="0.25">
      <c r="A91">
        <v>90</v>
      </c>
      <c r="B91" s="1" t="s">
        <v>25</v>
      </c>
      <c r="C91" s="1" t="s">
        <v>56</v>
      </c>
      <c r="D91" s="1" t="s">
        <v>98</v>
      </c>
      <c r="E91" s="1" t="s">
        <v>28</v>
      </c>
      <c r="F91" s="1" t="s">
        <v>29</v>
      </c>
      <c r="G91" s="2">
        <v>44658</v>
      </c>
      <c r="H91" s="2">
        <v>44748</v>
      </c>
      <c r="I91" s="1" t="s">
        <v>30</v>
      </c>
    </row>
    <row r="92" spans="1:9" x14ac:dyDescent="0.25">
      <c r="A92">
        <v>91</v>
      </c>
      <c r="B92" s="1" t="s">
        <v>55</v>
      </c>
      <c r="C92" s="1" t="s">
        <v>51</v>
      </c>
      <c r="D92" s="1" t="s">
        <v>22</v>
      </c>
      <c r="E92" s="1" t="s">
        <v>23</v>
      </c>
      <c r="F92" s="1" t="s">
        <v>32</v>
      </c>
      <c r="G92" s="2">
        <v>44802</v>
      </c>
      <c r="H92" s="2">
        <v>44892</v>
      </c>
      <c r="I92" s="1" t="s">
        <v>14</v>
      </c>
    </row>
    <row r="93" spans="1:9" x14ac:dyDescent="0.25">
      <c r="A93">
        <v>92</v>
      </c>
      <c r="B93" s="1" t="s">
        <v>125</v>
      </c>
      <c r="C93" s="1" t="s">
        <v>67</v>
      </c>
      <c r="D93" s="1" t="s">
        <v>11</v>
      </c>
      <c r="E93" s="1" t="s">
        <v>12</v>
      </c>
      <c r="F93" s="1" t="s">
        <v>13</v>
      </c>
      <c r="G93" s="2">
        <v>44628</v>
      </c>
      <c r="H93" s="2">
        <v>44718</v>
      </c>
      <c r="I93" s="1" t="s">
        <v>14</v>
      </c>
    </row>
    <row r="94" spans="1:9" x14ac:dyDescent="0.25">
      <c r="A94">
        <v>93</v>
      </c>
      <c r="B94" s="1" t="s">
        <v>77</v>
      </c>
      <c r="C94" s="1" t="s">
        <v>26</v>
      </c>
      <c r="D94" s="1" t="s">
        <v>22</v>
      </c>
      <c r="E94" s="1" t="s">
        <v>23</v>
      </c>
      <c r="F94" s="1" t="s">
        <v>24</v>
      </c>
      <c r="G94" s="2">
        <v>44836</v>
      </c>
      <c r="H94" s="2">
        <v>44926</v>
      </c>
      <c r="I94" s="1" t="s">
        <v>14</v>
      </c>
    </row>
    <row r="95" spans="1:9" x14ac:dyDescent="0.25">
      <c r="A95">
        <v>94</v>
      </c>
      <c r="B95" s="1" t="s">
        <v>25</v>
      </c>
      <c r="C95" s="1" t="s">
        <v>113</v>
      </c>
      <c r="D95" s="1" t="s">
        <v>121</v>
      </c>
      <c r="E95" s="1" t="s">
        <v>82</v>
      </c>
      <c r="F95" s="1" t="s">
        <v>83</v>
      </c>
      <c r="G95" s="2">
        <v>44976</v>
      </c>
      <c r="H95" s="2">
        <v>45066</v>
      </c>
      <c r="I95" s="1" t="s">
        <v>14</v>
      </c>
    </row>
    <row r="96" spans="1:9" x14ac:dyDescent="0.25">
      <c r="A96">
        <v>95</v>
      </c>
      <c r="B96" s="1" t="s">
        <v>25</v>
      </c>
      <c r="C96" s="1" t="s">
        <v>80</v>
      </c>
      <c r="D96" s="1" t="s">
        <v>86</v>
      </c>
      <c r="E96" s="1" t="s">
        <v>82</v>
      </c>
      <c r="F96" s="1" t="s">
        <v>83</v>
      </c>
      <c r="G96" s="2">
        <v>44628</v>
      </c>
      <c r="H96" s="2">
        <v>44718</v>
      </c>
      <c r="I96" s="1" t="s">
        <v>14</v>
      </c>
    </row>
    <row r="97" spans="1:9" x14ac:dyDescent="0.25">
      <c r="A97">
        <v>96</v>
      </c>
      <c r="B97" s="1" t="s">
        <v>115</v>
      </c>
      <c r="C97" s="1" t="s">
        <v>31</v>
      </c>
      <c r="D97" s="1" t="s">
        <v>35</v>
      </c>
      <c r="E97" s="1" t="s">
        <v>36</v>
      </c>
      <c r="F97" s="1" t="s">
        <v>37</v>
      </c>
      <c r="G97" s="2">
        <v>44826</v>
      </c>
      <c r="H97" s="2">
        <v>44916</v>
      </c>
      <c r="I97" s="1" t="s">
        <v>14</v>
      </c>
    </row>
    <row r="98" spans="1:9" x14ac:dyDescent="0.25">
      <c r="A98">
        <v>97</v>
      </c>
      <c r="B98" s="1" t="s">
        <v>42</v>
      </c>
      <c r="C98" s="1" t="s">
        <v>126</v>
      </c>
      <c r="D98" s="1" t="s">
        <v>127</v>
      </c>
      <c r="E98" s="1" t="s">
        <v>62</v>
      </c>
      <c r="F98" s="1" t="s">
        <v>63</v>
      </c>
      <c r="G98" s="2">
        <v>45090</v>
      </c>
      <c r="H98" s="2">
        <v>45180</v>
      </c>
      <c r="I98" s="1" t="s">
        <v>14</v>
      </c>
    </row>
    <row r="99" spans="1:9" x14ac:dyDescent="0.25">
      <c r="A99">
        <v>98</v>
      </c>
      <c r="B99" s="1" t="s">
        <v>15</v>
      </c>
      <c r="C99" s="1" t="s">
        <v>31</v>
      </c>
      <c r="D99" s="1" t="s">
        <v>101</v>
      </c>
      <c r="E99" s="1" t="s">
        <v>95</v>
      </c>
      <c r="F99" s="1" t="s">
        <v>19</v>
      </c>
      <c r="G99" s="2">
        <v>44580</v>
      </c>
      <c r="H99" s="2">
        <v>44670</v>
      </c>
      <c r="I99" s="1" t="s">
        <v>14</v>
      </c>
    </row>
    <row r="100" spans="1:9" x14ac:dyDescent="0.25">
      <c r="A100">
        <v>99</v>
      </c>
      <c r="B100" s="1" t="s">
        <v>72</v>
      </c>
      <c r="C100" s="1" t="s">
        <v>110</v>
      </c>
      <c r="D100" s="1" t="s">
        <v>128</v>
      </c>
      <c r="E100" s="1" t="s">
        <v>108</v>
      </c>
      <c r="F100" s="1" t="s">
        <v>109</v>
      </c>
      <c r="G100" s="2">
        <v>44736</v>
      </c>
      <c r="H100" s="2">
        <v>44826</v>
      </c>
      <c r="I100" s="1" t="s">
        <v>14</v>
      </c>
    </row>
    <row r="101" spans="1:9" x14ac:dyDescent="0.25">
      <c r="A101">
        <v>100</v>
      </c>
      <c r="B101" s="1" t="s">
        <v>25</v>
      </c>
      <c r="C101" s="1" t="s">
        <v>110</v>
      </c>
      <c r="D101" s="1" t="s">
        <v>96</v>
      </c>
      <c r="E101" s="1" t="s">
        <v>93</v>
      </c>
      <c r="F101" s="1" t="s">
        <v>29</v>
      </c>
      <c r="G101" s="2">
        <v>44824</v>
      </c>
      <c r="H101" s="2">
        <v>44914</v>
      </c>
      <c r="I101" s="1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4435-1FCE-45D5-88ED-A77332BCFCD3}">
  <dimension ref="A1:E121"/>
  <sheetViews>
    <sheetView workbookViewId="0"/>
  </sheetViews>
  <sheetFormatPr defaultRowHeight="15" x14ac:dyDescent="0.25"/>
  <cols>
    <col min="1" max="1" width="25" bestFit="1" customWidth="1"/>
    <col min="2" max="2" width="29.85546875" bestFit="1" customWidth="1"/>
    <col min="3" max="3" width="24" bestFit="1" customWidth="1"/>
    <col min="4" max="4" width="26.5703125" bestFit="1" customWidth="1"/>
    <col min="5" max="5" width="17.42578125" bestFit="1" customWidth="1"/>
  </cols>
  <sheetData>
    <row r="1" spans="1:5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</row>
    <row r="2" spans="1:5" x14ac:dyDescent="0.25">
      <c r="A2" s="1" t="s">
        <v>134</v>
      </c>
      <c r="B2" s="1" t="s">
        <v>135</v>
      </c>
      <c r="C2" s="1" t="s">
        <v>136</v>
      </c>
      <c r="D2" s="1" t="s">
        <v>137</v>
      </c>
      <c r="E2">
        <v>1</v>
      </c>
    </row>
    <row r="3" spans="1:5" x14ac:dyDescent="0.25">
      <c r="A3" s="1" t="s">
        <v>138</v>
      </c>
      <c r="B3" s="1" t="s">
        <v>135</v>
      </c>
      <c r="C3" s="1" t="s">
        <v>136</v>
      </c>
      <c r="D3" s="1" t="s">
        <v>137</v>
      </c>
      <c r="E3">
        <v>28</v>
      </c>
    </row>
    <row r="4" spans="1:5" x14ac:dyDescent="0.25">
      <c r="A4" s="1" t="s">
        <v>139</v>
      </c>
      <c r="B4" s="1" t="s">
        <v>135</v>
      </c>
      <c r="C4" s="1" t="s">
        <v>136</v>
      </c>
      <c r="D4" s="1" t="s">
        <v>137</v>
      </c>
      <c r="E4">
        <v>74</v>
      </c>
    </row>
    <row r="5" spans="1:5" x14ac:dyDescent="0.25">
      <c r="A5" s="1" t="s">
        <v>140</v>
      </c>
      <c r="B5" s="1" t="s">
        <v>135</v>
      </c>
      <c r="C5" s="1" t="s">
        <v>136</v>
      </c>
      <c r="D5" s="1" t="s">
        <v>137</v>
      </c>
      <c r="E5">
        <v>20</v>
      </c>
    </row>
    <row r="6" spans="1:5" x14ac:dyDescent="0.25">
      <c r="A6" s="1" t="s">
        <v>141</v>
      </c>
      <c r="B6" s="1" t="s">
        <v>135</v>
      </c>
      <c r="C6" s="1" t="s">
        <v>136</v>
      </c>
      <c r="D6" s="1" t="s">
        <v>137</v>
      </c>
      <c r="E6">
        <v>57</v>
      </c>
    </row>
    <row r="7" spans="1:5" x14ac:dyDescent="0.25">
      <c r="A7" s="1" t="s">
        <v>142</v>
      </c>
      <c r="B7" s="1" t="s">
        <v>143</v>
      </c>
      <c r="C7" s="1" t="s">
        <v>144</v>
      </c>
      <c r="D7" s="1" t="s">
        <v>145</v>
      </c>
      <c r="E7">
        <v>53</v>
      </c>
    </row>
    <row r="8" spans="1:5" x14ac:dyDescent="0.25">
      <c r="A8" s="1" t="s">
        <v>146</v>
      </c>
      <c r="B8" s="1" t="s">
        <v>143</v>
      </c>
      <c r="C8" s="1" t="s">
        <v>144</v>
      </c>
      <c r="D8" s="1" t="s">
        <v>145</v>
      </c>
      <c r="E8">
        <v>49</v>
      </c>
    </row>
    <row r="9" spans="1:5" x14ac:dyDescent="0.25">
      <c r="A9" s="1" t="s">
        <v>147</v>
      </c>
      <c r="B9" s="1" t="s">
        <v>148</v>
      </c>
      <c r="C9" s="1" t="s">
        <v>149</v>
      </c>
      <c r="D9" s="1" t="s">
        <v>150</v>
      </c>
      <c r="E9">
        <v>60</v>
      </c>
    </row>
    <row r="10" spans="1:5" x14ac:dyDescent="0.25">
      <c r="A10" s="1" t="s">
        <v>151</v>
      </c>
      <c r="B10" s="1" t="s">
        <v>148</v>
      </c>
      <c r="C10" s="1" t="s">
        <v>149</v>
      </c>
      <c r="D10" s="1" t="s">
        <v>150</v>
      </c>
      <c r="E10">
        <v>75</v>
      </c>
    </row>
    <row r="11" spans="1:5" x14ac:dyDescent="0.25">
      <c r="A11" s="1" t="s">
        <v>152</v>
      </c>
      <c r="B11" s="1" t="s">
        <v>148</v>
      </c>
      <c r="C11" s="1" t="s">
        <v>149</v>
      </c>
      <c r="D11" s="1" t="s">
        <v>150</v>
      </c>
      <c r="E11">
        <v>39</v>
      </c>
    </row>
    <row r="12" spans="1:5" x14ac:dyDescent="0.25">
      <c r="A12" s="1" t="s">
        <v>153</v>
      </c>
      <c r="B12" s="1" t="s">
        <v>148</v>
      </c>
      <c r="C12" s="1" t="s">
        <v>149</v>
      </c>
      <c r="D12" s="1" t="s">
        <v>150</v>
      </c>
      <c r="E12">
        <v>46</v>
      </c>
    </row>
    <row r="13" spans="1:5" x14ac:dyDescent="0.25">
      <c r="A13" s="1" t="s">
        <v>154</v>
      </c>
      <c r="B13" s="1" t="s">
        <v>155</v>
      </c>
      <c r="C13" s="1" t="s">
        <v>156</v>
      </c>
      <c r="D13" s="1" t="s">
        <v>137</v>
      </c>
      <c r="E13">
        <v>11</v>
      </c>
    </row>
    <row r="14" spans="1:5" x14ac:dyDescent="0.25">
      <c r="A14" s="1" t="s">
        <v>157</v>
      </c>
      <c r="B14" s="1" t="s">
        <v>155</v>
      </c>
      <c r="C14" s="1" t="s">
        <v>156</v>
      </c>
      <c r="D14" s="1" t="s">
        <v>137</v>
      </c>
      <c r="E14">
        <v>3</v>
      </c>
    </row>
    <row r="15" spans="1:5" x14ac:dyDescent="0.25">
      <c r="A15" s="1" t="s">
        <v>158</v>
      </c>
      <c r="B15" s="1" t="s">
        <v>155</v>
      </c>
      <c r="C15" s="1" t="s">
        <v>156</v>
      </c>
      <c r="D15" s="1" t="s">
        <v>137</v>
      </c>
      <c r="E15">
        <v>33</v>
      </c>
    </row>
    <row r="16" spans="1:5" x14ac:dyDescent="0.25">
      <c r="A16" s="1" t="s">
        <v>159</v>
      </c>
      <c r="B16" s="1" t="s">
        <v>160</v>
      </c>
      <c r="C16" s="1" t="s">
        <v>161</v>
      </c>
      <c r="D16" s="1" t="s">
        <v>145</v>
      </c>
      <c r="E16">
        <v>53</v>
      </c>
    </row>
    <row r="17" spans="1:5" x14ac:dyDescent="0.25">
      <c r="A17" s="1" t="s">
        <v>162</v>
      </c>
      <c r="B17" s="1" t="s">
        <v>160</v>
      </c>
      <c r="C17" s="1" t="s">
        <v>161</v>
      </c>
      <c r="D17" s="1" t="s">
        <v>145</v>
      </c>
      <c r="E17">
        <v>49</v>
      </c>
    </row>
    <row r="18" spans="1:5" x14ac:dyDescent="0.25">
      <c r="A18" s="1" t="s">
        <v>163</v>
      </c>
      <c r="B18" s="1" t="s">
        <v>160</v>
      </c>
      <c r="C18" s="1" t="s">
        <v>161</v>
      </c>
      <c r="D18" s="1" t="s">
        <v>145</v>
      </c>
      <c r="E18">
        <v>3</v>
      </c>
    </row>
    <row r="19" spans="1:5" x14ac:dyDescent="0.25">
      <c r="A19" s="1" t="s">
        <v>164</v>
      </c>
      <c r="B19" s="1" t="s">
        <v>160</v>
      </c>
      <c r="C19" s="1" t="s">
        <v>161</v>
      </c>
      <c r="D19" s="1" t="s">
        <v>145</v>
      </c>
      <c r="E19">
        <v>67</v>
      </c>
    </row>
    <row r="20" spans="1:5" x14ac:dyDescent="0.25">
      <c r="A20" s="1" t="s">
        <v>165</v>
      </c>
      <c r="B20" s="1" t="s">
        <v>166</v>
      </c>
      <c r="C20" s="1" t="s">
        <v>156</v>
      </c>
      <c r="D20" s="1" t="s">
        <v>145</v>
      </c>
      <c r="E20">
        <v>36</v>
      </c>
    </row>
    <row r="21" spans="1:5" x14ac:dyDescent="0.25">
      <c r="A21" s="1" t="s">
        <v>167</v>
      </c>
      <c r="B21" s="1" t="s">
        <v>166</v>
      </c>
      <c r="C21" s="1" t="s">
        <v>156</v>
      </c>
      <c r="D21" s="1" t="s">
        <v>145</v>
      </c>
      <c r="E21">
        <v>27</v>
      </c>
    </row>
    <row r="22" spans="1:5" x14ac:dyDescent="0.25">
      <c r="A22" s="1" t="s">
        <v>168</v>
      </c>
      <c r="B22" s="1" t="s">
        <v>166</v>
      </c>
      <c r="C22" s="1" t="s">
        <v>156</v>
      </c>
      <c r="D22" s="1" t="s">
        <v>145</v>
      </c>
      <c r="E22">
        <v>15</v>
      </c>
    </row>
    <row r="23" spans="1:5" x14ac:dyDescent="0.25">
      <c r="A23" s="1" t="s">
        <v>169</v>
      </c>
      <c r="B23" s="1" t="s">
        <v>170</v>
      </c>
      <c r="C23" s="1" t="s">
        <v>171</v>
      </c>
      <c r="D23" s="1" t="s">
        <v>172</v>
      </c>
      <c r="E23">
        <v>75</v>
      </c>
    </row>
    <row r="24" spans="1:5" x14ac:dyDescent="0.25">
      <c r="A24" s="1" t="s">
        <v>173</v>
      </c>
      <c r="B24" s="1" t="s">
        <v>170</v>
      </c>
      <c r="C24" s="1" t="s">
        <v>171</v>
      </c>
      <c r="D24" s="1" t="s">
        <v>172</v>
      </c>
      <c r="E24">
        <v>24</v>
      </c>
    </row>
    <row r="25" spans="1:5" x14ac:dyDescent="0.25">
      <c r="A25" s="1" t="s">
        <v>174</v>
      </c>
      <c r="B25" s="1" t="s">
        <v>170</v>
      </c>
      <c r="C25" s="1" t="s">
        <v>171</v>
      </c>
      <c r="D25" s="1" t="s">
        <v>172</v>
      </c>
      <c r="E25">
        <v>59</v>
      </c>
    </row>
    <row r="26" spans="1:5" x14ac:dyDescent="0.25">
      <c r="A26" s="1" t="s">
        <v>175</v>
      </c>
      <c r="B26" s="1" t="s">
        <v>170</v>
      </c>
      <c r="C26" s="1" t="s">
        <v>171</v>
      </c>
      <c r="D26" s="1" t="s">
        <v>172</v>
      </c>
      <c r="E26">
        <v>14</v>
      </c>
    </row>
    <row r="27" spans="1:5" x14ac:dyDescent="0.25">
      <c r="A27" s="1" t="s">
        <v>176</v>
      </c>
      <c r="B27" s="1" t="s">
        <v>170</v>
      </c>
      <c r="C27" s="1" t="s">
        <v>171</v>
      </c>
      <c r="D27" s="1" t="s">
        <v>172</v>
      </c>
      <c r="E27">
        <v>31</v>
      </c>
    </row>
    <row r="28" spans="1:5" x14ac:dyDescent="0.25">
      <c r="A28" s="1" t="s">
        <v>177</v>
      </c>
      <c r="B28" s="1" t="s">
        <v>178</v>
      </c>
      <c r="C28" s="1" t="s">
        <v>144</v>
      </c>
      <c r="D28" s="1" t="s">
        <v>145</v>
      </c>
      <c r="E28">
        <v>29</v>
      </c>
    </row>
    <row r="29" spans="1:5" x14ac:dyDescent="0.25">
      <c r="A29" s="1" t="s">
        <v>179</v>
      </c>
      <c r="B29" s="1" t="s">
        <v>178</v>
      </c>
      <c r="C29" s="1" t="s">
        <v>144</v>
      </c>
      <c r="D29" s="1" t="s">
        <v>145</v>
      </c>
      <c r="E29">
        <v>31</v>
      </c>
    </row>
    <row r="30" spans="1:5" x14ac:dyDescent="0.25">
      <c r="A30" s="1" t="s">
        <v>180</v>
      </c>
      <c r="B30" s="1" t="s">
        <v>181</v>
      </c>
      <c r="C30" s="1" t="s">
        <v>171</v>
      </c>
      <c r="D30" s="1" t="s">
        <v>150</v>
      </c>
      <c r="E30">
        <v>10</v>
      </c>
    </row>
    <row r="31" spans="1:5" x14ac:dyDescent="0.25">
      <c r="A31" s="1" t="s">
        <v>182</v>
      </c>
      <c r="B31" s="1" t="s">
        <v>181</v>
      </c>
      <c r="C31" s="1" t="s">
        <v>171</v>
      </c>
      <c r="D31" s="1" t="s">
        <v>150</v>
      </c>
      <c r="E31">
        <v>41</v>
      </c>
    </row>
    <row r="32" spans="1:5" x14ac:dyDescent="0.25">
      <c r="A32" s="1" t="s">
        <v>183</v>
      </c>
      <c r="B32" s="1" t="s">
        <v>181</v>
      </c>
      <c r="C32" s="1" t="s">
        <v>171</v>
      </c>
      <c r="D32" s="1" t="s">
        <v>150</v>
      </c>
      <c r="E32">
        <v>1</v>
      </c>
    </row>
    <row r="33" spans="1:5" x14ac:dyDescent="0.25">
      <c r="A33" s="1" t="s">
        <v>184</v>
      </c>
      <c r="B33" s="1" t="s">
        <v>181</v>
      </c>
      <c r="C33" s="1" t="s">
        <v>171</v>
      </c>
      <c r="D33" s="1" t="s">
        <v>150</v>
      </c>
      <c r="E33">
        <v>12</v>
      </c>
    </row>
    <row r="34" spans="1:5" x14ac:dyDescent="0.25">
      <c r="A34" s="1" t="s">
        <v>185</v>
      </c>
      <c r="B34" s="1" t="s">
        <v>181</v>
      </c>
      <c r="C34" s="1" t="s">
        <v>171</v>
      </c>
      <c r="D34" s="1" t="s">
        <v>150</v>
      </c>
      <c r="E34">
        <v>72</v>
      </c>
    </row>
    <row r="35" spans="1:5" x14ac:dyDescent="0.25">
      <c r="A35" s="1" t="s">
        <v>186</v>
      </c>
      <c r="B35" s="1" t="s">
        <v>187</v>
      </c>
      <c r="C35" s="1" t="s">
        <v>188</v>
      </c>
      <c r="D35" s="1" t="s">
        <v>172</v>
      </c>
      <c r="E35">
        <v>39</v>
      </c>
    </row>
    <row r="36" spans="1:5" x14ac:dyDescent="0.25">
      <c r="A36" s="1" t="s">
        <v>189</v>
      </c>
      <c r="B36" s="1" t="s">
        <v>187</v>
      </c>
      <c r="C36" s="1" t="s">
        <v>188</v>
      </c>
      <c r="D36" s="1" t="s">
        <v>172</v>
      </c>
      <c r="E36">
        <v>70</v>
      </c>
    </row>
    <row r="37" spans="1:5" x14ac:dyDescent="0.25">
      <c r="A37" s="1" t="s">
        <v>190</v>
      </c>
      <c r="B37" s="1" t="s">
        <v>187</v>
      </c>
      <c r="C37" s="1" t="s">
        <v>188</v>
      </c>
      <c r="D37" s="1" t="s">
        <v>172</v>
      </c>
      <c r="E37">
        <v>75</v>
      </c>
    </row>
    <row r="38" spans="1:5" x14ac:dyDescent="0.25">
      <c r="A38" s="1" t="s">
        <v>191</v>
      </c>
      <c r="B38" s="1" t="s">
        <v>192</v>
      </c>
      <c r="C38" s="1" t="s">
        <v>161</v>
      </c>
      <c r="D38" s="1" t="s">
        <v>137</v>
      </c>
      <c r="E38">
        <v>28</v>
      </c>
    </row>
    <row r="39" spans="1:5" x14ac:dyDescent="0.25">
      <c r="A39" s="1" t="s">
        <v>193</v>
      </c>
      <c r="B39" s="1" t="s">
        <v>194</v>
      </c>
      <c r="C39" s="1" t="s">
        <v>195</v>
      </c>
      <c r="D39" s="1" t="s">
        <v>150</v>
      </c>
      <c r="E39">
        <v>43</v>
      </c>
    </row>
    <row r="40" spans="1:5" x14ac:dyDescent="0.25">
      <c r="A40" s="1" t="s">
        <v>196</v>
      </c>
      <c r="B40" s="1" t="s">
        <v>194</v>
      </c>
      <c r="C40" s="1" t="s">
        <v>195</v>
      </c>
      <c r="D40" s="1" t="s">
        <v>150</v>
      </c>
      <c r="E40">
        <v>51</v>
      </c>
    </row>
    <row r="41" spans="1:5" x14ac:dyDescent="0.25">
      <c r="A41" s="1" t="s">
        <v>197</v>
      </c>
      <c r="B41" s="1" t="s">
        <v>194</v>
      </c>
      <c r="C41" s="1" t="s">
        <v>195</v>
      </c>
      <c r="D41" s="1" t="s">
        <v>150</v>
      </c>
      <c r="E41">
        <v>58</v>
      </c>
    </row>
    <row r="42" spans="1:5" x14ac:dyDescent="0.25">
      <c r="A42" s="1" t="s">
        <v>198</v>
      </c>
      <c r="B42" s="1" t="s">
        <v>194</v>
      </c>
      <c r="C42" s="1" t="s">
        <v>195</v>
      </c>
      <c r="D42" s="1" t="s">
        <v>150</v>
      </c>
      <c r="E42">
        <v>28</v>
      </c>
    </row>
    <row r="43" spans="1:5" x14ac:dyDescent="0.25">
      <c r="A43" s="1" t="s">
        <v>199</v>
      </c>
      <c r="B43" s="1" t="s">
        <v>194</v>
      </c>
      <c r="C43" s="1" t="s">
        <v>195</v>
      </c>
      <c r="D43" s="1" t="s">
        <v>150</v>
      </c>
      <c r="E43">
        <v>67</v>
      </c>
    </row>
    <row r="44" spans="1:5" x14ac:dyDescent="0.25">
      <c r="A44" s="1" t="s">
        <v>200</v>
      </c>
      <c r="B44" s="1" t="s">
        <v>201</v>
      </c>
      <c r="C44" s="1" t="s">
        <v>144</v>
      </c>
      <c r="D44" s="1" t="s">
        <v>172</v>
      </c>
      <c r="E44">
        <v>74</v>
      </c>
    </row>
    <row r="45" spans="1:5" x14ac:dyDescent="0.25">
      <c r="A45" s="1" t="s">
        <v>202</v>
      </c>
      <c r="B45" s="1" t="s">
        <v>203</v>
      </c>
      <c r="C45" s="1" t="s">
        <v>204</v>
      </c>
      <c r="D45" s="1" t="s">
        <v>137</v>
      </c>
      <c r="E45">
        <v>33</v>
      </c>
    </row>
    <row r="46" spans="1:5" x14ac:dyDescent="0.25">
      <c r="A46" s="1" t="s">
        <v>205</v>
      </c>
      <c r="B46" s="1" t="s">
        <v>206</v>
      </c>
      <c r="C46" s="1" t="s">
        <v>207</v>
      </c>
      <c r="D46" s="1" t="s">
        <v>145</v>
      </c>
      <c r="E46">
        <v>61</v>
      </c>
    </row>
    <row r="47" spans="1:5" x14ac:dyDescent="0.25">
      <c r="A47" s="1" t="s">
        <v>208</v>
      </c>
      <c r="B47" s="1" t="s">
        <v>206</v>
      </c>
      <c r="C47" s="1" t="s">
        <v>207</v>
      </c>
      <c r="D47" s="1" t="s">
        <v>145</v>
      </c>
      <c r="E47">
        <v>17</v>
      </c>
    </row>
    <row r="48" spans="1:5" x14ac:dyDescent="0.25">
      <c r="A48" s="1" t="s">
        <v>209</v>
      </c>
      <c r="B48" s="1" t="s">
        <v>206</v>
      </c>
      <c r="C48" s="1" t="s">
        <v>207</v>
      </c>
      <c r="D48" s="1" t="s">
        <v>145</v>
      </c>
      <c r="E48">
        <v>27</v>
      </c>
    </row>
    <row r="49" spans="1:5" x14ac:dyDescent="0.25">
      <c r="A49" s="1" t="s">
        <v>210</v>
      </c>
      <c r="B49" s="1" t="s">
        <v>206</v>
      </c>
      <c r="C49" s="1" t="s">
        <v>207</v>
      </c>
      <c r="D49" s="1" t="s">
        <v>145</v>
      </c>
      <c r="E49">
        <v>53</v>
      </c>
    </row>
    <row r="50" spans="1:5" x14ac:dyDescent="0.25">
      <c r="A50" s="1" t="s">
        <v>211</v>
      </c>
      <c r="B50" s="1" t="s">
        <v>206</v>
      </c>
      <c r="C50" s="1" t="s">
        <v>207</v>
      </c>
      <c r="D50" s="1" t="s">
        <v>145</v>
      </c>
      <c r="E50">
        <v>13</v>
      </c>
    </row>
    <row r="51" spans="1:5" x14ac:dyDescent="0.25">
      <c r="A51" s="1" t="s">
        <v>212</v>
      </c>
      <c r="B51" s="1" t="s">
        <v>213</v>
      </c>
      <c r="C51" s="1" t="s">
        <v>188</v>
      </c>
      <c r="D51" s="1" t="s">
        <v>137</v>
      </c>
      <c r="E51">
        <v>36</v>
      </c>
    </row>
    <row r="52" spans="1:5" x14ac:dyDescent="0.25">
      <c r="A52" s="1" t="s">
        <v>214</v>
      </c>
      <c r="B52" s="1" t="s">
        <v>215</v>
      </c>
      <c r="C52" s="1" t="s">
        <v>149</v>
      </c>
      <c r="D52" s="1" t="s">
        <v>172</v>
      </c>
      <c r="E52">
        <v>60</v>
      </c>
    </row>
    <row r="53" spans="1:5" x14ac:dyDescent="0.25">
      <c r="A53" s="1" t="s">
        <v>216</v>
      </c>
      <c r="B53" s="1" t="s">
        <v>215</v>
      </c>
      <c r="C53" s="1" t="s">
        <v>149</v>
      </c>
      <c r="D53" s="1" t="s">
        <v>172</v>
      </c>
      <c r="E53">
        <v>68</v>
      </c>
    </row>
    <row r="54" spans="1:5" x14ac:dyDescent="0.25">
      <c r="A54" s="1" t="s">
        <v>217</v>
      </c>
      <c r="B54" s="1" t="s">
        <v>215</v>
      </c>
      <c r="C54" s="1" t="s">
        <v>149</v>
      </c>
      <c r="D54" s="1" t="s">
        <v>172</v>
      </c>
      <c r="E54">
        <v>57</v>
      </c>
    </row>
    <row r="55" spans="1:5" x14ac:dyDescent="0.25">
      <c r="A55" s="1" t="s">
        <v>218</v>
      </c>
      <c r="B55" s="1" t="s">
        <v>219</v>
      </c>
      <c r="C55" s="1" t="s">
        <v>220</v>
      </c>
      <c r="D55" s="1" t="s">
        <v>137</v>
      </c>
      <c r="E55">
        <v>74</v>
      </c>
    </row>
    <row r="56" spans="1:5" x14ac:dyDescent="0.25">
      <c r="A56" s="1" t="s">
        <v>221</v>
      </c>
      <c r="B56" s="1" t="s">
        <v>222</v>
      </c>
      <c r="C56" s="1" t="s">
        <v>223</v>
      </c>
      <c r="D56" s="1" t="s">
        <v>145</v>
      </c>
      <c r="E56">
        <v>64</v>
      </c>
    </row>
    <row r="57" spans="1:5" x14ac:dyDescent="0.25">
      <c r="A57" s="1" t="s">
        <v>224</v>
      </c>
      <c r="B57" s="1" t="s">
        <v>222</v>
      </c>
      <c r="C57" s="1" t="s">
        <v>223</v>
      </c>
      <c r="D57" s="1" t="s">
        <v>145</v>
      </c>
      <c r="E57">
        <v>53</v>
      </c>
    </row>
    <row r="58" spans="1:5" x14ac:dyDescent="0.25">
      <c r="A58" s="1" t="s">
        <v>225</v>
      </c>
      <c r="B58" s="1" t="s">
        <v>226</v>
      </c>
      <c r="C58" s="1" t="s">
        <v>204</v>
      </c>
      <c r="D58" s="1" t="s">
        <v>145</v>
      </c>
      <c r="E58">
        <v>57</v>
      </c>
    </row>
    <row r="59" spans="1:5" x14ac:dyDescent="0.25">
      <c r="A59" s="1" t="s">
        <v>227</v>
      </c>
      <c r="B59" s="1" t="s">
        <v>228</v>
      </c>
      <c r="C59" s="1" t="s">
        <v>204</v>
      </c>
      <c r="D59" s="1" t="s">
        <v>145</v>
      </c>
      <c r="E59">
        <v>53</v>
      </c>
    </row>
    <row r="60" spans="1:5" x14ac:dyDescent="0.25">
      <c r="A60" s="1" t="s">
        <v>229</v>
      </c>
      <c r="B60" s="1" t="s">
        <v>228</v>
      </c>
      <c r="C60" s="1" t="s">
        <v>204</v>
      </c>
      <c r="D60" s="1" t="s">
        <v>145</v>
      </c>
      <c r="E60">
        <v>45</v>
      </c>
    </row>
    <row r="61" spans="1:5" x14ac:dyDescent="0.25">
      <c r="A61" s="1" t="s">
        <v>230</v>
      </c>
      <c r="B61" s="1" t="s">
        <v>228</v>
      </c>
      <c r="C61" s="1" t="s">
        <v>204</v>
      </c>
      <c r="D61" s="1" t="s">
        <v>145</v>
      </c>
      <c r="E61">
        <v>72</v>
      </c>
    </row>
    <row r="62" spans="1:5" x14ac:dyDescent="0.25">
      <c r="A62" s="1" t="s">
        <v>231</v>
      </c>
      <c r="B62" s="1" t="s">
        <v>232</v>
      </c>
      <c r="C62" s="1" t="s">
        <v>149</v>
      </c>
      <c r="D62" s="1" t="s">
        <v>172</v>
      </c>
      <c r="E62">
        <v>58</v>
      </c>
    </row>
    <row r="63" spans="1:5" x14ac:dyDescent="0.25">
      <c r="A63" s="1" t="s">
        <v>233</v>
      </c>
      <c r="B63" s="1" t="s">
        <v>232</v>
      </c>
      <c r="C63" s="1" t="s">
        <v>149</v>
      </c>
      <c r="D63" s="1" t="s">
        <v>172</v>
      </c>
      <c r="E63">
        <v>64</v>
      </c>
    </row>
    <row r="64" spans="1:5" x14ac:dyDescent="0.25">
      <c r="A64" s="1" t="s">
        <v>234</v>
      </c>
      <c r="B64" s="1" t="s">
        <v>232</v>
      </c>
      <c r="C64" s="1" t="s">
        <v>149</v>
      </c>
      <c r="D64" s="1" t="s">
        <v>172</v>
      </c>
      <c r="E64">
        <v>39</v>
      </c>
    </row>
    <row r="65" spans="1:5" x14ac:dyDescent="0.25">
      <c r="A65" s="1" t="s">
        <v>235</v>
      </c>
      <c r="B65" s="1" t="s">
        <v>232</v>
      </c>
      <c r="C65" s="1" t="s">
        <v>149</v>
      </c>
      <c r="D65" s="1" t="s">
        <v>172</v>
      </c>
      <c r="E65">
        <v>53</v>
      </c>
    </row>
    <row r="66" spans="1:5" x14ac:dyDescent="0.25">
      <c r="A66" s="1" t="s">
        <v>236</v>
      </c>
      <c r="B66" s="1" t="s">
        <v>232</v>
      </c>
      <c r="C66" s="1" t="s">
        <v>149</v>
      </c>
      <c r="D66" s="1" t="s">
        <v>172</v>
      </c>
      <c r="E66">
        <v>23</v>
      </c>
    </row>
    <row r="67" spans="1:5" x14ac:dyDescent="0.25">
      <c r="A67" s="1" t="s">
        <v>237</v>
      </c>
      <c r="B67" s="1" t="s">
        <v>238</v>
      </c>
      <c r="C67" s="1" t="s">
        <v>207</v>
      </c>
      <c r="D67" s="1" t="s">
        <v>137</v>
      </c>
      <c r="E67">
        <v>4</v>
      </c>
    </row>
    <row r="68" spans="1:5" x14ac:dyDescent="0.25">
      <c r="A68" s="1" t="s">
        <v>239</v>
      </c>
      <c r="B68" s="1" t="s">
        <v>238</v>
      </c>
      <c r="C68" s="1" t="s">
        <v>207</v>
      </c>
      <c r="D68" s="1" t="s">
        <v>137</v>
      </c>
      <c r="E68">
        <v>59</v>
      </c>
    </row>
    <row r="69" spans="1:5" x14ac:dyDescent="0.25">
      <c r="A69" s="1" t="s">
        <v>240</v>
      </c>
      <c r="B69" s="1" t="s">
        <v>238</v>
      </c>
      <c r="C69" s="1" t="s">
        <v>207</v>
      </c>
      <c r="D69" s="1" t="s">
        <v>137</v>
      </c>
      <c r="E69">
        <v>35</v>
      </c>
    </row>
    <row r="70" spans="1:5" x14ac:dyDescent="0.25">
      <c r="A70" s="1" t="s">
        <v>241</v>
      </c>
      <c r="B70" s="1" t="s">
        <v>242</v>
      </c>
      <c r="C70" s="1" t="s">
        <v>207</v>
      </c>
      <c r="D70" s="1" t="s">
        <v>145</v>
      </c>
      <c r="E70">
        <v>40</v>
      </c>
    </row>
    <row r="71" spans="1:5" x14ac:dyDescent="0.25">
      <c r="A71" s="1" t="s">
        <v>243</v>
      </c>
      <c r="B71" s="1" t="s">
        <v>242</v>
      </c>
      <c r="C71" s="1" t="s">
        <v>207</v>
      </c>
      <c r="D71" s="1" t="s">
        <v>145</v>
      </c>
      <c r="E71">
        <v>59</v>
      </c>
    </row>
    <row r="72" spans="1:5" x14ac:dyDescent="0.25">
      <c r="A72" s="1" t="s">
        <v>244</v>
      </c>
      <c r="B72" s="1" t="s">
        <v>242</v>
      </c>
      <c r="C72" s="1" t="s">
        <v>207</v>
      </c>
      <c r="D72" s="1" t="s">
        <v>145</v>
      </c>
      <c r="E72">
        <v>60</v>
      </c>
    </row>
    <row r="73" spans="1:5" x14ac:dyDescent="0.25">
      <c r="A73" s="1" t="s">
        <v>245</v>
      </c>
      <c r="B73" s="1" t="s">
        <v>246</v>
      </c>
      <c r="C73" s="1" t="s">
        <v>247</v>
      </c>
      <c r="D73" s="1" t="s">
        <v>150</v>
      </c>
      <c r="E73">
        <v>58</v>
      </c>
    </row>
    <row r="74" spans="1:5" x14ac:dyDescent="0.25">
      <c r="A74" s="1" t="s">
        <v>248</v>
      </c>
      <c r="B74" s="1" t="s">
        <v>246</v>
      </c>
      <c r="C74" s="1" t="s">
        <v>247</v>
      </c>
      <c r="D74" s="1" t="s">
        <v>150</v>
      </c>
      <c r="E74">
        <v>45</v>
      </c>
    </row>
    <row r="75" spans="1:5" x14ac:dyDescent="0.25">
      <c r="A75" s="1" t="s">
        <v>249</v>
      </c>
      <c r="B75" s="1" t="s">
        <v>246</v>
      </c>
      <c r="C75" s="1" t="s">
        <v>247</v>
      </c>
      <c r="D75" s="1" t="s">
        <v>150</v>
      </c>
      <c r="E75">
        <v>57</v>
      </c>
    </row>
    <row r="76" spans="1:5" x14ac:dyDescent="0.25">
      <c r="A76" s="1" t="s">
        <v>250</v>
      </c>
      <c r="B76" s="1" t="s">
        <v>251</v>
      </c>
      <c r="C76" s="1" t="s">
        <v>252</v>
      </c>
      <c r="D76" s="1" t="s">
        <v>137</v>
      </c>
      <c r="E76">
        <v>66</v>
      </c>
    </row>
    <row r="77" spans="1:5" x14ac:dyDescent="0.25">
      <c r="A77" s="1" t="s">
        <v>253</v>
      </c>
      <c r="B77" s="1" t="s">
        <v>251</v>
      </c>
      <c r="C77" s="1" t="s">
        <v>252</v>
      </c>
      <c r="D77" s="1" t="s">
        <v>137</v>
      </c>
      <c r="E77">
        <v>7</v>
      </c>
    </row>
    <row r="78" spans="1:5" x14ac:dyDescent="0.25">
      <c r="A78" s="1" t="s">
        <v>254</v>
      </c>
      <c r="B78" s="1" t="s">
        <v>255</v>
      </c>
      <c r="C78" s="1" t="s">
        <v>256</v>
      </c>
      <c r="D78" s="1" t="s">
        <v>145</v>
      </c>
      <c r="E78">
        <v>62</v>
      </c>
    </row>
    <row r="79" spans="1:5" x14ac:dyDescent="0.25">
      <c r="A79" s="1" t="s">
        <v>257</v>
      </c>
      <c r="B79" s="1" t="s">
        <v>255</v>
      </c>
      <c r="C79" s="1" t="s">
        <v>256</v>
      </c>
      <c r="D79" s="1" t="s">
        <v>145</v>
      </c>
      <c r="E79">
        <v>54</v>
      </c>
    </row>
    <row r="80" spans="1:5" x14ac:dyDescent="0.25">
      <c r="A80" s="1" t="s">
        <v>258</v>
      </c>
      <c r="B80" s="1" t="s">
        <v>255</v>
      </c>
      <c r="C80" s="1" t="s">
        <v>256</v>
      </c>
      <c r="D80" s="1" t="s">
        <v>145</v>
      </c>
      <c r="E80">
        <v>12</v>
      </c>
    </row>
    <row r="81" spans="1:5" x14ac:dyDescent="0.25">
      <c r="A81" s="1" t="s">
        <v>259</v>
      </c>
      <c r="B81" s="1" t="s">
        <v>255</v>
      </c>
      <c r="C81" s="1" t="s">
        <v>256</v>
      </c>
      <c r="D81" s="1" t="s">
        <v>145</v>
      </c>
      <c r="E81">
        <v>49</v>
      </c>
    </row>
    <row r="82" spans="1:5" x14ac:dyDescent="0.25">
      <c r="A82" s="1" t="s">
        <v>260</v>
      </c>
      <c r="B82" s="1" t="s">
        <v>261</v>
      </c>
      <c r="C82" s="1" t="s">
        <v>204</v>
      </c>
      <c r="D82" s="1" t="s">
        <v>145</v>
      </c>
      <c r="E82">
        <v>8</v>
      </c>
    </row>
    <row r="83" spans="1:5" x14ac:dyDescent="0.25">
      <c r="A83" s="1" t="s">
        <v>262</v>
      </c>
      <c r="B83" s="1" t="s">
        <v>261</v>
      </c>
      <c r="C83" s="1" t="s">
        <v>204</v>
      </c>
      <c r="D83" s="1" t="s">
        <v>145</v>
      </c>
      <c r="E83">
        <v>70</v>
      </c>
    </row>
    <row r="84" spans="1:5" x14ac:dyDescent="0.25">
      <c r="A84" s="1" t="s">
        <v>263</v>
      </c>
      <c r="B84" s="1" t="s">
        <v>264</v>
      </c>
      <c r="C84" s="1" t="s">
        <v>247</v>
      </c>
      <c r="D84" s="1" t="s">
        <v>172</v>
      </c>
      <c r="E84">
        <v>74</v>
      </c>
    </row>
    <row r="85" spans="1:5" x14ac:dyDescent="0.25">
      <c r="A85" s="1" t="s">
        <v>265</v>
      </c>
      <c r="B85" s="1" t="s">
        <v>264</v>
      </c>
      <c r="C85" s="1" t="s">
        <v>247</v>
      </c>
      <c r="D85" s="1" t="s">
        <v>172</v>
      </c>
      <c r="E85">
        <v>62</v>
      </c>
    </row>
    <row r="86" spans="1:5" x14ac:dyDescent="0.25">
      <c r="A86" s="1" t="s">
        <v>266</v>
      </c>
      <c r="B86" s="1" t="s">
        <v>267</v>
      </c>
      <c r="C86" s="1" t="s">
        <v>156</v>
      </c>
      <c r="D86" s="1" t="s">
        <v>145</v>
      </c>
      <c r="E86">
        <v>26</v>
      </c>
    </row>
    <row r="87" spans="1:5" x14ac:dyDescent="0.25">
      <c r="A87" s="1" t="s">
        <v>268</v>
      </c>
      <c r="B87" s="1" t="s">
        <v>267</v>
      </c>
      <c r="C87" s="1" t="s">
        <v>156</v>
      </c>
      <c r="D87" s="1" t="s">
        <v>145</v>
      </c>
      <c r="E87">
        <v>18</v>
      </c>
    </row>
    <row r="88" spans="1:5" x14ac:dyDescent="0.25">
      <c r="A88" s="1" t="s">
        <v>269</v>
      </c>
      <c r="B88" s="1" t="s">
        <v>267</v>
      </c>
      <c r="C88" s="1" t="s">
        <v>156</v>
      </c>
      <c r="D88" s="1" t="s">
        <v>145</v>
      </c>
      <c r="E88">
        <v>75</v>
      </c>
    </row>
    <row r="89" spans="1:5" x14ac:dyDescent="0.25">
      <c r="A89" s="1" t="s">
        <v>270</v>
      </c>
      <c r="B89" s="1" t="s">
        <v>267</v>
      </c>
      <c r="C89" s="1" t="s">
        <v>156</v>
      </c>
      <c r="D89" s="1" t="s">
        <v>145</v>
      </c>
      <c r="E89">
        <v>3</v>
      </c>
    </row>
    <row r="90" spans="1:5" x14ac:dyDescent="0.25">
      <c r="A90" s="1" t="s">
        <v>271</v>
      </c>
      <c r="B90" s="1" t="s">
        <v>267</v>
      </c>
      <c r="C90" s="1" t="s">
        <v>156</v>
      </c>
      <c r="D90" s="1" t="s">
        <v>145</v>
      </c>
      <c r="E90">
        <v>58</v>
      </c>
    </row>
    <row r="91" spans="1:5" x14ac:dyDescent="0.25">
      <c r="A91" s="1" t="s">
        <v>272</v>
      </c>
      <c r="B91" s="1" t="s">
        <v>273</v>
      </c>
      <c r="C91" s="1" t="s">
        <v>161</v>
      </c>
      <c r="D91" s="1" t="s">
        <v>150</v>
      </c>
      <c r="E91">
        <v>44</v>
      </c>
    </row>
    <row r="92" spans="1:5" x14ac:dyDescent="0.25">
      <c r="A92" s="1" t="s">
        <v>274</v>
      </c>
      <c r="B92" s="1" t="s">
        <v>273</v>
      </c>
      <c r="C92" s="1" t="s">
        <v>161</v>
      </c>
      <c r="D92" s="1" t="s">
        <v>150</v>
      </c>
      <c r="E92">
        <v>8</v>
      </c>
    </row>
    <row r="93" spans="1:5" x14ac:dyDescent="0.25">
      <c r="A93" s="1" t="s">
        <v>275</v>
      </c>
      <c r="B93" s="1" t="s">
        <v>273</v>
      </c>
      <c r="C93" s="1" t="s">
        <v>161</v>
      </c>
      <c r="D93" s="1" t="s">
        <v>150</v>
      </c>
      <c r="E93">
        <v>61</v>
      </c>
    </row>
    <row r="94" spans="1:5" x14ac:dyDescent="0.25">
      <c r="A94" s="1" t="s">
        <v>276</v>
      </c>
      <c r="B94" s="1" t="s">
        <v>277</v>
      </c>
      <c r="C94" s="1" t="s">
        <v>195</v>
      </c>
      <c r="D94" s="1" t="s">
        <v>137</v>
      </c>
      <c r="E94">
        <v>75</v>
      </c>
    </row>
    <row r="95" spans="1:5" x14ac:dyDescent="0.25">
      <c r="A95" s="1" t="s">
        <v>278</v>
      </c>
      <c r="B95" s="1" t="s">
        <v>277</v>
      </c>
      <c r="C95" s="1" t="s">
        <v>195</v>
      </c>
      <c r="D95" s="1" t="s">
        <v>137</v>
      </c>
      <c r="E95">
        <v>14</v>
      </c>
    </row>
    <row r="96" spans="1:5" x14ac:dyDescent="0.25">
      <c r="A96" s="1" t="s">
        <v>279</v>
      </c>
      <c r="B96" s="1" t="s">
        <v>277</v>
      </c>
      <c r="C96" s="1" t="s">
        <v>195</v>
      </c>
      <c r="D96" s="1" t="s">
        <v>137</v>
      </c>
      <c r="E96">
        <v>15</v>
      </c>
    </row>
    <row r="97" spans="1:5" x14ac:dyDescent="0.25">
      <c r="A97" s="1" t="s">
        <v>280</v>
      </c>
      <c r="B97" s="1" t="s">
        <v>281</v>
      </c>
      <c r="C97" s="1" t="s">
        <v>144</v>
      </c>
      <c r="D97" s="1" t="s">
        <v>137</v>
      </c>
      <c r="E97">
        <v>24</v>
      </c>
    </row>
    <row r="98" spans="1:5" x14ac:dyDescent="0.25">
      <c r="A98" s="1" t="s">
        <v>282</v>
      </c>
      <c r="B98" s="1" t="s">
        <v>281</v>
      </c>
      <c r="C98" s="1" t="s">
        <v>144</v>
      </c>
      <c r="D98" s="1" t="s">
        <v>137</v>
      </c>
      <c r="E98">
        <v>26</v>
      </c>
    </row>
    <row r="99" spans="1:5" x14ac:dyDescent="0.25">
      <c r="A99" s="1" t="s">
        <v>283</v>
      </c>
      <c r="B99" s="1" t="s">
        <v>281</v>
      </c>
      <c r="C99" s="1" t="s">
        <v>144</v>
      </c>
      <c r="D99" s="1" t="s">
        <v>137</v>
      </c>
      <c r="E99">
        <v>16</v>
      </c>
    </row>
    <row r="100" spans="1:5" x14ac:dyDescent="0.25">
      <c r="A100" s="1" t="s">
        <v>284</v>
      </c>
      <c r="B100" s="1" t="s">
        <v>285</v>
      </c>
      <c r="C100" s="1" t="s">
        <v>220</v>
      </c>
      <c r="D100" s="1" t="s">
        <v>172</v>
      </c>
      <c r="E100">
        <v>69</v>
      </c>
    </row>
    <row r="101" spans="1:5" x14ac:dyDescent="0.25">
      <c r="A101" s="1" t="s">
        <v>286</v>
      </c>
      <c r="B101" s="1" t="s">
        <v>285</v>
      </c>
      <c r="C101" s="1" t="s">
        <v>220</v>
      </c>
      <c r="D101" s="1" t="s">
        <v>172</v>
      </c>
      <c r="E101">
        <v>4</v>
      </c>
    </row>
    <row r="102" spans="1:5" x14ac:dyDescent="0.25">
      <c r="A102" s="1" t="s">
        <v>287</v>
      </c>
      <c r="B102" s="1" t="s">
        <v>285</v>
      </c>
      <c r="C102" s="1" t="s">
        <v>220</v>
      </c>
      <c r="D102" s="1" t="s">
        <v>172</v>
      </c>
      <c r="E102">
        <v>46</v>
      </c>
    </row>
    <row r="103" spans="1:5" x14ac:dyDescent="0.25">
      <c r="A103" s="1" t="s">
        <v>288</v>
      </c>
      <c r="B103" s="1" t="s">
        <v>285</v>
      </c>
      <c r="C103" s="1" t="s">
        <v>220</v>
      </c>
      <c r="D103" s="1" t="s">
        <v>172</v>
      </c>
      <c r="E103">
        <v>30</v>
      </c>
    </row>
    <row r="104" spans="1:5" x14ac:dyDescent="0.25">
      <c r="A104" s="1" t="s">
        <v>289</v>
      </c>
      <c r="B104" s="1" t="s">
        <v>285</v>
      </c>
      <c r="C104" s="1" t="s">
        <v>220</v>
      </c>
      <c r="D104" s="1" t="s">
        <v>172</v>
      </c>
      <c r="E104">
        <v>56</v>
      </c>
    </row>
    <row r="105" spans="1:5" x14ac:dyDescent="0.25">
      <c r="A105" s="1" t="s">
        <v>290</v>
      </c>
      <c r="B105" s="1" t="s">
        <v>291</v>
      </c>
      <c r="C105" s="1" t="s">
        <v>223</v>
      </c>
      <c r="D105" s="1" t="s">
        <v>150</v>
      </c>
      <c r="E105">
        <v>66</v>
      </c>
    </row>
    <row r="106" spans="1:5" x14ac:dyDescent="0.25">
      <c r="A106" s="1" t="s">
        <v>292</v>
      </c>
      <c r="B106" s="1" t="s">
        <v>293</v>
      </c>
      <c r="C106" s="1" t="s">
        <v>156</v>
      </c>
      <c r="D106" s="1" t="s">
        <v>150</v>
      </c>
      <c r="E106">
        <v>10</v>
      </c>
    </row>
    <row r="107" spans="1:5" x14ac:dyDescent="0.25">
      <c r="A107" s="1" t="s">
        <v>294</v>
      </c>
      <c r="B107" s="1" t="s">
        <v>293</v>
      </c>
      <c r="C107" s="1" t="s">
        <v>156</v>
      </c>
      <c r="D107" s="1" t="s">
        <v>150</v>
      </c>
      <c r="E107">
        <v>10</v>
      </c>
    </row>
    <row r="108" spans="1:5" x14ac:dyDescent="0.25">
      <c r="A108" s="1" t="s">
        <v>295</v>
      </c>
      <c r="B108" s="1" t="s">
        <v>293</v>
      </c>
      <c r="C108" s="1" t="s">
        <v>156</v>
      </c>
      <c r="D108" s="1" t="s">
        <v>150</v>
      </c>
      <c r="E108">
        <v>53</v>
      </c>
    </row>
    <row r="109" spans="1:5" x14ac:dyDescent="0.25">
      <c r="A109" s="1" t="s">
        <v>296</v>
      </c>
      <c r="B109" s="1" t="s">
        <v>293</v>
      </c>
      <c r="C109" s="1" t="s">
        <v>156</v>
      </c>
      <c r="D109" s="1" t="s">
        <v>150</v>
      </c>
      <c r="E109">
        <v>67</v>
      </c>
    </row>
    <row r="110" spans="1:5" x14ac:dyDescent="0.25">
      <c r="A110" s="1" t="s">
        <v>297</v>
      </c>
      <c r="B110" s="1" t="s">
        <v>298</v>
      </c>
      <c r="C110" s="1" t="s">
        <v>195</v>
      </c>
      <c r="D110" s="1" t="s">
        <v>137</v>
      </c>
      <c r="E110">
        <v>12</v>
      </c>
    </row>
    <row r="111" spans="1:5" x14ac:dyDescent="0.25">
      <c r="A111" s="1" t="s">
        <v>299</v>
      </c>
      <c r="B111" s="1" t="s">
        <v>298</v>
      </c>
      <c r="C111" s="1" t="s">
        <v>195</v>
      </c>
      <c r="D111" s="1" t="s">
        <v>137</v>
      </c>
      <c r="E111">
        <v>48</v>
      </c>
    </row>
    <row r="112" spans="1:5" x14ac:dyDescent="0.25">
      <c r="A112" s="1" t="s">
        <v>300</v>
      </c>
      <c r="B112" s="1" t="s">
        <v>301</v>
      </c>
      <c r="C112" s="1" t="s">
        <v>156</v>
      </c>
      <c r="D112" s="1" t="s">
        <v>137</v>
      </c>
      <c r="E112">
        <v>11</v>
      </c>
    </row>
    <row r="113" spans="1:5" x14ac:dyDescent="0.25">
      <c r="A113" s="1" t="s">
        <v>302</v>
      </c>
      <c r="B113" s="1" t="s">
        <v>301</v>
      </c>
      <c r="C113" s="1" t="s">
        <v>156</v>
      </c>
      <c r="D113" s="1" t="s">
        <v>137</v>
      </c>
      <c r="E113">
        <v>64</v>
      </c>
    </row>
    <row r="114" spans="1:5" x14ac:dyDescent="0.25">
      <c r="A114" s="1" t="s">
        <v>303</v>
      </c>
      <c r="B114" s="1" t="s">
        <v>301</v>
      </c>
      <c r="C114" s="1" t="s">
        <v>156</v>
      </c>
      <c r="D114" s="1" t="s">
        <v>137</v>
      </c>
      <c r="E114">
        <v>17</v>
      </c>
    </row>
    <row r="115" spans="1:5" x14ac:dyDescent="0.25">
      <c r="A115" s="1" t="s">
        <v>304</v>
      </c>
      <c r="B115" s="1" t="s">
        <v>301</v>
      </c>
      <c r="C115" s="1" t="s">
        <v>156</v>
      </c>
      <c r="D115" s="1" t="s">
        <v>137</v>
      </c>
      <c r="E115">
        <v>54</v>
      </c>
    </row>
    <row r="116" spans="1:5" x14ac:dyDescent="0.25">
      <c r="A116" s="1" t="s">
        <v>305</v>
      </c>
      <c r="B116" s="1" t="s">
        <v>306</v>
      </c>
      <c r="C116" s="1" t="s">
        <v>136</v>
      </c>
      <c r="D116" s="1" t="s">
        <v>145</v>
      </c>
      <c r="E116">
        <v>64</v>
      </c>
    </row>
    <row r="117" spans="1:5" x14ac:dyDescent="0.25">
      <c r="A117" s="1" t="s">
        <v>307</v>
      </c>
      <c r="B117" s="1" t="s">
        <v>308</v>
      </c>
      <c r="C117" s="1" t="s">
        <v>156</v>
      </c>
      <c r="D117" s="1" t="s">
        <v>172</v>
      </c>
      <c r="E117">
        <v>69</v>
      </c>
    </row>
    <row r="118" spans="1:5" x14ac:dyDescent="0.25">
      <c r="A118" s="1" t="s">
        <v>309</v>
      </c>
      <c r="B118" s="1" t="s">
        <v>308</v>
      </c>
      <c r="C118" s="1" t="s">
        <v>156</v>
      </c>
      <c r="D118" s="1" t="s">
        <v>172</v>
      </c>
      <c r="E118">
        <v>32</v>
      </c>
    </row>
    <row r="119" spans="1:5" x14ac:dyDescent="0.25">
      <c r="A119" s="1" t="s">
        <v>310</v>
      </c>
      <c r="B119" s="1" t="s">
        <v>308</v>
      </c>
      <c r="C119" s="1" t="s">
        <v>156</v>
      </c>
      <c r="D119" s="1" t="s">
        <v>172</v>
      </c>
      <c r="E119">
        <v>61</v>
      </c>
    </row>
    <row r="120" spans="1:5" x14ac:dyDescent="0.25">
      <c r="A120" s="1" t="s">
        <v>311</v>
      </c>
      <c r="B120" s="1" t="s">
        <v>308</v>
      </c>
      <c r="C120" s="1" t="s">
        <v>156</v>
      </c>
      <c r="D120" s="1" t="s">
        <v>172</v>
      </c>
      <c r="E120">
        <v>25</v>
      </c>
    </row>
    <row r="121" spans="1:5" x14ac:dyDescent="0.25">
      <c r="A121" s="1" t="s">
        <v>312</v>
      </c>
      <c r="B121" s="1" t="s">
        <v>308</v>
      </c>
      <c r="C121" s="1" t="s">
        <v>156</v>
      </c>
      <c r="D121" s="1" t="s">
        <v>172</v>
      </c>
      <c r="E121">
        <v>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C1A4-8085-4DCA-BDC3-D4959F2868F6}">
  <dimension ref="A1:G31"/>
  <sheetViews>
    <sheetView workbookViewId="0"/>
  </sheetViews>
  <sheetFormatPr defaultRowHeight="15" x14ac:dyDescent="0.25"/>
  <cols>
    <col min="1" max="1" width="18" bestFit="1" customWidth="1"/>
    <col min="2" max="2" width="23" bestFit="1" customWidth="1"/>
    <col min="3" max="3" width="24" bestFit="1" customWidth="1"/>
    <col min="4" max="4" width="26.5703125" bestFit="1" customWidth="1"/>
    <col min="5" max="5" width="24" bestFit="1" customWidth="1"/>
    <col min="6" max="6" width="20.140625" bestFit="1" customWidth="1"/>
    <col min="7" max="7" width="13.85546875" bestFit="1" customWidth="1"/>
  </cols>
  <sheetData>
    <row r="1" spans="1:7" x14ac:dyDescent="0.25">
      <c r="A1" t="s">
        <v>313</v>
      </c>
      <c r="B1" t="s">
        <v>314</v>
      </c>
      <c r="C1" t="s">
        <v>131</v>
      </c>
      <c r="D1" t="s">
        <v>132</v>
      </c>
      <c r="E1" t="s">
        <v>315</v>
      </c>
      <c r="F1" t="s">
        <v>316</v>
      </c>
      <c r="G1" t="s">
        <v>317</v>
      </c>
    </row>
    <row r="2" spans="1:7" x14ac:dyDescent="0.25">
      <c r="A2" s="1" t="s">
        <v>318</v>
      </c>
      <c r="B2" s="1" t="s">
        <v>319</v>
      </c>
      <c r="C2" s="1" t="s">
        <v>252</v>
      </c>
      <c r="D2" s="1" t="s">
        <v>172</v>
      </c>
      <c r="E2">
        <v>5</v>
      </c>
      <c r="F2">
        <v>20</v>
      </c>
      <c r="G2" s="1" t="s">
        <v>14</v>
      </c>
    </row>
    <row r="3" spans="1:7" x14ac:dyDescent="0.25">
      <c r="A3" s="1" t="s">
        <v>320</v>
      </c>
      <c r="B3" s="1" t="s">
        <v>321</v>
      </c>
      <c r="C3" s="1" t="s">
        <v>252</v>
      </c>
      <c r="D3" s="1" t="s">
        <v>137</v>
      </c>
      <c r="E3">
        <v>4</v>
      </c>
      <c r="F3">
        <v>5</v>
      </c>
      <c r="G3" s="1" t="s">
        <v>30</v>
      </c>
    </row>
    <row r="4" spans="1:7" x14ac:dyDescent="0.25">
      <c r="A4" s="1" t="s">
        <v>322</v>
      </c>
      <c r="B4" s="1" t="s">
        <v>323</v>
      </c>
      <c r="C4" s="1" t="s">
        <v>195</v>
      </c>
      <c r="D4" s="1" t="s">
        <v>145</v>
      </c>
      <c r="E4">
        <v>1</v>
      </c>
      <c r="F4">
        <v>17</v>
      </c>
      <c r="G4" s="1" t="s">
        <v>14</v>
      </c>
    </row>
    <row r="5" spans="1:7" x14ac:dyDescent="0.25">
      <c r="A5" s="1" t="s">
        <v>324</v>
      </c>
      <c r="B5" s="1" t="s">
        <v>321</v>
      </c>
      <c r="C5" s="1" t="s">
        <v>144</v>
      </c>
      <c r="D5" s="1" t="s">
        <v>150</v>
      </c>
      <c r="E5">
        <v>3</v>
      </c>
      <c r="F5">
        <v>19</v>
      </c>
      <c r="G5" s="1" t="s">
        <v>30</v>
      </c>
    </row>
    <row r="6" spans="1:7" x14ac:dyDescent="0.25">
      <c r="A6" s="1" t="s">
        <v>325</v>
      </c>
      <c r="B6" s="1" t="s">
        <v>319</v>
      </c>
      <c r="C6" s="1" t="s">
        <v>195</v>
      </c>
      <c r="D6" s="1" t="s">
        <v>150</v>
      </c>
      <c r="E6">
        <v>2</v>
      </c>
      <c r="F6">
        <v>11</v>
      </c>
      <c r="G6" s="1" t="s">
        <v>14</v>
      </c>
    </row>
    <row r="7" spans="1:7" x14ac:dyDescent="0.25">
      <c r="A7" s="1" t="s">
        <v>326</v>
      </c>
      <c r="B7" s="1" t="s">
        <v>319</v>
      </c>
      <c r="C7" s="1" t="s">
        <v>220</v>
      </c>
      <c r="D7" s="1" t="s">
        <v>145</v>
      </c>
      <c r="E7">
        <v>3</v>
      </c>
      <c r="F7">
        <v>9</v>
      </c>
      <c r="G7" s="1" t="s">
        <v>30</v>
      </c>
    </row>
    <row r="8" spans="1:7" x14ac:dyDescent="0.25">
      <c r="A8" s="1" t="s">
        <v>327</v>
      </c>
      <c r="B8" s="1" t="s">
        <v>321</v>
      </c>
      <c r="C8" s="1" t="s">
        <v>207</v>
      </c>
      <c r="D8" s="1" t="s">
        <v>145</v>
      </c>
      <c r="E8">
        <v>3</v>
      </c>
      <c r="F8">
        <v>4</v>
      </c>
      <c r="G8" s="1" t="s">
        <v>30</v>
      </c>
    </row>
    <row r="9" spans="1:7" x14ac:dyDescent="0.25">
      <c r="A9" s="1" t="s">
        <v>328</v>
      </c>
      <c r="B9" s="1" t="s">
        <v>319</v>
      </c>
      <c r="C9" s="1" t="s">
        <v>188</v>
      </c>
      <c r="D9" s="1" t="s">
        <v>150</v>
      </c>
      <c r="E9">
        <v>4</v>
      </c>
      <c r="F9">
        <v>2</v>
      </c>
      <c r="G9" s="1" t="s">
        <v>30</v>
      </c>
    </row>
    <row r="10" spans="1:7" x14ac:dyDescent="0.25">
      <c r="A10" s="1" t="s">
        <v>329</v>
      </c>
      <c r="B10" s="1" t="s">
        <v>319</v>
      </c>
      <c r="C10" s="1" t="s">
        <v>220</v>
      </c>
      <c r="D10" s="1" t="s">
        <v>145</v>
      </c>
      <c r="E10">
        <v>3</v>
      </c>
      <c r="F10">
        <v>5</v>
      </c>
      <c r="G10" s="1" t="s">
        <v>30</v>
      </c>
    </row>
    <row r="11" spans="1:7" x14ac:dyDescent="0.25">
      <c r="A11" s="1" t="s">
        <v>330</v>
      </c>
      <c r="B11" s="1" t="s">
        <v>319</v>
      </c>
      <c r="C11" s="1" t="s">
        <v>223</v>
      </c>
      <c r="D11" s="1" t="s">
        <v>137</v>
      </c>
      <c r="E11">
        <v>2</v>
      </c>
      <c r="F11">
        <v>7</v>
      </c>
      <c r="G11" s="1" t="s">
        <v>14</v>
      </c>
    </row>
    <row r="12" spans="1:7" x14ac:dyDescent="0.25">
      <c r="A12" s="1" t="s">
        <v>331</v>
      </c>
      <c r="B12" s="1" t="s">
        <v>319</v>
      </c>
      <c r="C12" s="1" t="s">
        <v>195</v>
      </c>
      <c r="D12" s="1" t="s">
        <v>172</v>
      </c>
      <c r="E12">
        <v>2</v>
      </c>
      <c r="F12">
        <v>25</v>
      </c>
      <c r="G12" s="1" t="s">
        <v>14</v>
      </c>
    </row>
    <row r="13" spans="1:7" x14ac:dyDescent="0.25">
      <c r="A13" s="1" t="s">
        <v>332</v>
      </c>
      <c r="B13" s="1" t="s">
        <v>323</v>
      </c>
      <c r="C13" s="1" t="s">
        <v>156</v>
      </c>
      <c r="D13" s="1" t="s">
        <v>150</v>
      </c>
      <c r="E13">
        <v>3</v>
      </c>
      <c r="F13">
        <v>5</v>
      </c>
      <c r="G13" s="1" t="s">
        <v>30</v>
      </c>
    </row>
    <row r="14" spans="1:7" x14ac:dyDescent="0.25">
      <c r="A14" s="1" t="s">
        <v>333</v>
      </c>
      <c r="B14" s="1" t="s">
        <v>321</v>
      </c>
      <c r="C14" s="1" t="s">
        <v>156</v>
      </c>
      <c r="D14" s="1" t="s">
        <v>150</v>
      </c>
      <c r="E14">
        <v>2</v>
      </c>
      <c r="F14">
        <v>10</v>
      </c>
      <c r="G14" s="1" t="s">
        <v>14</v>
      </c>
    </row>
    <row r="15" spans="1:7" x14ac:dyDescent="0.25">
      <c r="A15" s="1" t="s">
        <v>334</v>
      </c>
      <c r="B15" s="1" t="s">
        <v>323</v>
      </c>
      <c r="C15" s="1" t="s">
        <v>220</v>
      </c>
      <c r="D15" s="1" t="s">
        <v>145</v>
      </c>
      <c r="E15">
        <v>2</v>
      </c>
      <c r="F15">
        <v>15</v>
      </c>
      <c r="G15" s="1" t="s">
        <v>14</v>
      </c>
    </row>
    <row r="16" spans="1:7" x14ac:dyDescent="0.25">
      <c r="A16" s="1" t="s">
        <v>335</v>
      </c>
      <c r="B16" s="1" t="s">
        <v>323</v>
      </c>
      <c r="C16" s="1" t="s">
        <v>204</v>
      </c>
      <c r="D16" s="1" t="s">
        <v>137</v>
      </c>
      <c r="E16">
        <v>2</v>
      </c>
      <c r="F16">
        <v>19</v>
      </c>
      <c r="G16" s="1" t="s">
        <v>14</v>
      </c>
    </row>
    <row r="17" spans="1:7" x14ac:dyDescent="0.25">
      <c r="A17" s="1" t="s">
        <v>336</v>
      </c>
      <c r="B17" s="1" t="s">
        <v>323</v>
      </c>
      <c r="C17" s="1" t="s">
        <v>144</v>
      </c>
      <c r="D17" s="1" t="s">
        <v>172</v>
      </c>
      <c r="E17">
        <v>2</v>
      </c>
      <c r="F17">
        <v>19</v>
      </c>
      <c r="G17" s="1" t="s">
        <v>30</v>
      </c>
    </row>
    <row r="18" spans="1:7" x14ac:dyDescent="0.25">
      <c r="A18" s="1" t="s">
        <v>337</v>
      </c>
      <c r="B18" s="1" t="s">
        <v>323</v>
      </c>
      <c r="C18" s="1" t="s">
        <v>207</v>
      </c>
      <c r="D18" s="1" t="s">
        <v>150</v>
      </c>
      <c r="E18">
        <v>1</v>
      </c>
      <c r="F18">
        <v>2</v>
      </c>
      <c r="G18" s="1" t="s">
        <v>30</v>
      </c>
    </row>
    <row r="19" spans="1:7" x14ac:dyDescent="0.25">
      <c r="A19" s="1" t="s">
        <v>338</v>
      </c>
      <c r="B19" s="1" t="s">
        <v>321</v>
      </c>
      <c r="C19" s="1" t="s">
        <v>223</v>
      </c>
      <c r="D19" s="1" t="s">
        <v>145</v>
      </c>
      <c r="E19">
        <v>4</v>
      </c>
      <c r="F19">
        <v>6</v>
      </c>
      <c r="G19" s="1" t="s">
        <v>14</v>
      </c>
    </row>
    <row r="20" spans="1:7" x14ac:dyDescent="0.25">
      <c r="A20" s="1" t="s">
        <v>339</v>
      </c>
      <c r="B20" s="1" t="s">
        <v>323</v>
      </c>
      <c r="C20" s="1" t="s">
        <v>144</v>
      </c>
      <c r="D20" s="1" t="s">
        <v>150</v>
      </c>
      <c r="E20">
        <v>5</v>
      </c>
      <c r="F20">
        <v>24</v>
      </c>
      <c r="G20" s="1" t="s">
        <v>14</v>
      </c>
    </row>
    <row r="21" spans="1:7" x14ac:dyDescent="0.25">
      <c r="A21" s="1" t="s">
        <v>340</v>
      </c>
      <c r="B21" s="1" t="s">
        <v>323</v>
      </c>
      <c r="C21" s="1" t="s">
        <v>252</v>
      </c>
      <c r="D21" s="1" t="s">
        <v>137</v>
      </c>
      <c r="E21">
        <v>2</v>
      </c>
      <c r="F21">
        <v>8</v>
      </c>
      <c r="G21" s="1" t="s">
        <v>14</v>
      </c>
    </row>
    <row r="22" spans="1:7" x14ac:dyDescent="0.25">
      <c r="A22" s="1" t="s">
        <v>341</v>
      </c>
      <c r="B22" s="1" t="s">
        <v>323</v>
      </c>
      <c r="C22" s="1" t="s">
        <v>188</v>
      </c>
      <c r="D22" s="1" t="s">
        <v>150</v>
      </c>
      <c r="E22">
        <v>2</v>
      </c>
      <c r="F22">
        <v>8</v>
      </c>
      <c r="G22" s="1" t="s">
        <v>30</v>
      </c>
    </row>
    <row r="23" spans="1:7" x14ac:dyDescent="0.25">
      <c r="A23" s="1" t="s">
        <v>342</v>
      </c>
      <c r="B23" s="1" t="s">
        <v>321</v>
      </c>
      <c r="C23" s="1" t="s">
        <v>149</v>
      </c>
      <c r="D23" s="1" t="s">
        <v>150</v>
      </c>
      <c r="E23">
        <v>5</v>
      </c>
      <c r="F23">
        <v>6</v>
      </c>
      <c r="G23" s="1" t="s">
        <v>14</v>
      </c>
    </row>
    <row r="24" spans="1:7" x14ac:dyDescent="0.25">
      <c r="A24" s="1" t="s">
        <v>343</v>
      </c>
      <c r="B24" s="1" t="s">
        <v>323</v>
      </c>
      <c r="C24" s="1" t="s">
        <v>252</v>
      </c>
      <c r="D24" s="1" t="s">
        <v>137</v>
      </c>
      <c r="E24">
        <v>3</v>
      </c>
      <c r="F24">
        <v>11</v>
      </c>
      <c r="G24" s="1" t="s">
        <v>14</v>
      </c>
    </row>
    <row r="25" spans="1:7" x14ac:dyDescent="0.25">
      <c r="A25" s="1" t="s">
        <v>344</v>
      </c>
      <c r="B25" s="1" t="s">
        <v>323</v>
      </c>
      <c r="C25" s="1" t="s">
        <v>195</v>
      </c>
      <c r="D25" s="1" t="s">
        <v>145</v>
      </c>
      <c r="E25">
        <v>2</v>
      </c>
      <c r="F25">
        <v>8</v>
      </c>
      <c r="G25" s="1" t="s">
        <v>30</v>
      </c>
    </row>
    <row r="26" spans="1:7" x14ac:dyDescent="0.25">
      <c r="A26" s="1" t="s">
        <v>345</v>
      </c>
      <c r="B26" s="1" t="s">
        <v>319</v>
      </c>
      <c r="C26" s="1" t="s">
        <v>204</v>
      </c>
      <c r="D26" s="1" t="s">
        <v>137</v>
      </c>
      <c r="E26">
        <v>2</v>
      </c>
      <c r="F26">
        <v>22</v>
      </c>
      <c r="G26" s="1" t="s">
        <v>30</v>
      </c>
    </row>
    <row r="27" spans="1:7" x14ac:dyDescent="0.25">
      <c r="A27" s="1" t="s">
        <v>346</v>
      </c>
      <c r="B27" s="1" t="s">
        <v>323</v>
      </c>
      <c r="C27" s="1" t="s">
        <v>171</v>
      </c>
      <c r="D27" s="1" t="s">
        <v>150</v>
      </c>
      <c r="E27">
        <v>2</v>
      </c>
      <c r="F27">
        <v>6</v>
      </c>
      <c r="G27" s="1" t="s">
        <v>14</v>
      </c>
    </row>
    <row r="28" spans="1:7" x14ac:dyDescent="0.25">
      <c r="A28" s="1" t="s">
        <v>347</v>
      </c>
      <c r="B28" s="1" t="s">
        <v>319</v>
      </c>
      <c r="C28" s="1" t="s">
        <v>220</v>
      </c>
      <c r="D28" s="1" t="s">
        <v>137</v>
      </c>
      <c r="E28">
        <v>3</v>
      </c>
      <c r="F28">
        <v>2</v>
      </c>
      <c r="G28" s="1" t="s">
        <v>14</v>
      </c>
    </row>
    <row r="29" spans="1:7" x14ac:dyDescent="0.25">
      <c r="A29" s="1" t="s">
        <v>348</v>
      </c>
      <c r="B29" s="1" t="s">
        <v>321</v>
      </c>
      <c r="C29" s="1" t="s">
        <v>256</v>
      </c>
      <c r="D29" s="1" t="s">
        <v>172</v>
      </c>
      <c r="E29">
        <v>2</v>
      </c>
      <c r="F29">
        <v>6</v>
      </c>
      <c r="G29" s="1" t="s">
        <v>30</v>
      </c>
    </row>
    <row r="30" spans="1:7" x14ac:dyDescent="0.25">
      <c r="A30" s="1" t="s">
        <v>349</v>
      </c>
      <c r="B30" s="1" t="s">
        <v>323</v>
      </c>
      <c r="C30" s="1" t="s">
        <v>149</v>
      </c>
      <c r="D30" s="1" t="s">
        <v>150</v>
      </c>
      <c r="E30">
        <v>2</v>
      </c>
      <c r="F30">
        <v>14</v>
      </c>
      <c r="G30" s="1" t="s">
        <v>14</v>
      </c>
    </row>
    <row r="31" spans="1:7" x14ac:dyDescent="0.25">
      <c r="A31" s="1" t="s">
        <v>350</v>
      </c>
      <c r="B31" s="1" t="s">
        <v>319</v>
      </c>
      <c r="C31" s="1" t="s">
        <v>171</v>
      </c>
      <c r="D31" s="1" t="s">
        <v>172</v>
      </c>
      <c r="E31">
        <v>4</v>
      </c>
      <c r="F31">
        <v>25</v>
      </c>
      <c r="G31" s="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8032B904-2DE6-444C-A95E-06C8084CBDB5}">
  <ds:schemaRefs/>
</ds:datastoreItem>
</file>

<file path=customXml/itemProps2.xml><?xml version="1.0" encoding="utf-8"?>
<ds:datastoreItem xmlns:ds="http://schemas.openxmlformats.org/officeDocument/2006/customXml" ds:itemID="{F3891812-417A-4026-8726-11D631E4D74D}">
  <ds:schemaRefs/>
</ds:datastoreItem>
</file>

<file path=customXml/itemProps3.xml><?xml version="1.0" encoding="utf-8"?>
<ds:datastoreItem xmlns:ds="http://schemas.openxmlformats.org/officeDocument/2006/customXml" ds:itemID="{36C60149-8C60-4FD2-BA0D-6BA096182C68}">
  <ds:schemaRefs/>
</ds:datastoreItem>
</file>

<file path=customXml/itemProps4.xml><?xml version="1.0" encoding="utf-8"?>
<ds:datastoreItem xmlns:ds="http://schemas.openxmlformats.org/officeDocument/2006/customXml" ds:itemID="{050FA751-C9B4-4203-BF3A-1AA6F37DDF03}">
  <ds:schemaRefs/>
</ds:datastoreItem>
</file>

<file path=customXml/itemProps5.xml><?xml version="1.0" encoding="utf-8"?>
<ds:datastoreItem xmlns:ds="http://schemas.openxmlformats.org/officeDocument/2006/customXml" ds:itemID="{4E66E2F8-97DD-4128-B28E-E30CAB1D4B4A}">
  <ds:schemaRefs/>
</ds:datastoreItem>
</file>

<file path=customXml/itemProps6.xml><?xml version="1.0" encoding="utf-8"?>
<ds:datastoreItem xmlns:ds="http://schemas.openxmlformats.org/officeDocument/2006/customXml" ds:itemID="{5A675E92-C2F8-439B-851A-900B1539A02E}">
  <ds:schemaRefs/>
</ds:datastoreItem>
</file>

<file path=customXml/itemProps7.xml><?xml version="1.0" encoding="utf-8"?>
<ds:datastoreItem xmlns:ds="http://schemas.openxmlformats.org/officeDocument/2006/customXml" ds:itemID="{EDF6E5DB-48F8-4A83-8DBC-043A1ADB5117}">
  <ds:schemaRefs/>
</ds:datastoreItem>
</file>

<file path=customXml/itemProps8.xml><?xml version="1.0" encoding="utf-8"?>
<ds:datastoreItem xmlns:ds="http://schemas.openxmlformats.org/officeDocument/2006/customXml" ds:itemID="{B953312F-62BC-4691-95BF-33460A70C029}">
  <ds:schemaRefs/>
</ds:datastoreItem>
</file>

<file path=customXml/itemProps9.xml><?xml version="1.0" encoding="utf-8"?>
<ds:datastoreItem xmlns:ds="http://schemas.openxmlformats.org/officeDocument/2006/customXml" ds:itemID="{F49A1FF6-84C1-4E22-93DF-1673F6250B05}">
  <ds:schemaRefs/>
</ds:datastoreItem>
</file>

<file path=customXml/itemProps10.xml><?xml version="1.0" encoding="utf-8"?>
<ds:datastoreItem xmlns:ds="http://schemas.openxmlformats.org/officeDocument/2006/customXml" ds:itemID="{E798F8C6-3FCA-4B19-8E5E-A9E52EBB2B85}">
  <ds:schemaRefs/>
</ds:datastoreItem>
</file>

<file path=customXml/itemProps11.xml><?xml version="1.0" encoding="utf-8"?>
<ds:datastoreItem xmlns:ds="http://schemas.openxmlformats.org/officeDocument/2006/customXml" ds:itemID="{5C891BEF-E012-4CAD-A1E6-7F27B7E6A492}">
  <ds:schemaRefs/>
</ds:datastoreItem>
</file>

<file path=customXml/itemProps12.xml><?xml version="1.0" encoding="utf-8"?>
<ds:datastoreItem xmlns:ds="http://schemas.openxmlformats.org/officeDocument/2006/customXml" ds:itemID="{C7CE8324-7666-4B11-9E98-6A257B283FAD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9384D163-0BE1-4BC6-BC6A-4781B2A18491}">
  <ds:schemaRefs/>
</ds:datastoreItem>
</file>

<file path=customXml/itemProps14.xml><?xml version="1.0" encoding="utf-8"?>
<ds:datastoreItem xmlns:ds="http://schemas.openxmlformats.org/officeDocument/2006/customXml" ds:itemID="{54EC89AB-066B-45B5-A734-BDB38E992E96}">
  <ds:schemaRefs/>
</ds:datastoreItem>
</file>

<file path=customXml/itemProps15.xml><?xml version="1.0" encoding="utf-8"?>
<ds:datastoreItem xmlns:ds="http://schemas.openxmlformats.org/officeDocument/2006/customXml" ds:itemID="{E03AD903-53D0-4D1A-B301-A061C49FABFF}">
  <ds:schemaRefs/>
</ds:datastoreItem>
</file>

<file path=customXml/itemProps16.xml><?xml version="1.0" encoding="utf-8"?>
<ds:datastoreItem xmlns:ds="http://schemas.openxmlformats.org/officeDocument/2006/customXml" ds:itemID="{40E3FC2F-ABAD-4C44-AD6E-5C7BA1150E38}">
  <ds:schemaRefs/>
</ds:datastoreItem>
</file>

<file path=customXml/itemProps17.xml><?xml version="1.0" encoding="utf-8"?>
<ds:datastoreItem xmlns:ds="http://schemas.openxmlformats.org/officeDocument/2006/customXml" ds:itemID="{684CFE4E-A28A-440F-AAFA-C512E8D631B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Overview</vt:lpstr>
      <vt:lpstr>Deals Overview</vt:lpstr>
      <vt:lpstr>deals</vt:lpstr>
      <vt:lpstr>clients</vt:lpstr>
      <vt:lpstr>employees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data_explorer</dc:title>
  <dc:creator>Matthew Walmsley</dc:creator>
  <cp:lastModifiedBy>Matthew Walmsley</cp:lastModifiedBy>
  <dcterms:created xsi:type="dcterms:W3CDTF">2015-06-05T18:17:20Z</dcterms:created>
  <dcterms:modified xsi:type="dcterms:W3CDTF">2023-05-05T14:17:35Z</dcterms:modified>
</cp:coreProperties>
</file>