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560" yWindow="0" windowWidth="52420" windowHeight="22100" tabRatio="500"/>
  </bookViews>
  <sheets>
    <sheet name="Sheet1" sheetId="1" r:id="rId1"/>
    <sheet name="prev_timings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10" i="2"/>
  <c r="H13" i="2"/>
  <c r="H15" i="2"/>
  <c r="H19" i="2"/>
  <c r="H22" i="2"/>
  <c r="H25" i="2"/>
  <c r="H28" i="2"/>
  <c r="H29" i="2"/>
  <c r="H33" i="2"/>
  <c r="H36" i="2"/>
  <c r="H45" i="2"/>
  <c r="H51" i="2"/>
  <c r="H55" i="2"/>
  <c r="H58" i="2"/>
  <c r="H61" i="2"/>
  <c r="H64" i="2"/>
  <c r="H70" i="2"/>
  <c r="H73" i="2"/>
  <c r="H78" i="2"/>
  <c r="H87" i="2"/>
  <c r="H89" i="2"/>
  <c r="H92" i="2"/>
  <c r="H96" i="2"/>
  <c r="H98" i="2"/>
  <c r="H101" i="2"/>
  <c r="H103" i="2"/>
  <c r="H108" i="2"/>
  <c r="H113" i="2"/>
  <c r="H118" i="2"/>
  <c r="H130" i="2"/>
  <c r="H134" i="2"/>
  <c r="H137" i="2"/>
  <c r="H140" i="2"/>
  <c r="H142" i="2"/>
  <c r="H146" i="2"/>
  <c r="H149" i="2"/>
  <c r="H152" i="2"/>
  <c r="H155" i="2"/>
  <c r="H157" i="2"/>
  <c r="H160" i="2"/>
  <c r="H163" i="2"/>
  <c r="H165" i="2"/>
  <c r="H168" i="2"/>
  <c r="H170" i="2"/>
  <c r="H172" i="2"/>
  <c r="H175" i="2"/>
  <c r="H180" i="2"/>
  <c r="H181" i="2"/>
  <c r="H184" i="2"/>
  <c r="H188" i="2"/>
  <c r="H191" i="2"/>
  <c r="H194" i="2"/>
  <c r="H197" i="2"/>
  <c r="H200" i="2"/>
  <c r="H202" i="2"/>
  <c r="H204" i="2"/>
  <c r="H206" i="2"/>
  <c r="H208" i="2"/>
  <c r="H210" i="2"/>
  <c r="H213" i="2"/>
  <c r="H215" i="2"/>
  <c r="H218" i="2"/>
  <c r="H222" i="2"/>
  <c r="H11" i="2"/>
  <c r="M225" i="1"/>
  <c r="L226" i="1"/>
  <c r="M226" i="1"/>
  <c r="L227" i="1"/>
  <c r="M227" i="1"/>
  <c r="L228" i="1"/>
  <c r="M228" i="1"/>
  <c r="L229" i="1"/>
  <c r="M229" i="1"/>
  <c r="L230" i="1"/>
  <c r="M230" i="1"/>
  <c r="L224" i="1"/>
  <c r="M224" i="1"/>
</calcChain>
</file>

<file path=xl/sharedStrings.xml><?xml version="1.0" encoding="utf-8"?>
<sst xmlns="http://schemas.openxmlformats.org/spreadsheetml/2006/main" count="1794" uniqueCount="181">
  <si>
    <t>dimension</t>
  </si>
  <si>
    <t>slide_num</t>
  </si>
  <si>
    <t>decision_num</t>
  </si>
  <si>
    <t>scene_num</t>
  </si>
  <si>
    <t>char_decision_num</t>
  </si>
  <si>
    <t>affil</t>
  </si>
  <si>
    <t>First</t>
  </si>
  <si>
    <t>Second</t>
  </si>
  <si>
    <t>Powerful</t>
  </si>
  <si>
    <t>neutral</t>
  </si>
  <si>
    <t>Boss</t>
  </si>
  <si>
    <t>Assistant</t>
  </si>
  <si>
    <t>onset</t>
  </si>
  <si>
    <t>offset</t>
  </si>
  <si>
    <t>trial_type</t>
  </si>
  <si>
    <t>Decision</t>
  </si>
  <si>
    <t>Neutral</t>
  </si>
  <si>
    <t>Narrative</t>
  </si>
  <si>
    <t>Second, Powerful</t>
  </si>
  <si>
    <t>First, Neutral, Second, Powerful</t>
  </si>
  <si>
    <t>First, Neutral, Second</t>
  </si>
  <si>
    <t>First, Second</t>
  </si>
  <si>
    <t>First, Powerful</t>
  </si>
  <si>
    <t>First, Second, Powerful</t>
  </si>
  <si>
    <t>First, Powerful, Second</t>
  </si>
  <si>
    <t>First, Powerful, Second, Boss</t>
  </si>
  <si>
    <t>Boss, Powerful</t>
  </si>
  <si>
    <t>Assistant, Boss</t>
  </si>
  <si>
    <t>Boss, Assistant</t>
  </si>
  <si>
    <t>NA</t>
  </si>
  <si>
    <t>Assistant, Neutral</t>
  </si>
  <si>
    <t>role_num</t>
  </si>
  <si>
    <t>role</t>
  </si>
  <si>
    <t>power</t>
  </si>
  <si>
    <t>nan</t>
  </si>
  <si>
    <t>Info</t>
  </si>
  <si>
    <t>duration</t>
  </si>
  <si>
    <t>2015-offset</t>
  </si>
  <si>
    <t>2015-onset</t>
  </si>
  <si>
    <t>2015-duration</t>
  </si>
  <si>
    <t>difference</t>
  </si>
  <si>
    <t>Image</t>
  </si>
  <si>
    <t>pic</t>
  </si>
  <si>
    <t>offset_keren</t>
  </si>
  <si>
    <t>trial_num</t>
  </si>
  <si>
    <t>prev_2015-onset</t>
  </si>
  <si>
    <t>prev_onset</t>
  </si>
  <si>
    <t>Timings I modeled LSA &amp; Pmod w/ before</t>
  </si>
  <si>
    <t>modeled?</t>
  </si>
  <si>
    <t>no</t>
  </si>
  <si>
    <t>yes</t>
  </si>
  <si>
    <t>End</t>
  </si>
  <si>
    <t>Game_over</t>
  </si>
  <si>
    <t>Intro</t>
  </si>
  <si>
    <t>Opt1_Affil</t>
  </si>
  <si>
    <t>Opt2_Affil</t>
  </si>
  <si>
    <t>Opt1_Power</t>
  </si>
  <si>
    <t>Opt2_Power</t>
  </si>
  <si>
    <t>YourememberManhewasapain</t>
  </si>
  <si>
    <t>YourememberYoureallylikedhimbackthen</t>
  </si>
  <si>
    <t>Hughimforalongmoment</t>
  </si>
  <si>
    <t>Shakehishandinstead</t>
  </si>
  <si>
    <t>YupItsbeenawhileImstillgettingsettled</t>
  </si>
  <si>
    <t>YupWeshouldcatchupHowaboutdinnersoon</t>
  </si>
  <si>
    <t>Trytofollowhimbutitstoolate</t>
  </si>
  <si>
    <t>Turnaroundyourecurioustoseewhohestalkingabout</t>
  </si>
  <si>
    <t>CanthelpitYoulikeherimmediately</t>
  </si>
  <si>
    <t>GetChrisspointThegirlseemslikeajerk</t>
  </si>
  <si>
    <t>IcantgottagoMaybetomorrow</t>
  </si>
  <si>
    <t>Youreallydontwanttobelatebutrelunctantlyagreetograbcoffee</t>
  </si>
  <si>
    <t>Nodandwaitforhimtoinviteyoutohistable</t>
  </si>
  <si>
    <t>PointtoanemptyseatSitheresavemethetable</t>
  </si>
  <si>
    <t>Continuelookingatyourphone</t>
  </si>
  <si>
    <t>SowhatsthedealwithMayaCatchmeup</t>
  </si>
  <si>
    <t>Askforhisotherfavoritespotsaroundtownyouneedsomerecommendations</t>
  </si>
  <si>
    <t>Spaceoutandtrytosortoutyourplansfortheafternoon</t>
  </si>
  <si>
    <t>ThanksbutImstillworkingonthisoneyoulikeyourcurrentcoffee</t>
  </si>
  <si>
    <t>Youstillhavemostofyourcoffeeleftbutyouorderthenewoneinstead</t>
  </si>
  <si>
    <t>Feelhappytoseeafamiliarfaceandmoveabitcloser</t>
  </si>
  <si>
    <t>Feeluncomfortableandmoveawayslightly</t>
  </si>
  <si>
    <t>Itsjustbecausesheknowsmycousin</t>
  </si>
  <si>
    <t>Youowemenow</t>
  </si>
  <si>
    <t>OhsureIllmoveyourbagtothetrunkunfastenseatbeltandmovebagtothetrunk</t>
  </si>
  <si>
    <t>OhyeahMoveyourbagtothetrunk</t>
  </si>
  <si>
    <t>Immediatelymoveovertothemiddleseat</t>
  </si>
  <si>
    <t>WaitforChristotakethemiddleseat</t>
  </si>
  <si>
    <t>ChangethesubjectHowcanhetalklikethat</t>
  </si>
  <si>
    <t>NodwhilegivinghimareassuringlookYoufeelbadforhim</t>
  </si>
  <si>
    <t>ActuallyIwasgoingtosittheretaketheseat</t>
  </si>
  <si>
    <t>ImgoodwhereverMayawheredoyouthinkIshouldsit</t>
  </si>
  <si>
    <t>MrsNewcombIheardyouhavesomeissuesintheofficeHowisthatgoing</t>
  </si>
  <si>
    <t>SoNancyhowisKeithWhatisheuptothesedays</t>
  </si>
  <si>
    <t>Givethemacallandscheduleameetingplease</t>
  </si>
  <si>
    <t>Gotothewebsiteonyourphone</t>
  </si>
  <si>
    <t>SlightlyuncomfortablyOkgreat</t>
  </si>
  <si>
    <t>ThanksbutIalreadyhavesomanyreferencesIlldefinitelyreachoutifIneedmore</t>
  </si>
  <si>
    <t>OkwaitformethereMrsNewcombIwillmeetyouinabit</t>
  </si>
  <si>
    <t>Youdontfeellikeitbutyouwereabouttogocheckoutthatroomanyway</t>
  </si>
  <si>
    <t>YesshetoldmesomefunnystoriesfrombackinthedayandtoldmetotellyoushemissesyouNancy</t>
  </si>
  <si>
    <t>YesshetoldmesomethingsButIdratherkeepitbetweenherandI</t>
  </si>
  <si>
    <t>ItsokImfinestanding</t>
  </si>
  <si>
    <t>ThereisalotofclutterYoumoveitandsitlikeshetoldyou</t>
  </si>
  <si>
    <t>Wecanleavein30minutes</t>
  </si>
  <si>
    <t>Wheneveritsuptoyou</t>
  </si>
  <si>
    <t>LetsgoMayaYouredrivingmehome</t>
  </si>
  <si>
    <t>WaittoseeifMayaoffersyouaridehome</t>
  </si>
  <si>
    <t>HesaidafewthingsTellhereverythingChristoldyou</t>
  </si>
  <si>
    <t>Youdontwanttogetbetweenthemsoyouchangethesubject</t>
  </si>
  <si>
    <t>Sitacrossthetableandchangethetopic</t>
  </si>
  <si>
    <t>takeaseatnexttoMayaIdlovetohearyouridea</t>
  </si>
  <si>
    <t>ImgoodhereGrabachairandjoinus</t>
  </si>
  <si>
    <t>Sitwherehedirectedyou</t>
  </si>
  <si>
    <t>Smilepolitelyandwaittointroduceyourself</t>
  </si>
  <si>
    <t>Standasidewhiletheytalkandcheckyourtextmessages</t>
  </si>
  <si>
    <t>Illwaittohearfromyousir</t>
  </si>
  <si>
    <t>LetsjustschedulenowHowsMonday9am</t>
  </si>
  <si>
    <t>IlltakeacoffeemadefreshIappreciateit</t>
  </si>
  <si>
    <t>NoIllwait</t>
  </si>
  <si>
    <t>OnyourwayoutTellHayworthImfreeMondaymorning</t>
  </si>
  <si>
    <t>slightlybotheredFineIllwait</t>
  </si>
  <si>
    <t>CheckyouremailonyourphoneIsitalwaysthathecticinhere</t>
  </si>
  <si>
    <t>Lookslikeyouretherealpersonrunningthisplaceeverybodyreallyreliesonyou</t>
  </si>
  <si>
    <t>Ithinkthatsprettycommonactually</t>
  </si>
  <si>
    <t>Wowtheymustreallyvalueyoutohavekeptyouthatlong</t>
  </si>
  <si>
    <t>Wavebackathertocomejoinyou</t>
  </si>
  <si>
    <t>Youreannoyedathavingtowalkovertherebutyoudo</t>
  </si>
  <si>
    <t>Takethismakesureitsintheproposal</t>
  </si>
  <si>
    <t>Thisispartofchapter3</t>
  </si>
  <si>
    <t>AreboredIsanyoneelsejoiningfordinnertrytomakesmalltalk</t>
  </si>
  <si>
    <t>WanttogettoknowKayceSodoyouhavefamilyhereKayce</t>
  </si>
  <si>
    <t>Absolutelywehavealottotalkabout</t>
  </si>
  <si>
    <t>IlltrybutIhavealotgoingonrightnow</t>
  </si>
  <si>
    <t>GladheaskedTellhimeverythingyouvebeenthroughinthelastfewweeks</t>
  </si>
  <si>
    <t>Imstilltryingtomakeitwork</t>
  </si>
  <si>
    <t>AskabouthisfavoritethingsaboutHayworthIndustries</t>
  </si>
  <si>
    <t>Studythemenutodecidewhatyouwanttoeatwithoutreplying</t>
  </si>
  <si>
    <t>Itsnotwhatyouwantedbutitsalreadyordered</t>
  </si>
  <si>
    <t>talkingtothewaiterIllactuallyhavethatlastspecialinstead</t>
  </si>
  <si>
    <t>YoureboredwiththeconversationYouworkwitheveryonehuh</t>
  </si>
  <si>
    <t>Youseemtogetalongwitheveryoneinthecommunity</t>
  </si>
  <si>
    <t>YounervouslychangethesubjectThefoodisgreathere</t>
  </si>
  <si>
    <t>laughingOhyesespeciallyMrsNewcomb</t>
  </si>
  <si>
    <t>IminterestedbutIhaveotheroffers</t>
  </si>
  <si>
    <t>IreallyneedthisjobItsbeenreallytough</t>
  </si>
  <si>
    <t>Goforahandshakeinstead</t>
  </si>
  <si>
    <t>Smileandhugherback</t>
  </si>
  <si>
    <t>DamnImtiredIjustwannafinishmyfoodandgohome</t>
  </si>
  <si>
    <t>HowsyourbusinessideacomingAnymoremeetingswithMrsNewcomb</t>
  </si>
  <si>
    <t>Turnawaytoavoidthembuttheyspotyouandcomeovertosayhi</t>
  </si>
  <si>
    <t>wavingatthemtocomeoverKaycethisisMayaYouguysarewelcometojoinus</t>
  </si>
  <si>
    <t>DoyouknowKayceHayworthsassistanttellMayaaboutKayce</t>
  </si>
  <si>
    <t>Thewaiterwillcomebyinaminute</t>
  </si>
  <si>
    <t>LaughingDontberidiculous</t>
  </si>
  <si>
    <t>MovingawayDontberidiculous</t>
  </si>
  <si>
    <t>ImsorrybutIcantmakeitIalreadyhaveanothermeetingscheduledMaybeKaycecandoit</t>
  </si>
  <si>
    <t>Thisisnotinyourjobdescriptionbutyoulldoitanyway</t>
  </si>
  <si>
    <t>Reluctantlystayovertime</t>
  </si>
  <si>
    <t>Workhardbutyouprefertosticktothehiringcontractanddontstayovertime</t>
  </si>
  <si>
    <t>Iwouldnevergetitwithoutsomeonepullingsomestrings</t>
  </si>
  <si>
    <t>YeahIknewIwouldnailit</t>
  </si>
  <si>
    <t>WellseeFirstIhavealottoworkon</t>
  </si>
  <si>
    <t>YesIamexcitedtoworkontheseprojectswithyou</t>
  </si>
  <si>
    <t>OhokayIsupposeIllgettoworkonthosenowthen</t>
  </si>
  <si>
    <t>StartwiththeseMyassistantwillgiveyoutheresttomorrow</t>
  </si>
  <si>
    <t>dontwanttogetinvolvedIllgiveyouprivacyIthinkweredoneanyway</t>
  </si>
  <si>
    <t>feelconcernedEverythingalrightNancyWhatisit</t>
  </si>
  <si>
    <t>Okwellcontinuelater</t>
  </si>
  <si>
    <t>reachouttoholdhershoulderOhnoImsosorry</t>
  </si>
  <si>
    <t>Graboneoftheadsandputinyourpocket</t>
  </si>
  <si>
    <t>SendmethetermsIllhavemyassistanttakealook</t>
  </si>
  <si>
    <t>CanwetalkaboutthatlaterNowIneedyoutohelpmegetsomedocumentssigned</t>
  </si>
  <si>
    <t>Slightlyannoyedyoutakealookatthedocument</t>
  </si>
  <si>
    <t>Getmethecontractandfloorplanandtellthemyouneedtiltomorrow</t>
  </si>
  <si>
    <t>Letmeknowwhenyouhavesomemoreinformation</t>
  </si>
  <si>
    <t>Icantmaybejustleaveithereanddoittomorrow</t>
  </si>
  <si>
    <t>Youhatewhenshebossesyouaroundbutdropoffthedrycleaninganyway</t>
  </si>
  <si>
    <t>LetslivetogetherIthinkwewouldbegreathousemates</t>
  </si>
  <si>
    <t>ThanksfortheofferKaycebutIamactuallygoingtorentfromNancy</t>
  </si>
  <si>
    <t>Opt1_Txt-Validated</t>
  </si>
  <si>
    <t>Opt2_Txt-Validated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</si>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</sst>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abSelected="1" zoomScale="150" workbookViewId="0">
      <selection activeCell="G233" sqref="G233"/>
    </sheetView>
  </sheetViews>
  <sheetFormatPr baseColWidth="10" defaultRowHeight="15" x14ac:dyDescent="0"/>
  <cols>
    <col min="1" max="1" width="9.6640625" style="7" bestFit="1" customWidth="1"/>
    <col min="2" max="3" width="10.5" style="7" bestFit="1" customWidth="1"/>
    <col min="4" max="4" width="12.6640625" style="7" bestFit="1" customWidth="1"/>
    <col min="5" max="5" width="17" style="7" bestFit="1" customWidth="1"/>
    <col min="6" max="6" width="9.6640625" style="7" bestFit="1" customWidth="1"/>
    <col min="7" max="7" width="27" style="7" bestFit="1" customWidth="1"/>
    <col min="8" max="8" width="9.1640625" style="7" customWidth="1"/>
    <col min="9" max="9" width="5.6640625" style="15" bestFit="1" customWidth="1"/>
    <col min="10" max="10" width="5.5" style="7" bestFit="1" customWidth="1"/>
    <col min="11" max="11" width="7.6640625" style="7" bestFit="1" customWidth="1"/>
    <col min="12" max="12" width="10.33203125" style="7" bestFit="1" customWidth="1"/>
    <col min="13" max="13" width="10.6640625" style="7" bestFit="1" customWidth="1"/>
    <col min="14" max="14" width="12" style="7" bestFit="1" customWidth="1"/>
    <col min="15" max="18" width="10.83203125" style="7"/>
    <col min="19" max="19" width="74.5" style="7" bestFit="1" customWidth="1"/>
    <col min="20" max="20" width="61.6640625" style="7" bestFit="1" customWidth="1"/>
    <col min="21" max="16384" width="10.83203125" style="7"/>
  </cols>
  <sheetData>
    <row r="1" spans="1:20" s="18" customFormat="1">
      <c r="A1" s="4" t="s">
        <v>1</v>
      </c>
      <c r="B1" s="4" t="s">
        <v>3</v>
      </c>
      <c r="C1" s="4" t="s">
        <v>14</v>
      </c>
      <c r="D1" s="4" t="s">
        <v>2</v>
      </c>
      <c r="E1" s="4" t="s">
        <v>4</v>
      </c>
      <c r="F1" s="4" t="s">
        <v>0</v>
      </c>
      <c r="G1" s="4" t="s">
        <v>32</v>
      </c>
      <c r="H1" s="4" t="s">
        <v>31</v>
      </c>
      <c r="I1" s="12" t="s">
        <v>12</v>
      </c>
      <c r="J1" s="8" t="s">
        <v>13</v>
      </c>
      <c r="K1" s="8" t="s">
        <v>36</v>
      </c>
      <c r="L1" s="9" t="s">
        <v>38</v>
      </c>
      <c r="M1" s="9" t="s">
        <v>37</v>
      </c>
      <c r="N1" s="9" t="s">
        <v>39</v>
      </c>
      <c r="O1" s="9" t="s">
        <v>54</v>
      </c>
      <c r="P1" s="9" t="s">
        <v>55</v>
      </c>
      <c r="Q1" s="9" t="s">
        <v>56</v>
      </c>
      <c r="R1" s="9" t="s">
        <v>57</v>
      </c>
      <c r="S1" s="9" t="s">
        <v>178</v>
      </c>
      <c r="T1" s="9" t="s">
        <v>179</v>
      </c>
    </row>
    <row r="2" spans="1:20" s="18" customFormat="1">
      <c r="A2" s="6">
        <v>0</v>
      </c>
      <c r="B2" s="6" t="s">
        <v>180</v>
      </c>
      <c r="C2" s="6" t="s">
        <v>41</v>
      </c>
      <c r="D2" s="6" t="s">
        <v>180</v>
      </c>
      <c r="E2" s="6" t="s">
        <v>180</v>
      </c>
      <c r="F2" s="6" t="s">
        <v>180</v>
      </c>
      <c r="G2" s="6" t="s">
        <v>180</v>
      </c>
      <c r="H2" s="5"/>
      <c r="I2" s="14">
        <v>0</v>
      </c>
      <c r="J2" s="6">
        <v>6</v>
      </c>
      <c r="K2" s="6">
        <v>6</v>
      </c>
      <c r="L2" s="6">
        <v>0</v>
      </c>
      <c r="M2" s="6">
        <v>6</v>
      </c>
      <c r="N2" s="6">
        <v>6</v>
      </c>
      <c r="O2" s="7"/>
      <c r="P2" s="7"/>
      <c r="Q2" s="7"/>
      <c r="R2" s="7"/>
      <c r="S2" s="7"/>
      <c r="T2" s="7"/>
    </row>
    <row r="3" spans="1:20" s="18" customFormat="1">
      <c r="A3" s="6">
        <v>0</v>
      </c>
      <c r="B3" s="6" t="s">
        <v>180</v>
      </c>
      <c r="C3" s="6" t="s">
        <v>41</v>
      </c>
      <c r="D3" s="6" t="s">
        <v>180</v>
      </c>
      <c r="E3" s="6" t="s">
        <v>180</v>
      </c>
      <c r="F3" s="6" t="s">
        <v>180</v>
      </c>
      <c r="G3" s="6" t="s">
        <v>180</v>
      </c>
      <c r="H3" s="5"/>
      <c r="I3" s="14">
        <v>6</v>
      </c>
      <c r="J3" s="6">
        <v>12</v>
      </c>
      <c r="K3" s="6">
        <v>6</v>
      </c>
      <c r="L3" s="6">
        <v>6</v>
      </c>
      <c r="M3" s="6">
        <v>12</v>
      </c>
      <c r="N3" s="6">
        <v>6</v>
      </c>
      <c r="O3" s="7"/>
      <c r="P3" s="7"/>
      <c r="Q3" s="7"/>
      <c r="R3" s="7"/>
      <c r="S3" s="7"/>
      <c r="T3" s="7"/>
    </row>
    <row r="4" spans="1:20" s="18" customFormat="1">
      <c r="A4" s="6">
        <v>0</v>
      </c>
      <c r="B4" s="6" t="s">
        <v>180</v>
      </c>
      <c r="C4" s="6" t="s">
        <v>41</v>
      </c>
      <c r="D4" s="6" t="s">
        <v>180</v>
      </c>
      <c r="E4" s="6" t="s">
        <v>180</v>
      </c>
      <c r="F4" s="6" t="s">
        <v>180</v>
      </c>
      <c r="G4" s="6" t="s">
        <v>180</v>
      </c>
      <c r="H4" s="5"/>
      <c r="I4" s="14">
        <v>12</v>
      </c>
      <c r="J4" s="6">
        <v>18</v>
      </c>
      <c r="K4" s="6">
        <v>6</v>
      </c>
      <c r="L4" s="6">
        <v>12</v>
      </c>
      <c r="M4" s="6">
        <v>18</v>
      </c>
      <c r="N4" s="6">
        <v>6</v>
      </c>
      <c r="O4" s="7"/>
      <c r="P4" s="7"/>
      <c r="Q4" s="7"/>
      <c r="R4" s="7"/>
      <c r="S4" s="7"/>
      <c r="T4" s="7"/>
    </row>
    <row r="5" spans="1:20" s="18" customFormat="1">
      <c r="A5" s="6">
        <v>0</v>
      </c>
      <c r="B5" s="6" t="s">
        <v>180</v>
      </c>
      <c r="C5" s="6" t="s">
        <v>41</v>
      </c>
      <c r="D5" s="6" t="s">
        <v>180</v>
      </c>
      <c r="E5" s="6" t="s">
        <v>180</v>
      </c>
      <c r="F5" s="6" t="s">
        <v>180</v>
      </c>
      <c r="G5" s="6" t="s">
        <v>180</v>
      </c>
      <c r="H5" s="5"/>
      <c r="I5" s="14">
        <v>18</v>
      </c>
      <c r="J5" s="6">
        <v>24</v>
      </c>
      <c r="K5" s="6">
        <v>6</v>
      </c>
      <c r="L5" s="6">
        <v>18</v>
      </c>
      <c r="M5" s="6">
        <v>24</v>
      </c>
      <c r="N5" s="6">
        <v>6</v>
      </c>
      <c r="O5" s="7"/>
      <c r="P5" s="7"/>
      <c r="Q5" s="7"/>
      <c r="R5" s="7"/>
      <c r="S5" s="7"/>
      <c r="T5" s="7"/>
    </row>
    <row r="6" spans="1:20" s="18" customFormat="1">
      <c r="A6" s="6">
        <v>0</v>
      </c>
      <c r="B6" s="6" t="s">
        <v>180</v>
      </c>
      <c r="C6" s="6" t="s">
        <v>41</v>
      </c>
      <c r="D6" s="6" t="s">
        <v>180</v>
      </c>
      <c r="E6" s="6" t="s">
        <v>180</v>
      </c>
      <c r="F6" s="6" t="s">
        <v>180</v>
      </c>
      <c r="G6" s="6" t="s">
        <v>180</v>
      </c>
      <c r="H6" s="5"/>
      <c r="I6" s="14">
        <v>24</v>
      </c>
      <c r="J6" s="6">
        <v>30</v>
      </c>
      <c r="K6" s="6">
        <v>6</v>
      </c>
      <c r="L6" s="6">
        <v>24</v>
      </c>
      <c r="M6" s="6">
        <v>30</v>
      </c>
      <c r="N6" s="6">
        <v>6</v>
      </c>
      <c r="O6" s="7"/>
      <c r="P6" s="7"/>
      <c r="Q6" s="7"/>
      <c r="R6" s="7"/>
      <c r="S6" s="7"/>
      <c r="T6" s="7"/>
    </row>
    <row r="7" spans="1:20" s="18" customFormat="1">
      <c r="A7" s="6">
        <v>0</v>
      </c>
      <c r="B7" s="6" t="s">
        <v>180</v>
      </c>
      <c r="C7" s="6" t="s">
        <v>41</v>
      </c>
      <c r="D7" s="6" t="s">
        <v>180</v>
      </c>
      <c r="E7" s="6" t="s">
        <v>180</v>
      </c>
      <c r="F7" s="6" t="s">
        <v>180</v>
      </c>
      <c r="G7" s="6" t="s">
        <v>180</v>
      </c>
      <c r="H7" s="5"/>
      <c r="I7" s="14">
        <v>30</v>
      </c>
      <c r="J7" s="6">
        <v>36</v>
      </c>
      <c r="K7" s="6">
        <v>6</v>
      </c>
      <c r="L7" s="6">
        <v>30</v>
      </c>
      <c r="M7" s="6">
        <v>36</v>
      </c>
      <c r="N7" s="6">
        <v>6</v>
      </c>
      <c r="O7" s="7"/>
      <c r="P7" s="7"/>
      <c r="Q7" s="7"/>
      <c r="R7" s="7"/>
      <c r="S7" s="7"/>
      <c r="T7" s="7"/>
    </row>
    <row r="8" spans="1:20">
      <c r="A8" s="7">
        <v>1</v>
      </c>
      <c r="B8" s="7" t="s">
        <v>34</v>
      </c>
      <c r="C8" s="7" t="s">
        <v>53</v>
      </c>
      <c r="D8" s="7" t="s">
        <v>34</v>
      </c>
      <c r="E8" s="7" t="s">
        <v>34</v>
      </c>
      <c r="F8" s="7" t="s">
        <v>34</v>
      </c>
      <c r="G8" s="7" t="s">
        <v>34</v>
      </c>
      <c r="H8" s="7" t="s">
        <v>34</v>
      </c>
      <c r="I8" s="13">
        <v>35.944000000000003</v>
      </c>
      <c r="J8" s="10">
        <v>37.927</v>
      </c>
      <c r="K8" s="10">
        <v>1.982999999999997</v>
      </c>
      <c r="L8" s="10">
        <v>35.966999999999999</v>
      </c>
      <c r="M8" s="10">
        <v>37.957000000000001</v>
      </c>
      <c r="N8" s="10">
        <v>1.990000000000002</v>
      </c>
    </row>
    <row r="9" spans="1:20">
      <c r="A9" s="7">
        <v>2</v>
      </c>
      <c r="B9" s="7" t="s">
        <v>34</v>
      </c>
      <c r="C9" s="7" t="s">
        <v>53</v>
      </c>
      <c r="D9" s="7" t="s">
        <v>34</v>
      </c>
      <c r="E9" s="7" t="s">
        <v>34</v>
      </c>
      <c r="F9" s="7" t="s">
        <v>34</v>
      </c>
      <c r="G9" s="7" t="s">
        <v>34</v>
      </c>
      <c r="H9" s="7" t="s">
        <v>34</v>
      </c>
      <c r="I9" s="13">
        <v>37.929000000000002</v>
      </c>
      <c r="J9" s="10">
        <v>47.914999999999999</v>
      </c>
      <c r="K9" s="10">
        <v>9.9859999999999971</v>
      </c>
      <c r="L9" s="10">
        <v>37.960999999999999</v>
      </c>
      <c r="M9" s="10">
        <v>47.963999999999999</v>
      </c>
      <c r="N9" s="10">
        <v>10.003</v>
      </c>
    </row>
    <row r="10" spans="1:20">
      <c r="A10" s="7">
        <v>3</v>
      </c>
      <c r="B10" s="7">
        <v>1</v>
      </c>
      <c r="C10" s="7" t="s">
        <v>17</v>
      </c>
      <c r="D10" s="7" t="s">
        <v>34</v>
      </c>
      <c r="E10" s="7" t="s">
        <v>34</v>
      </c>
      <c r="F10" s="7" t="s">
        <v>34</v>
      </c>
      <c r="G10" s="7" t="s">
        <v>6</v>
      </c>
      <c r="I10" s="13">
        <v>47.917000000000002</v>
      </c>
      <c r="J10" s="10">
        <v>55.902999999999999</v>
      </c>
      <c r="K10" s="10">
        <v>7.9859999999999971</v>
      </c>
      <c r="L10" s="10">
        <v>47.969000000000001</v>
      </c>
      <c r="M10" s="10">
        <v>55.968000000000004</v>
      </c>
      <c r="N10" s="10">
        <v>7.9990000000000023</v>
      </c>
    </row>
    <row r="11" spans="1:20">
      <c r="A11" s="1">
        <v>4</v>
      </c>
      <c r="B11" s="7">
        <v>1</v>
      </c>
      <c r="C11" s="7" t="s">
        <v>15</v>
      </c>
      <c r="D11" s="7">
        <v>1</v>
      </c>
      <c r="E11" s="7">
        <v>1</v>
      </c>
      <c r="F11" s="7" t="s">
        <v>5</v>
      </c>
      <c r="G11" s="7" t="s">
        <v>6</v>
      </c>
      <c r="H11" s="7">
        <v>1</v>
      </c>
      <c r="I11" s="13">
        <v>55.905000000000001</v>
      </c>
      <c r="J11" s="10">
        <v>67.896000000000001</v>
      </c>
      <c r="K11" s="10">
        <v>11.991</v>
      </c>
      <c r="L11" s="10">
        <v>55.972000000000001</v>
      </c>
      <c r="M11" s="10">
        <v>67.995000000000005</v>
      </c>
      <c r="N11" s="10">
        <v>12.023</v>
      </c>
      <c r="O11" s="24">
        <v>-1</v>
      </c>
      <c r="P11" s="24">
        <v>1</v>
      </c>
      <c r="Q11" s="24">
        <v>0</v>
      </c>
      <c r="R11" s="24">
        <v>0</v>
      </c>
      <c r="S11" s="24" t="s">
        <v>58</v>
      </c>
      <c r="T11" s="24" t="s">
        <v>59</v>
      </c>
    </row>
    <row r="12" spans="1:20">
      <c r="A12" s="7">
        <v>5</v>
      </c>
      <c r="B12" s="7">
        <v>1</v>
      </c>
      <c r="C12" s="7" t="s">
        <v>17</v>
      </c>
      <c r="D12" s="7" t="s">
        <v>34</v>
      </c>
      <c r="E12" s="7" t="s">
        <v>34</v>
      </c>
      <c r="F12" s="7" t="s">
        <v>34</v>
      </c>
      <c r="G12" s="7" t="s">
        <v>6</v>
      </c>
      <c r="I12" s="13">
        <v>67.897999999999996</v>
      </c>
      <c r="J12" s="10">
        <v>71.884</v>
      </c>
      <c r="K12" s="10">
        <v>3.9860000000000042</v>
      </c>
      <c r="L12" s="10">
        <v>67.998999999999995</v>
      </c>
      <c r="M12" s="10">
        <v>71.998999999999995</v>
      </c>
      <c r="N12" s="10">
        <v>4</v>
      </c>
    </row>
    <row r="13" spans="1:20">
      <c r="A13" s="1">
        <v>6</v>
      </c>
      <c r="B13" s="7">
        <v>1</v>
      </c>
      <c r="C13" s="7" t="s">
        <v>15</v>
      </c>
      <c r="D13" s="7">
        <v>2</v>
      </c>
      <c r="E13" s="7">
        <v>2</v>
      </c>
      <c r="F13" s="7" t="s">
        <v>5</v>
      </c>
      <c r="G13" s="7" t="s">
        <v>6</v>
      </c>
      <c r="H13" s="7">
        <v>1</v>
      </c>
      <c r="I13" s="13">
        <v>71.885000000000005</v>
      </c>
      <c r="J13" s="10">
        <v>83.875</v>
      </c>
      <c r="K13" s="10">
        <v>11.98999999999999</v>
      </c>
      <c r="L13" s="10">
        <v>72.001000000000005</v>
      </c>
      <c r="M13" s="10">
        <v>84.027000000000001</v>
      </c>
      <c r="N13" s="10">
        <v>12.026</v>
      </c>
      <c r="O13" s="24">
        <v>1</v>
      </c>
      <c r="P13" s="24">
        <v>-1</v>
      </c>
      <c r="Q13" s="24">
        <v>0</v>
      </c>
      <c r="R13" s="24">
        <v>0</v>
      </c>
      <c r="S13" s="24" t="s">
        <v>60</v>
      </c>
      <c r="T13" s="24" t="s">
        <v>61</v>
      </c>
    </row>
    <row r="14" spans="1:20">
      <c r="A14" s="7">
        <v>7</v>
      </c>
      <c r="B14" s="7">
        <v>1</v>
      </c>
      <c r="C14" s="7" t="s">
        <v>17</v>
      </c>
      <c r="D14" s="7" t="s">
        <v>34</v>
      </c>
      <c r="E14" s="7" t="s">
        <v>34</v>
      </c>
      <c r="F14" s="7" t="s">
        <v>34</v>
      </c>
      <c r="G14" s="7" t="s">
        <v>6</v>
      </c>
      <c r="I14" s="13">
        <v>83.876000000000005</v>
      </c>
      <c r="J14" s="10">
        <v>91.863</v>
      </c>
      <c r="K14" s="10">
        <v>7.9869999999999948</v>
      </c>
      <c r="L14" s="10">
        <v>84.028999999999996</v>
      </c>
      <c r="M14" s="10">
        <v>92.03</v>
      </c>
      <c r="N14" s="10">
        <v>8.0010000000000048</v>
      </c>
    </row>
    <row r="15" spans="1:20">
      <c r="A15" s="1">
        <v>8</v>
      </c>
      <c r="B15" s="7">
        <v>1</v>
      </c>
      <c r="C15" s="7" t="s">
        <v>15</v>
      </c>
      <c r="D15" s="7">
        <v>3</v>
      </c>
      <c r="E15" s="7">
        <v>3</v>
      </c>
      <c r="F15" s="7" t="s">
        <v>5</v>
      </c>
      <c r="G15" s="7" t="s">
        <v>6</v>
      </c>
      <c r="H15" s="7">
        <v>1</v>
      </c>
      <c r="I15" s="13">
        <v>91.864000000000004</v>
      </c>
      <c r="J15" s="10">
        <v>103.854</v>
      </c>
      <c r="K15" s="10">
        <v>11.98999999999999</v>
      </c>
      <c r="L15" s="10">
        <v>92.031999999999996</v>
      </c>
      <c r="M15" s="10">
        <v>104.038</v>
      </c>
      <c r="N15" s="10">
        <v>12.006</v>
      </c>
      <c r="O15" s="24">
        <v>-1</v>
      </c>
      <c r="P15" s="24">
        <v>1</v>
      </c>
      <c r="Q15" s="24">
        <v>0</v>
      </c>
      <c r="R15" s="24">
        <v>0</v>
      </c>
      <c r="S15" s="24" t="s">
        <v>62</v>
      </c>
      <c r="T15" s="24" t="s">
        <v>63</v>
      </c>
    </row>
    <row r="16" spans="1:20">
      <c r="A16" s="7">
        <v>9</v>
      </c>
      <c r="B16" s="7">
        <v>1</v>
      </c>
      <c r="C16" s="7" t="s">
        <v>17</v>
      </c>
      <c r="D16" s="7" t="s">
        <v>34</v>
      </c>
      <c r="E16" s="7" t="s">
        <v>34</v>
      </c>
      <c r="F16" s="7" t="s">
        <v>34</v>
      </c>
      <c r="G16" s="7" t="s">
        <v>6</v>
      </c>
      <c r="I16" s="13">
        <v>103.855</v>
      </c>
      <c r="J16" s="10">
        <v>111.842</v>
      </c>
      <c r="K16" s="10">
        <v>7.9869999999999948</v>
      </c>
      <c r="L16" s="10">
        <v>104.04</v>
      </c>
      <c r="M16" s="10">
        <v>112.041</v>
      </c>
      <c r="N16" s="10">
        <v>8.0009999999999906</v>
      </c>
    </row>
    <row r="17" spans="1:20">
      <c r="A17" s="1">
        <v>10</v>
      </c>
      <c r="B17" s="7">
        <v>1</v>
      </c>
      <c r="C17" s="7" t="s">
        <v>17</v>
      </c>
      <c r="D17" s="7" t="s">
        <v>34</v>
      </c>
      <c r="E17" s="7" t="s">
        <v>34</v>
      </c>
      <c r="F17" s="7" t="s">
        <v>34</v>
      </c>
      <c r="G17" s="7" t="s">
        <v>6</v>
      </c>
      <c r="I17" s="13">
        <v>111.843</v>
      </c>
      <c r="J17" s="10">
        <v>117.83</v>
      </c>
      <c r="K17" s="10">
        <v>5.9869999999999948</v>
      </c>
      <c r="L17" s="10">
        <v>112.044</v>
      </c>
      <c r="M17" s="10">
        <v>118.032</v>
      </c>
      <c r="N17" s="10">
        <v>5.9880000000000004</v>
      </c>
    </row>
    <row r="18" spans="1:20">
      <c r="A18" s="7">
        <v>11</v>
      </c>
      <c r="B18" s="7">
        <v>1</v>
      </c>
      <c r="C18" s="7" t="s">
        <v>17</v>
      </c>
      <c r="D18" s="7" t="s">
        <v>34</v>
      </c>
      <c r="E18" s="7" t="s">
        <v>34</v>
      </c>
      <c r="F18" s="7" t="s">
        <v>34</v>
      </c>
      <c r="G18" s="7" t="s">
        <v>6</v>
      </c>
      <c r="I18" s="13">
        <v>117.831</v>
      </c>
      <c r="J18" s="10">
        <v>119.818</v>
      </c>
      <c r="K18" s="10">
        <v>1.986999999999995</v>
      </c>
      <c r="L18" s="10">
        <v>118.035</v>
      </c>
      <c r="M18" s="10">
        <v>120.03700000000001</v>
      </c>
      <c r="N18" s="10">
        <v>2.00200000000001</v>
      </c>
    </row>
    <row r="19" spans="1:20">
      <c r="A19" s="1">
        <v>12</v>
      </c>
      <c r="B19" s="2">
        <v>2</v>
      </c>
      <c r="C19" s="7" t="s">
        <v>15</v>
      </c>
      <c r="D19" s="7">
        <v>4</v>
      </c>
      <c r="E19" s="7">
        <v>4</v>
      </c>
      <c r="F19" s="7" t="s">
        <v>33</v>
      </c>
      <c r="G19" s="7" t="s">
        <v>6</v>
      </c>
      <c r="H19" s="7">
        <v>1</v>
      </c>
      <c r="I19" s="13">
        <v>119.819</v>
      </c>
      <c r="J19" s="10">
        <v>131.809</v>
      </c>
      <c r="K19" s="10">
        <v>11.98999999999999</v>
      </c>
      <c r="L19" s="10">
        <v>120.039</v>
      </c>
      <c r="M19" s="10">
        <v>132.072</v>
      </c>
      <c r="N19" s="10">
        <v>12.032999999999999</v>
      </c>
      <c r="O19" s="24">
        <v>0</v>
      </c>
      <c r="P19" s="24">
        <v>0</v>
      </c>
      <c r="Q19" s="24">
        <v>1</v>
      </c>
      <c r="R19" s="24">
        <v>-1</v>
      </c>
      <c r="S19" s="24" t="s">
        <v>64</v>
      </c>
      <c r="T19" s="24" t="s">
        <v>65</v>
      </c>
    </row>
    <row r="20" spans="1:20">
      <c r="A20" s="7">
        <v>13</v>
      </c>
      <c r="B20" s="2">
        <v>2</v>
      </c>
      <c r="C20" s="7" t="s">
        <v>17</v>
      </c>
      <c r="D20" s="7" t="s">
        <v>34</v>
      </c>
      <c r="E20" s="7" t="s">
        <v>34</v>
      </c>
      <c r="F20" s="7" t="s">
        <v>34</v>
      </c>
      <c r="G20" s="7" t="s">
        <v>7</v>
      </c>
      <c r="I20" s="13">
        <v>131.81</v>
      </c>
      <c r="J20" s="10">
        <v>135.797</v>
      </c>
      <c r="K20" s="10">
        <v>3.9869999999999952</v>
      </c>
      <c r="L20" s="10">
        <v>132.07400000000001</v>
      </c>
      <c r="M20" s="10">
        <v>136.06899999999999</v>
      </c>
      <c r="N20" s="10">
        <v>3.9949999999999761</v>
      </c>
    </row>
    <row r="21" spans="1:20">
      <c r="A21" s="1">
        <v>14</v>
      </c>
      <c r="B21" s="2">
        <v>2</v>
      </c>
      <c r="C21" s="7" t="s">
        <v>17</v>
      </c>
      <c r="D21" s="7" t="s">
        <v>34</v>
      </c>
      <c r="E21" s="7" t="s">
        <v>34</v>
      </c>
      <c r="F21" s="7" t="s">
        <v>34</v>
      </c>
      <c r="G21" s="7" t="s">
        <v>7</v>
      </c>
      <c r="I21" s="13">
        <v>135.798</v>
      </c>
      <c r="J21" s="10">
        <v>139.785</v>
      </c>
      <c r="K21" s="10">
        <v>3.9869999999999952</v>
      </c>
      <c r="L21" s="10">
        <v>136.071</v>
      </c>
      <c r="M21" s="10">
        <v>140.06700000000001</v>
      </c>
      <c r="N21" s="10">
        <v>3.9960000000000089</v>
      </c>
    </row>
    <row r="22" spans="1:20">
      <c r="A22" s="7">
        <v>15</v>
      </c>
      <c r="B22" s="2">
        <v>2</v>
      </c>
      <c r="C22" s="7" t="s">
        <v>15</v>
      </c>
      <c r="D22" s="7">
        <v>5</v>
      </c>
      <c r="E22" s="7">
        <v>1</v>
      </c>
      <c r="F22" s="7" t="s">
        <v>5</v>
      </c>
      <c r="G22" s="7" t="s">
        <v>7</v>
      </c>
      <c r="H22" s="7">
        <v>2</v>
      </c>
      <c r="I22" s="13">
        <v>139.786</v>
      </c>
      <c r="J22" s="10">
        <v>151.77600000000001</v>
      </c>
      <c r="K22" s="10">
        <v>11.990000000000011</v>
      </c>
      <c r="L22" s="10">
        <v>140.06899999999999</v>
      </c>
      <c r="M22" s="10">
        <v>152.08600000000001</v>
      </c>
      <c r="N22" s="10">
        <v>12.017000000000021</v>
      </c>
      <c r="O22" s="24">
        <v>1</v>
      </c>
      <c r="P22" s="24">
        <v>-1</v>
      </c>
      <c r="Q22" s="24">
        <v>0</v>
      </c>
      <c r="R22" s="24">
        <v>0</v>
      </c>
      <c r="S22" s="24" t="s">
        <v>66</v>
      </c>
      <c r="T22" s="24" t="s">
        <v>67</v>
      </c>
    </row>
    <row r="23" spans="1:20">
      <c r="A23" s="1">
        <v>16</v>
      </c>
      <c r="B23" s="2">
        <v>2</v>
      </c>
      <c r="C23" s="7" t="s">
        <v>17</v>
      </c>
      <c r="D23" s="7" t="s">
        <v>34</v>
      </c>
      <c r="E23" s="7" t="s">
        <v>34</v>
      </c>
      <c r="F23" s="7" t="s">
        <v>34</v>
      </c>
      <c r="G23" s="7" t="s">
        <v>7</v>
      </c>
      <c r="I23" s="13">
        <v>151.77699999999999</v>
      </c>
      <c r="J23" s="10">
        <v>155.76400000000001</v>
      </c>
      <c r="K23" s="10">
        <v>3.9870000000000232</v>
      </c>
      <c r="L23" s="10">
        <v>152.08799999999999</v>
      </c>
      <c r="M23" s="10">
        <v>156.08000000000001</v>
      </c>
      <c r="N23" s="10">
        <v>3.9920000000000191</v>
      </c>
    </row>
    <row r="24" spans="1:20">
      <c r="A24" s="7">
        <v>17</v>
      </c>
      <c r="B24" s="2">
        <v>2</v>
      </c>
      <c r="C24" s="7" t="s">
        <v>17</v>
      </c>
      <c r="D24" s="7" t="s">
        <v>34</v>
      </c>
      <c r="E24" s="7" t="s">
        <v>34</v>
      </c>
      <c r="F24" s="7" t="s">
        <v>34</v>
      </c>
      <c r="G24" s="7" t="s">
        <v>7</v>
      </c>
      <c r="I24" s="13">
        <v>155.76499999999999</v>
      </c>
      <c r="J24" s="10">
        <v>161.75200000000001</v>
      </c>
      <c r="K24" s="10">
        <v>5.9870000000000232</v>
      </c>
      <c r="L24" s="10">
        <v>156.08199999999999</v>
      </c>
      <c r="M24" s="10">
        <v>162.07</v>
      </c>
      <c r="N24" s="10">
        <v>5.9880000000000004</v>
      </c>
    </row>
    <row r="25" spans="1:20">
      <c r="A25" s="1">
        <v>18</v>
      </c>
      <c r="B25" s="2">
        <v>2</v>
      </c>
      <c r="C25" s="7" t="s">
        <v>15</v>
      </c>
      <c r="D25" s="7">
        <v>6</v>
      </c>
      <c r="E25" s="7">
        <v>2</v>
      </c>
      <c r="F25" s="7" t="s">
        <v>33</v>
      </c>
      <c r="G25" s="7" t="s">
        <v>7</v>
      </c>
      <c r="H25" s="7">
        <v>2</v>
      </c>
      <c r="I25" s="13">
        <v>161.75299999999999</v>
      </c>
      <c r="J25" s="10">
        <v>173.74299999999999</v>
      </c>
      <c r="K25" s="10">
        <v>11.990000000000011</v>
      </c>
      <c r="L25" s="10">
        <v>162.072</v>
      </c>
      <c r="M25" s="10">
        <v>174.09800000000001</v>
      </c>
      <c r="N25" s="10">
        <v>12.02600000000001</v>
      </c>
      <c r="O25" s="24">
        <v>0</v>
      </c>
      <c r="P25" s="24">
        <v>0</v>
      </c>
      <c r="Q25" s="24">
        <v>-1</v>
      </c>
      <c r="R25" s="24">
        <v>1</v>
      </c>
      <c r="S25" s="24" t="s">
        <v>68</v>
      </c>
      <c r="T25" s="24" t="s">
        <v>69</v>
      </c>
    </row>
    <row r="26" spans="1:20">
      <c r="A26" s="7">
        <v>19</v>
      </c>
      <c r="B26" s="2">
        <v>2</v>
      </c>
      <c r="C26" s="7" t="s">
        <v>17</v>
      </c>
      <c r="D26" s="7" t="s">
        <v>34</v>
      </c>
      <c r="E26" s="7" t="s">
        <v>34</v>
      </c>
      <c r="F26" s="7" t="s">
        <v>34</v>
      </c>
      <c r="G26" s="7" t="s">
        <v>6</v>
      </c>
      <c r="I26" s="13">
        <v>173.744</v>
      </c>
      <c r="J26" s="10">
        <v>177.73099999999999</v>
      </c>
      <c r="K26" s="10">
        <v>3.9869999999999952</v>
      </c>
      <c r="L26" s="10">
        <v>174.09899999999999</v>
      </c>
      <c r="M26" s="10">
        <v>178.096</v>
      </c>
      <c r="N26" s="10">
        <v>3.9970000000000141</v>
      </c>
    </row>
    <row r="27" spans="1:20">
      <c r="A27" s="1">
        <v>20</v>
      </c>
      <c r="B27" s="2">
        <v>2</v>
      </c>
      <c r="C27" s="7" t="s">
        <v>17</v>
      </c>
      <c r="D27" s="7" t="s">
        <v>34</v>
      </c>
      <c r="E27" s="7" t="s">
        <v>34</v>
      </c>
      <c r="F27" s="7" t="s">
        <v>34</v>
      </c>
      <c r="G27" s="7" t="s">
        <v>6</v>
      </c>
      <c r="I27" s="13">
        <v>177.732</v>
      </c>
      <c r="J27" s="10">
        <v>181.71899999999999</v>
      </c>
      <c r="K27" s="10">
        <v>3.9869999999999952</v>
      </c>
      <c r="L27" s="10">
        <v>178.09800000000001</v>
      </c>
      <c r="M27" s="10">
        <v>182.08699999999999</v>
      </c>
      <c r="N27" s="10">
        <v>3.9889999999999759</v>
      </c>
    </row>
    <row r="28" spans="1:20">
      <c r="A28" s="7">
        <v>21</v>
      </c>
      <c r="B28" s="2">
        <v>3</v>
      </c>
      <c r="C28" s="7" t="s">
        <v>15</v>
      </c>
      <c r="D28" s="7">
        <v>7</v>
      </c>
      <c r="E28" s="7">
        <v>5</v>
      </c>
      <c r="F28" s="7" t="s">
        <v>33</v>
      </c>
      <c r="G28" s="7" t="s">
        <v>6</v>
      </c>
      <c r="H28" s="7">
        <v>1</v>
      </c>
      <c r="I28" s="13">
        <v>181.72</v>
      </c>
      <c r="J28" s="10">
        <v>193.71</v>
      </c>
      <c r="K28" s="10">
        <v>11.990000000000011</v>
      </c>
      <c r="L28" s="10">
        <v>182.089</v>
      </c>
      <c r="M28" s="10">
        <v>194.12100000000001</v>
      </c>
      <c r="N28" s="10">
        <v>12.032000000000011</v>
      </c>
      <c r="O28" s="24">
        <v>0</v>
      </c>
      <c r="P28" s="24">
        <v>0</v>
      </c>
      <c r="Q28" s="24">
        <v>1</v>
      </c>
      <c r="R28" s="24">
        <v>-1</v>
      </c>
      <c r="S28" s="24" t="s">
        <v>70</v>
      </c>
      <c r="T28" s="24" t="s">
        <v>71</v>
      </c>
    </row>
    <row r="29" spans="1:20">
      <c r="A29" s="1">
        <v>22</v>
      </c>
      <c r="B29" s="2">
        <v>3</v>
      </c>
      <c r="C29" s="7" t="s">
        <v>15</v>
      </c>
      <c r="D29" s="7">
        <v>8</v>
      </c>
      <c r="E29" s="7">
        <v>6</v>
      </c>
      <c r="F29" s="7" t="s">
        <v>5</v>
      </c>
      <c r="G29" s="7" t="s">
        <v>6</v>
      </c>
      <c r="H29" s="7">
        <v>1</v>
      </c>
      <c r="I29" s="13">
        <v>193.71100000000001</v>
      </c>
      <c r="J29" s="10">
        <v>205.70099999999999</v>
      </c>
      <c r="K29" s="10">
        <v>11.989999999999981</v>
      </c>
      <c r="L29" s="10">
        <v>194.12299999999999</v>
      </c>
      <c r="M29" s="10">
        <v>206.149</v>
      </c>
      <c r="N29" s="10">
        <v>12.02600000000001</v>
      </c>
      <c r="O29" s="24">
        <v>-1</v>
      </c>
      <c r="P29" s="24">
        <v>1</v>
      </c>
      <c r="Q29" s="24">
        <v>0</v>
      </c>
      <c r="R29" s="24">
        <v>0</v>
      </c>
      <c r="S29" s="24" t="s">
        <v>72</v>
      </c>
      <c r="T29" s="24" t="s">
        <v>73</v>
      </c>
    </row>
    <row r="30" spans="1:20">
      <c r="A30" s="7">
        <v>23</v>
      </c>
      <c r="B30" s="2">
        <v>3</v>
      </c>
      <c r="C30" s="7" t="s">
        <v>17</v>
      </c>
      <c r="D30" s="7" t="s">
        <v>34</v>
      </c>
      <c r="E30" s="7" t="s">
        <v>34</v>
      </c>
      <c r="F30" s="7" t="s">
        <v>34</v>
      </c>
      <c r="G30" s="7" t="s">
        <v>6</v>
      </c>
      <c r="I30" s="13">
        <v>205.702</v>
      </c>
      <c r="J30" s="10">
        <v>209.68899999999999</v>
      </c>
      <c r="K30" s="10">
        <v>3.9869999999999952</v>
      </c>
      <c r="L30" s="10">
        <v>206.15100000000001</v>
      </c>
      <c r="M30" s="10">
        <v>210.154</v>
      </c>
      <c r="N30" s="10">
        <v>4.0029999999999859</v>
      </c>
    </row>
    <row r="31" spans="1:20">
      <c r="A31" s="1">
        <v>24</v>
      </c>
      <c r="B31" s="2">
        <v>3</v>
      </c>
      <c r="C31" s="7" t="s">
        <v>17</v>
      </c>
      <c r="D31" s="7" t="s">
        <v>34</v>
      </c>
      <c r="E31" s="7" t="s">
        <v>34</v>
      </c>
      <c r="F31" s="7" t="s">
        <v>34</v>
      </c>
      <c r="G31" s="7" t="s">
        <v>6</v>
      </c>
      <c r="I31" s="13">
        <v>209.69</v>
      </c>
      <c r="J31" s="10">
        <v>217.67699999999999</v>
      </c>
      <c r="K31" s="10">
        <v>7.9869999999999948</v>
      </c>
      <c r="L31" s="10">
        <v>210.15600000000001</v>
      </c>
      <c r="M31" s="10">
        <v>218.15700000000001</v>
      </c>
      <c r="N31" s="10">
        <v>8.0010000000000048</v>
      </c>
    </row>
    <row r="32" spans="1:20">
      <c r="A32" s="7">
        <v>25</v>
      </c>
      <c r="B32" s="2">
        <v>3</v>
      </c>
      <c r="C32" s="7" t="s">
        <v>17</v>
      </c>
      <c r="D32" s="7" t="s">
        <v>34</v>
      </c>
      <c r="E32" s="7" t="s">
        <v>34</v>
      </c>
      <c r="F32" s="7" t="s">
        <v>34</v>
      </c>
      <c r="G32" s="7" t="s">
        <v>6</v>
      </c>
      <c r="I32" s="13">
        <v>217.678</v>
      </c>
      <c r="J32" s="10">
        <v>221.66499999999999</v>
      </c>
      <c r="K32" s="10">
        <v>3.9869999999999952</v>
      </c>
      <c r="L32" s="10">
        <v>218.15899999999999</v>
      </c>
      <c r="M32" s="10">
        <v>222.14599999999999</v>
      </c>
      <c r="N32" s="10">
        <v>3.9869999999999952</v>
      </c>
    </row>
    <row r="33" spans="1:20">
      <c r="A33" s="1">
        <v>26</v>
      </c>
      <c r="B33" s="2">
        <v>3</v>
      </c>
      <c r="C33" s="7" t="s">
        <v>15</v>
      </c>
      <c r="D33" s="7">
        <v>9</v>
      </c>
      <c r="E33" s="7">
        <v>7</v>
      </c>
      <c r="F33" s="7" t="s">
        <v>5</v>
      </c>
      <c r="G33" s="7" t="s">
        <v>6</v>
      </c>
      <c r="H33" s="7">
        <v>1</v>
      </c>
      <c r="I33" s="13">
        <v>221.666</v>
      </c>
      <c r="J33" s="10">
        <v>233.65600000000001</v>
      </c>
      <c r="K33" s="10">
        <v>11.990000000000011</v>
      </c>
      <c r="L33" s="10">
        <v>222.148</v>
      </c>
      <c r="M33" s="10">
        <v>234.18299999999999</v>
      </c>
      <c r="N33" s="10">
        <v>12.035</v>
      </c>
      <c r="O33" s="24">
        <v>1</v>
      </c>
      <c r="P33" s="24">
        <v>-1</v>
      </c>
      <c r="Q33" s="24">
        <v>0</v>
      </c>
      <c r="R33" s="24">
        <v>0</v>
      </c>
      <c r="S33" s="24" t="s">
        <v>74</v>
      </c>
      <c r="T33" s="24" t="s">
        <v>75</v>
      </c>
    </row>
    <row r="34" spans="1:20">
      <c r="A34" s="7">
        <v>27</v>
      </c>
      <c r="B34" s="2">
        <v>3</v>
      </c>
      <c r="C34" s="7" t="s">
        <v>17</v>
      </c>
      <c r="D34" s="7" t="s">
        <v>34</v>
      </c>
      <c r="E34" s="7" t="s">
        <v>34</v>
      </c>
      <c r="F34" s="7" t="s">
        <v>34</v>
      </c>
      <c r="G34" s="7" t="s">
        <v>7</v>
      </c>
      <c r="I34" s="13">
        <v>233.65700000000001</v>
      </c>
      <c r="J34" s="10">
        <v>241.64400000000001</v>
      </c>
      <c r="K34" s="10">
        <v>7.9869999999999948</v>
      </c>
      <c r="L34" s="10">
        <v>234.185</v>
      </c>
      <c r="M34" s="10">
        <v>242.185</v>
      </c>
      <c r="N34" s="10">
        <v>8</v>
      </c>
    </row>
    <row r="35" spans="1:20">
      <c r="A35" s="1">
        <v>28</v>
      </c>
      <c r="B35" s="2">
        <v>3</v>
      </c>
      <c r="C35" s="7" t="s">
        <v>17</v>
      </c>
      <c r="D35" s="7" t="s">
        <v>34</v>
      </c>
      <c r="E35" s="7" t="s">
        <v>34</v>
      </c>
      <c r="F35" s="7" t="s">
        <v>34</v>
      </c>
      <c r="G35" s="7" t="s">
        <v>7</v>
      </c>
      <c r="I35" s="13">
        <v>241.64500000000001</v>
      </c>
      <c r="J35" s="10">
        <v>245.63200000000001</v>
      </c>
      <c r="K35" s="10">
        <v>3.9869999999999952</v>
      </c>
      <c r="L35" s="10">
        <v>242.18700000000001</v>
      </c>
      <c r="M35" s="10">
        <v>246.191</v>
      </c>
      <c r="N35" s="10">
        <v>4.0039999999999907</v>
      </c>
    </row>
    <row r="36" spans="1:20">
      <c r="A36" s="7">
        <v>29</v>
      </c>
      <c r="B36" s="7">
        <v>4</v>
      </c>
      <c r="C36" s="7" t="s">
        <v>15</v>
      </c>
      <c r="D36" s="7">
        <v>10</v>
      </c>
      <c r="E36" s="7">
        <v>3</v>
      </c>
      <c r="F36" s="7" t="s">
        <v>33</v>
      </c>
      <c r="G36" s="7" t="s">
        <v>7</v>
      </c>
      <c r="H36" s="7">
        <v>2</v>
      </c>
      <c r="I36" s="13">
        <v>245.63300000000001</v>
      </c>
      <c r="J36" s="10">
        <v>257.62299999999999</v>
      </c>
      <c r="K36" s="10">
        <v>11.989999999999981</v>
      </c>
      <c r="L36" s="10">
        <v>246.19300000000001</v>
      </c>
      <c r="M36" s="10">
        <v>258.21899999999999</v>
      </c>
      <c r="N36" s="10">
        <v>12.02599999999998</v>
      </c>
      <c r="O36" s="24">
        <v>0</v>
      </c>
      <c r="P36" s="24">
        <v>0</v>
      </c>
      <c r="Q36" s="24">
        <v>-1</v>
      </c>
      <c r="R36" s="24">
        <v>1</v>
      </c>
      <c r="S36" s="24" t="s">
        <v>76</v>
      </c>
      <c r="T36" s="24" t="s">
        <v>77</v>
      </c>
    </row>
    <row r="37" spans="1:20">
      <c r="A37" s="1">
        <v>30</v>
      </c>
      <c r="B37" s="7">
        <v>4</v>
      </c>
      <c r="C37" s="7" t="s">
        <v>17</v>
      </c>
      <c r="D37" s="7" t="s">
        <v>34</v>
      </c>
      <c r="E37" s="7" t="s">
        <v>34</v>
      </c>
      <c r="F37" s="7" t="s">
        <v>34</v>
      </c>
      <c r="G37" s="7" t="s">
        <v>18</v>
      </c>
      <c r="I37" s="13">
        <v>257.62400000000002</v>
      </c>
      <c r="J37" s="10">
        <v>263.61099999999999</v>
      </c>
      <c r="K37" s="10">
        <v>5.9869999999999663</v>
      </c>
      <c r="L37" s="10">
        <v>258.221</v>
      </c>
      <c r="M37" s="10">
        <v>264.209</v>
      </c>
      <c r="N37" s="10">
        <v>5.9880000000000004</v>
      </c>
    </row>
    <row r="38" spans="1:20">
      <c r="A38" s="7">
        <v>31</v>
      </c>
      <c r="B38" s="7">
        <v>4</v>
      </c>
      <c r="C38" s="7" t="s">
        <v>17</v>
      </c>
      <c r="D38" s="7" t="s">
        <v>34</v>
      </c>
      <c r="E38" s="7" t="s">
        <v>34</v>
      </c>
      <c r="F38" s="7" t="s">
        <v>34</v>
      </c>
      <c r="G38" s="7" t="s">
        <v>18</v>
      </c>
      <c r="I38" s="13">
        <v>263.61200000000002</v>
      </c>
      <c r="J38" s="10">
        <v>271.59899999999999</v>
      </c>
      <c r="K38" s="10">
        <v>7.9869999999999663</v>
      </c>
      <c r="L38" s="10">
        <v>264.21100000000001</v>
      </c>
      <c r="M38" s="10">
        <v>272.21199999999999</v>
      </c>
      <c r="N38" s="10">
        <v>8.0009999999999764</v>
      </c>
    </row>
    <row r="39" spans="1:20">
      <c r="A39" s="1">
        <v>32</v>
      </c>
      <c r="B39" s="7">
        <v>4</v>
      </c>
      <c r="C39" s="7" t="s">
        <v>17</v>
      </c>
      <c r="D39" s="7" t="s">
        <v>34</v>
      </c>
      <c r="E39" s="7" t="s">
        <v>34</v>
      </c>
      <c r="F39" s="7" t="s">
        <v>34</v>
      </c>
      <c r="G39" s="7" t="s">
        <v>18</v>
      </c>
      <c r="I39" s="13">
        <v>271.60000000000002</v>
      </c>
      <c r="J39" s="10">
        <v>275.58699999999999</v>
      </c>
      <c r="K39" s="10">
        <v>3.9869999999999659</v>
      </c>
      <c r="L39" s="10">
        <v>272.214</v>
      </c>
      <c r="M39" s="10">
        <v>276.2</v>
      </c>
      <c r="N39" s="10">
        <v>3.98599999999999</v>
      </c>
    </row>
    <row r="40" spans="1:20">
      <c r="A40" s="7">
        <v>33</v>
      </c>
      <c r="B40" s="7">
        <v>4</v>
      </c>
      <c r="C40" s="7" t="s">
        <v>17</v>
      </c>
      <c r="D40" s="7" t="s">
        <v>34</v>
      </c>
      <c r="E40" s="7" t="s">
        <v>34</v>
      </c>
      <c r="F40" s="7" t="s">
        <v>34</v>
      </c>
      <c r="G40" s="7" t="s">
        <v>8</v>
      </c>
      <c r="I40" s="13">
        <v>275.58800000000002</v>
      </c>
      <c r="J40" s="10">
        <v>281.57499999999999</v>
      </c>
      <c r="K40" s="10">
        <v>5.9869999999999663</v>
      </c>
      <c r="L40" s="10">
        <v>276.202</v>
      </c>
      <c r="M40" s="10">
        <v>282.19</v>
      </c>
      <c r="N40" s="10">
        <v>5.9880000000000004</v>
      </c>
    </row>
    <row r="41" spans="1:20">
      <c r="A41" s="1">
        <v>34</v>
      </c>
      <c r="B41" s="7">
        <v>4</v>
      </c>
      <c r="C41" s="7" t="s">
        <v>17</v>
      </c>
      <c r="D41" s="7" t="s">
        <v>34</v>
      </c>
      <c r="E41" s="7" t="s">
        <v>34</v>
      </c>
      <c r="F41" s="7" t="s">
        <v>34</v>
      </c>
      <c r="G41" s="7" t="s">
        <v>8</v>
      </c>
      <c r="I41" s="13">
        <v>281.57600000000002</v>
      </c>
      <c r="J41" s="10">
        <v>287.56299999999999</v>
      </c>
      <c r="K41" s="10">
        <v>5.9869999999999663</v>
      </c>
      <c r="L41" s="10">
        <v>282.19200000000001</v>
      </c>
      <c r="M41" s="10">
        <v>288.18099999999998</v>
      </c>
      <c r="N41" s="10">
        <v>5.9889999999999759</v>
      </c>
    </row>
    <row r="42" spans="1:20">
      <c r="A42" s="7">
        <v>35</v>
      </c>
      <c r="B42" s="7">
        <v>4</v>
      </c>
      <c r="C42" s="7" t="s">
        <v>17</v>
      </c>
      <c r="D42" s="7" t="s">
        <v>34</v>
      </c>
      <c r="E42" s="7" t="s">
        <v>34</v>
      </c>
      <c r="F42" s="7" t="s">
        <v>34</v>
      </c>
      <c r="G42" s="7" t="s">
        <v>8</v>
      </c>
      <c r="I42" s="13">
        <v>287.56400000000002</v>
      </c>
      <c r="J42" s="10">
        <v>289.55099999999999</v>
      </c>
      <c r="K42" s="10">
        <v>1.9869999999999659</v>
      </c>
      <c r="L42" s="10">
        <v>288.18299999999999</v>
      </c>
      <c r="M42" s="10">
        <v>290.18299999999999</v>
      </c>
      <c r="N42" s="10">
        <v>2</v>
      </c>
    </row>
    <row r="43" spans="1:20">
      <c r="A43" s="1">
        <v>36</v>
      </c>
      <c r="B43" s="7">
        <v>4</v>
      </c>
      <c r="C43" s="7" t="s">
        <v>17</v>
      </c>
      <c r="D43" s="7" t="s">
        <v>34</v>
      </c>
      <c r="E43" s="7" t="s">
        <v>34</v>
      </c>
      <c r="F43" s="7" t="s">
        <v>34</v>
      </c>
      <c r="G43" s="7" t="s">
        <v>8</v>
      </c>
      <c r="I43" s="13">
        <v>289.55200000000002</v>
      </c>
      <c r="J43" s="10">
        <v>291.53899999999999</v>
      </c>
      <c r="K43" s="10">
        <v>1.9869999999999659</v>
      </c>
      <c r="L43" s="10">
        <v>290.185</v>
      </c>
      <c r="M43" s="10">
        <v>292.17599999999999</v>
      </c>
      <c r="N43" s="10">
        <v>1.990999999999985</v>
      </c>
    </row>
    <row r="44" spans="1:20">
      <c r="A44" s="7">
        <v>37</v>
      </c>
      <c r="B44" s="7">
        <v>4</v>
      </c>
      <c r="C44" s="7" t="s">
        <v>17</v>
      </c>
      <c r="D44" s="7" t="s">
        <v>34</v>
      </c>
      <c r="E44" s="7" t="s">
        <v>34</v>
      </c>
      <c r="F44" s="7" t="s">
        <v>34</v>
      </c>
      <c r="G44" s="7" t="s">
        <v>8</v>
      </c>
      <c r="I44" s="13">
        <v>291.54000000000002</v>
      </c>
      <c r="J44" s="10">
        <v>293.52699999999999</v>
      </c>
      <c r="K44" s="10">
        <v>1.9869999999999659</v>
      </c>
      <c r="L44" s="10">
        <v>292.178</v>
      </c>
      <c r="M44" s="10">
        <v>294.18</v>
      </c>
      <c r="N44" s="10">
        <v>2.00200000000001</v>
      </c>
    </row>
    <row r="45" spans="1:20">
      <c r="A45" s="1">
        <v>38</v>
      </c>
      <c r="B45" s="7">
        <v>4</v>
      </c>
      <c r="C45" s="7" t="s">
        <v>15</v>
      </c>
      <c r="D45" s="7">
        <v>11</v>
      </c>
      <c r="E45" s="7">
        <v>1</v>
      </c>
      <c r="F45" s="7" t="s">
        <v>5</v>
      </c>
      <c r="G45" s="7" t="s">
        <v>8</v>
      </c>
      <c r="H45" s="7">
        <v>4</v>
      </c>
      <c r="I45" s="13">
        <v>293.52800000000002</v>
      </c>
      <c r="J45" s="10">
        <v>305.51799999999997</v>
      </c>
      <c r="K45" s="10">
        <v>11.98999999999995</v>
      </c>
      <c r="L45" s="10">
        <v>294.18200000000002</v>
      </c>
      <c r="M45" s="10">
        <v>306.20800000000003</v>
      </c>
      <c r="N45" s="10">
        <v>12.02600000000001</v>
      </c>
      <c r="O45" s="24">
        <v>1</v>
      </c>
      <c r="P45" s="24">
        <v>-1</v>
      </c>
      <c r="Q45" s="24">
        <v>0</v>
      </c>
      <c r="R45" s="24">
        <v>0</v>
      </c>
      <c r="S45" s="24" t="s">
        <v>78</v>
      </c>
      <c r="T45" s="24" t="s">
        <v>79</v>
      </c>
    </row>
    <row r="46" spans="1:20">
      <c r="A46" s="7">
        <v>39</v>
      </c>
      <c r="B46" s="7">
        <v>4</v>
      </c>
      <c r="C46" s="7" t="s">
        <v>17</v>
      </c>
      <c r="D46" s="7" t="s">
        <v>34</v>
      </c>
      <c r="E46" s="7" t="s">
        <v>34</v>
      </c>
      <c r="F46" s="7" t="s">
        <v>34</v>
      </c>
      <c r="G46" s="7" t="s">
        <v>8</v>
      </c>
      <c r="I46" s="13">
        <v>305.51900000000001</v>
      </c>
      <c r="J46" s="10">
        <v>313.50599999999997</v>
      </c>
      <c r="K46" s="10">
        <v>7.9869999999999663</v>
      </c>
      <c r="L46" s="10">
        <v>306.20999999999998</v>
      </c>
      <c r="M46" s="10">
        <v>314.21100000000001</v>
      </c>
      <c r="N46" s="10">
        <v>8.0010000000000332</v>
      </c>
    </row>
    <row r="47" spans="1:20">
      <c r="A47" s="1">
        <v>40</v>
      </c>
      <c r="B47" s="7">
        <v>4</v>
      </c>
      <c r="C47" s="7" t="s">
        <v>17</v>
      </c>
      <c r="D47" s="7" t="s">
        <v>34</v>
      </c>
      <c r="E47" s="7" t="s">
        <v>34</v>
      </c>
      <c r="F47" s="7" t="s">
        <v>34</v>
      </c>
      <c r="G47" s="7" t="s">
        <v>7</v>
      </c>
      <c r="I47" s="13">
        <v>313.50599999999997</v>
      </c>
      <c r="J47" s="10">
        <v>317.49400000000003</v>
      </c>
      <c r="K47" s="10">
        <v>3.9880000000000559</v>
      </c>
      <c r="L47" s="10">
        <v>314.21300000000002</v>
      </c>
      <c r="M47" s="10">
        <v>318.21499999999997</v>
      </c>
      <c r="N47" s="10">
        <v>4.0019999999999527</v>
      </c>
    </row>
    <row r="48" spans="1:20">
      <c r="A48" s="7">
        <v>41</v>
      </c>
      <c r="B48" s="7">
        <v>4</v>
      </c>
      <c r="C48" s="7" t="s">
        <v>17</v>
      </c>
      <c r="D48" s="7" t="s">
        <v>34</v>
      </c>
      <c r="E48" s="7" t="s">
        <v>34</v>
      </c>
      <c r="F48" s="7" t="s">
        <v>34</v>
      </c>
      <c r="G48" s="7" t="s">
        <v>7</v>
      </c>
      <c r="I48" s="13">
        <v>317.49400000000003</v>
      </c>
      <c r="J48" s="10">
        <v>325.48200000000003</v>
      </c>
      <c r="K48" s="10">
        <v>7.9880000000000004</v>
      </c>
      <c r="L48" s="10">
        <v>318.21699999999998</v>
      </c>
      <c r="M48" s="10">
        <v>326.21899999999999</v>
      </c>
      <c r="N48" s="10">
        <v>8.0020000000000095</v>
      </c>
    </row>
    <row r="49" spans="1:20">
      <c r="A49" s="1">
        <v>42</v>
      </c>
      <c r="B49" s="7">
        <v>4</v>
      </c>
      <c r="C49" s="7" t="s">
        <v>17</v>
      </c>
      <c r="D49" s="7" t="s">
        <v>34</v>
      </c>
      <c r="E49" s="7" t="s">
        <v>34</v>
      </c>
      <c r="F49" s="7" t="s">
        <v>34</v>
      </c>
      <c r="G49" s="7" t="s">
        <v>7</v>
      </c>
      <c r="I49" s="13">
        <v>325.483</v>
      </c>
      <c r="J49" s="10">
        <v>327.47000000000003</v>
      </c>
      <c r="K49" s="10">
        <v>1.987000000000023</v>
      </c>
      <c r="L49" s="10">
        <v>326.221</v>
      </c>
      <c r="M49" s="10">
        <v>328.21100000000001</v>
      </c>
      <c r="N49" s="10">
        <v>1.9900000000000091</v>
      </c>
    </row>
    <row r="50" spans="1:20">
      <c r="A50" s="7">
        <v>43</v>
      </c>
      <c r="B50" s="7">
        <v>4</v>
      </c>
      <c r="C50" s="7" t="s">
        <v>17</v>
      </c>
      <c r="D50" s="7" t="s">
        <v>34</v>
      </c>
      <c r="E50" s="7" t="s">
        <v>34</v>
      </c>
      <c r="F50" s="7" t="s">
        <v>34</v>
      </c>
      <c r="G50" s="7" t="s">
        <v>7</v>
      </c>
      <c r="I50" s="13">
        <v>327.471</v>
      </c>
      <c r="J50" s="10">
        <v>333.45800000000003</v>
      </c>
      <c r="K50" s="10">
        <v>5.9870000000000232</v>
      </c>
      <c r="L50" s="10">
        <v>328.21300000000002</v>
      </c>
      <c r="M50" s="10">
        <v>334.20100000000002</v>
      </c>
      <c r="N50" s="10">
        <v>5.9880000000000004</v>
      </c>
    </row>
    <row r="51" spans="1:20">
      <c r="A51" s="1">
        <v>44</v>
      </c>
      <c r="B51" s="7">
        <v>4</v>
      </c>
      <c r="C51" s="7" t="s">
        <v>15</v>
      </c>
      <c r="D51" s="7">
        <v>12</v>
      </c>
      <c r="E51" s="7">
        <v>4</v>
      </c>
      <c r="F51" s="7" t="s">
        <v>33</v>
      </c>
      <c r="G51" s="7" t="s">
        <v>7</v>
      </c>
      <c r="H51" s="7">
        <v>2</v>
      </c>
      <c r="I51" s="13">
        <v>333.459</v>
      </c>
      <c r="J51" s="10">
        <v>345.44900000000001</v>
      </c>
      <c r="K51" s="10">
        <v>11.990000000000011</v>
      </c>
      <c r="L51" s="10">
        <v>334.20299999999997</v>
      </c>
      <c r="M51" s="10">
        <v>346.22199999999998</v>
      </c>
      <c r="N51" s="10">
        <v>12.019000000000011</v>
      </c>
      <c r="O51" s="24">
        <v>0</v>
      </c>
      <c r="P51" s="24">
        <v>0</v>
      </c>
      <c r="Q51" s="24">
        <v>1</v>
      </c>
      <c r="R51" s="24">
        <v>-1</v>
      </c>
      <c r="S51" s="24" t="s">
        <v>80</v>
      </c>
      <c r="T51" s="24" t="s">
        <v>81</v>
      </c>
    </row>
    <row r="52" spans="1:20">
      <c r="A52" s="7">
        <v>45</v>
      </c>
      <c r="B52" s="7">
        <v>4</v>
      </c>
      <c r="C52" s="7" t="s">
        <v>17</v>
      </c>
      <c r="D52" s="7" t="s">
        <v>34</v>
      </c>
      <c r="E52" s="7" t="s">
        <v>34</v>
      </c>
      <c r="F52" s="7" t="s">
        <v>34</v>
      </c>
      <c r="G52" s="7" t="s">
        <v>6</v>
      </c>
      <c r="I52" s="13">
        <v>345.45</v>
      </c>
      <c r="J52" s="10">
        <v>355.43700000000001</v>
      </c>
      <c r="K52" s="10">
        <v>9.9870000000000232</v>
      </c>
      <c r="L52" s="10">
        <v>346.22399999999999</v>
      </c>
      <c r="M52" s="10">
        <v>356.21800000000002</v>
      </c>
      <c r="N52" s="10">
        <v>9.9940000000000282</v>
      </c>
    </row>
    <row r="53" spans="1:20">
      <c r="A53" s="1">
        <v>46</v>
      </c>
      <c r="B53" s="7">
        <v>4</v>
      </c>
      <c r="C53" s="7" t="s">
        <v>17</v>
      </c>
      <c r="D53" s="7" t="s">
        <v>34</v>
      </c>
      <c r="E53" s="7" t="s">
        <v>34</v>
      </c>
      <c r="F53" s="7" t="s">
        <v>34</v>
      </c>
      <c r="G53" s="7" t="s">
        <v>6</v>
      </c>
      <c r="I53" s="13">
        <v>355.43799999999999</v>
      </c>
      <c r="J53" s="10">
        <v>359.42500000000001</v>
      </c>
      <c r="K53" s="10">
        <v>3.9870000000000232</v>
      </c>
      <c r="L53" s="10">
        <v>356.22</v>
      </c>
      <c r="M53" s="10">
        <v>360.20699999999999</v>
      </c>
      <c r="N53" s="10">
        <v>3.9869999999999659</v>
      </c>
    </row>
    <row r="54" spans="1:20">
      <c r="A54" s="7">
        <v>47</v>
      </c>
      <c r="B54" s="7">
        <v>4</v>
      </c>
      <c r="C54" s="7" t="s">
        <v>17</v>
      </c>
      <c r="D54" s="7" t="s">
        <v>34</v>
      </c>
      <c r="E54" s="7" t="s">
        <v>34</v>
      </c>
      <c r="F54" s="7" t="s">
        <v>34</v>
      </c>
      <c r="G54" s="7" t="s">
        <v>6</v>
      </c>
      <c r="I54" s="13">
        <v>359.42599999999999</v>
      </c>
      <c r="J54" s="10">
        <v>365.41300000000001</v>
      </c>
      <c r="K54" s="10">
        <v>5.9870000000000232</v>
      </c>
      <c r="L54" s="10">
        <v>360.209</v>
      </c>
      <c r="M54" s="10">
        <v>366.197</v>
      </c>
      <c r="N54" s="10">
        <v>5.9880000000000004</v>
      </c>
    </row>
    <row r="55" spans="1:20">
      <c r="A55" s="1">
        <v>48</v>
      </c>
      <c r="B55" s="7">
        <v>5</v>
      </c>
      <c r="C55" s="7" t="s">
        <v>15</v>
      </c>
      <c r="D55" s="7">
        <v>13</v>
      </c>
      <c r="E55" s="7">
        <v>8</v>
      </c>
      <c r="F55" s="7" t="s">
        <v>33</v>
      </c>
      <c r="G55" s="7" t="s">
        <v>6</v>
      </c>
      <c r="H55" s="7">
        <v>1</v>
      </c>
      <c r="I55" s="13">
        <v>365.41399999999999</v>
      </c>
      <c r="J55" s="10">
        <v>377.404</v>
      </c>
      <c r="K55" s="10">
        <v>11.990000000000011</v>
      </c>
      <c r="L55" s="10">
        <v>366.19900000000001</v>
      </c>
      <c r="M55" s="10">
        <v>378.22500000000002</v>
      </c>
      <c r="N55" s="10">
        <v>12.02600000000001</v>
      </c>
      <c r="O55" s="24">
        <v>0</v>
      </c>
      <c r="P55" s="24">
        <v>0</v>
      </c>
      <c r="Q55" s="24">
        <v>1</v>
      </c>
      <c r="R55" s="24">
        <v>-1</v>
      </c>
      <c r="S55" s="24" t="s">
        <v>82</v>
      </c>
      <c r="T55" s="24" t="s">
        <v>83</v>
      </c>
    </row>
    <row r="56" spans="1:20">
      <c r="A56" s="7">
        <v>49</v>
      </c>
      <c r="B56" s="7">
        <v>5</v>
      </c>
      <c r="C56" s="7" t="s">
        <v>17</v>
      </c>
      <c r="D56" s="7" t="s">
        <v>34</v>
      </c>
      <c r="E56" s="7" t="s">
        <v>34</v>
      </c>
      <c r="F56" s="7" t="s">
        <v>34</v>
      </c>
      <c r="G56" s="7" t="s">
        <v>6</v>
      </c>
      <c r="I56" s="13">
        <v>377.40499999999997</v>
      </c>
      <c r="J56" s="10">
        <v>379.392</v>
      </c>
      <c r="K56" s="10">
        <v>1.987000000000023</v>
      </c>
      <c r="L56" s="10">
        <v>378.22699999999998</v>
      </c>
      <c r="M56" s="10">
        <v>380.22699999999998</v>
      </c>
      <c r="N56" s="10">
        <v>2</v>
      </c>
    </row>
    <row r="57" spans="1:20">
      <c r="A57" s="1">
        <v>50</v>
      </c>
      <c r="B57" s="7">
        <v>5</v>
      </c>
      <c r="C57" s="7" t="s">
        <v>17</v>
      </c>
      <c r="D57" s="7" t="s">
        <v>34</v>
      </c>
      <c r="E57" s="7" t="s">
        <v>34</v>
      </c>
      <c r="F57" s="7" t="s">
        <v>34</v>
      </c>
      <c r="G57" s="7" t="s">
        <v>6</v>
      </c>
      <c r="I57" s="13">
        <v>379.39299999999997</v>
      </c>
      <c r="J57" s="10">
        <v>385.38</v>
      </c>
      <c r="K57" s="10">
        <v>5.9870000000000232</v>
      </c>
      <c r="L57" s="10">
        <v>380.22899999999998</v>
      </c>
      <c r="M57" s="10">
        <v>386.21699999999998</v>
      </c>
      <c r="N57" s="10">
        <v>5.9880000000000004</v>
      </c>
    </row>
    <row r="58" spans="1:20">
      <c r="A58" s="7">
        <v>51</v>
      </c>
      <c r="B58" s="7">
        <v>5</v>
      </c>
      <c r="C58" s="7" t="s">
        <v>15</v>
      </c>
      <c r="D58" s="7">
        <v>14</v>
      </c>
      <c r="E58" s="7">
        <v>9</v>
      </c>
      <c r="F58" s="7" t="s">
        <v>33</v>
      </c>
      <c r="G58" s="7" t="s">
        <v>6</v>
      </c>
      <c r="H58" s="7">
        <v>1</v>
      </c>
      <c r="I58" s="13">
        <v>385.38099999999997</v>
      </c>
      <c r="J58" s="10">
        <v>397.37099999999998</v>
      </c>
      <c r="K58" s="10">
        <v>11.990000000000011</v>
      </c>
      <c r="L58" s="10">
        <v>386.21899999999999</v>
      </c>
      <c r="M58" s="10">
        <v>398.24400000000003</v>
      </c>
      <c r="N58" s="10">
        <v>12.025000000000031</v>
      </c>
      <c r="O58" s="24">
        <v>0</v>
      </c>
      <c r="P58" s="24">
        <v>0</v>
      </c>
      <c r="Q58" s="24">
        <v>1</v>
      </c>
      <c r="R58" s="24">
        <v>-1</v>
      </c>
      <c r="S58" s="24" t="s">
        <v>84</v>
      </c>
      <c r="T58" s="24" t="s">
        <v>85</v>
      </c>
    </row>
    <row r="59" spans="1:20">
      <c r="A59" s="1">
        <v>52</v>
      </c>
      <c r="B59" s="7">
        <v>5</v>
      </c>
      <c r="C59" s="7" t="s">
        <v>17</v>
      </c>
      <c r="D59" s="7" t="s">
        <v>34</v>
      </c>
      <c r="E59" s="7" t="s">
        <v>34</v>
      </c>
      <c r="F59" s="7" t="s">
        <v>34</v>
      </c>
      <c r="G59" s="7" t="s">
        <v>16</v>
      </c>
      <c r="I59" s="13">
        <v>397.37200000000001</v>
      </c>
      <c r="J59" s="10">
        <v>401.35899999999998</v>
      </c>
      <c r="K59" s="10">
        <v>3.9869999999999659</v>
      </c>
      <c r="L59" s="10">
        <v>398.24599999999998</v>
      </c>
      <c r="M59" s="10">
        <v>402.24200000000002</v>
      </c>
      <c r="N59" s="10">
        <v>3.9960000000000382</v>
      </c>
    </row>
    <row r="60" spans="1:20">
      <c r="A60" s="7">
        <v>53</v>
      </c>
      <c r="B60" s="7">
        <v>5</v>
      </c>
      <c r="C60" s="7" t="s">
        <v>17</v>
      </c>
      <c r="D60" s="7" t="s">
        <v>34</v>
      </c>
      <c r="E60" s="7" t="s">
        <v>34</v>
      </c>
      <c r="F60" s="7" t="s">
        <v>34</v>
      </c>
      <c r="G60" s="7" t="s">
        <v>16</v>
      </c>
      <c r="I60" s="13">
        <v>401.36</v>
      </c>
      <c r="J60" s="10">
        <v>405.34699999999998</v>
      </c>
      <c r="K60" s="10">
        <v>3.9869999999999659</v>
      </c>
      <c r="L60" s="10">
        <v>402.24400000000003</v>
      </c>
      <c r="M60" s="10">
        <v>406.24799999999999</v>
      </c>
      <c r="N60" s="10">
        <v>4.0039999999999623</v>
      </c>
    </row>
    <row r="61" spans="1:20">
      <c r="A61" s="1">
        <v>54</v>
      </c>
      <c r="B61" s="7">
        <v>5</v>
      </c>
      <c r="C61" s="7" t="s">
        <v>15</v>
      </c>
      <c r="D61" s="7">
        <v>15</v>
      </c>
      <c r="E61" s="7">
        <v>1</v>
      </c>
      <c r="F61" s="7" t="s">
        <v>9</v>
      </c>
      <c r="G61" s="7" t="s">
        <v>16</v>
      </c>
      <c r="H61" s="7">
        <v>9</v>
      </c>
      <c r="I61" s="13">
        <v>405.34800000000001</v>
      </c>
      <c r="J61" s="10">
        <v>417.33800000000002</v>
      </c>
      <c r="K61" s="10">
        <v>11.990000000000011</v>
      </c>
      <c r="L61" s="10">
        <v>406.25</v>
      </c>
      <c r="M61" s="10">
        <v>418.27600000000001</v>
      </c>
      <c r="N61" s="10">
        <v>12.02600000000001</v>
      </c>
      <c r="O61" s="24">
        <v>0</v>
      </c>
      <c r="P61" s="24">
        <v>0</v>
      </c>
      <c r="Q61" s="24">
        <v>0</v>
      </c>
      <c r="R61" s="24">
        <v>0</v>
      </c>
      <c r="S61" s="24"/>
      <c r="T61" s="24"/>
    </row>
    <row r="62" spans="1:20">
      <c r="A62" s="7">
        <v>55</v>
      </c>
      <c r="B62" s="7">
        <v>5</v>
      </c>
      <c r="C62" s="7" t="s">
        <v>17</v>
      </c>
      <c r="D62" s="7" t="s">
        <v>34</v>
      </c>
      <c r="E62" s="7" t="s">
        <v>34</v>
      </c>
      <c r="F62" s="7" t="s">
        <v>34</v>
      </c>
      <c r="G62" s="7" t="s">
        <v>16</v>
      </c>
      <c r="I62" s="13">
        <v>417.339</v>
      </c>
      <c r="J62" s="10">
        <v>421.327</v>
      </c>
      <c r="K62" s="10">
        <v>3.988</v>
      </c>
      <c r="L62" s="10">
        <v>418.27800000000002</v>
      </c>
      <c r="M62" s="10">
        <v>422.27199999999999</v>
      </c>
      <c r="N62" s="10">
        <v>3.9939999999999709</v>
      </c>
    </row>
    <row r="63" spans="1:20">
      <c r="A63" s="1">
        <v>56</v>
      </c>
      <c r="B63" s="7">
        <v>5</v>
      </c>
      <c r="C63" s="7" t="s">
        <v>17</v>
      </c>
      <c r="D63" s="7" t="s">
        <v>34</v>
      </c>
      <c r="E63" s="7" t="s">
        <v>34</v>
      </c>
      <c r="F63" s="7" t="s">
        <v>34</v>
      </c>
      <c r="G63" s="7" t="s">
        <v>6</v>
      </c>
      <c r="I63" s="13">
        <v>421.32799999999997</v>
      </c>
      <c r="J63" s="10">
        <v>423.315</v>
      </c>
      <c r="K63" s="10">
        <v>1.987000000000023</v>
      </c>
      <c r="L63" s="10">
        <v>422.274</v>
      </c>
      <c r="M63" s="10">
        <v>424.26600000000002</v>
      </c>
      <c r="N63" s="10">
        <v>1.9920000000000191</v>
      </c>
    </row>
    <row r="64" spans="1:20">
      <c r="A64" s="7">
        <v>57</v>
      </c>
      <c r="B64" s="7">
        <v>5</v>
      </c>
      <c r="C64" s="7" t="s">
        <v>15</v>
      </c>
      <c r="D64" s="7">
        <v>16</v>
      </c>
      <c r="E64" s="7">
        <v>2</v>
      </c>
      <c r="F64" s="7" t="s">
        <v>9</v>
      </c>
      <c r="G64" s="7" t="s">
        <v>16</v>
      </c>
      <c r="H64" s="7">
        <v>9</v>
      </c>
      <c r="I64" s="13">
        <v>423.315</v>
      </c>
      <c r="J64" s="10">
        <v>435.30500000000001</v>
      </c>
      <c r="K64" s="10">
        <v>11.990000000000011</v>
      </c>
      <c r="L64" s="10">
        <v>424.26799999999997</v>
      </c>
      <c r="M64" s="10">
        <v>436.29300000000001</v>
      </c>
      <c r="N64" s="10">
        <v>12.025000000000031</v>
      </c>
      <c r="O64" s="24">
        <v>0</v>
      </c>
      <c r="P64" s="24">
        <v>0</v>
      </c>
      <c r="Q64" s="24">
        <v>0</v>
      </c>
      <c r="R64" s="24">
        <v>0</v>
      </c>
      <c r="S64" s="24"/>
      <c r="T64" s="24"/>
    </row>
    <row r="65" spans="1:20">
      <c r="A65" s="1">
        <v>58</v>
      </c>
      <c r="B65" s="7">
        <v>5</v>
      </c>
      <c r="C65" s="7" t="s">
        <v>17</v>
      </c>
      <c r="D65" s="7" t="s">
        <v>34</v>
      </c>
      <c r="E65" s="7" t="s">
        <v>34</v>
      </c>
      <c r="F65" s="7" t="s">
        <v>34</v>
      </c>
      <c r="G65" s="7" t="s">
        <v>6</v>
      </c>
      <c r="I65" s="13">
        <v>435.30599999999998</v>
      </c>
      <c r="J65" s="10">
        <v>439.29300000000001</v>
      </c>
      <c r="K65" s="10">
        <v>3.9870000000000232</v>
      </c>
      <c r="L65" s="10">
        <v>436.29399999999998</v>
      </c>
      <c r="M65" s="10">
        <v>440.29</v>
      </c>
      <c r="N65" s="10">
        <v>3.9960000000000382</v>
      </c>
    </row>
    <row r="66" spans="1:20">
      <c r="A66" s="7">
        <v>59</v>
      </c>
      <c r="B66" s="7">
        <v>5</v>
      </c>
      <c r="C66" s="7" t="s">
        <v>17</v>
      </c>
      <c r="D66" s="7" t="s">
        <v>34</v>
      </c>
      <c r="E66" s="7" t="s">
        <v>34</v>
      </c>
      <c r="F66" s="7" t="s">
        <v>34</v>
      </c>
      <c r="G66" s="7" t="s">
        <v>16</v>
      </c>
      <c r="I66" s="13">
        <v>439.29399999999998</v>
      </c>
      <c r="J66" s="10">
        <v>441.28100000000001</v>
      </c>
      <c r="K66" s="10">
        <v>1.987000000000023</v>
      </c>
      <c r="L66" s="10">
        <v>440.29300000000001</v>
      </c>
      <c r="M66" s="10">
        <v>442.28300000000002</v>
      </c>
      <c r="N66" s="10">
        <v>1.9900000000000091</v>
      </c>
    </row>
    <row r="67" spans="1:20">
      <c r="A67" s="1">
        <v>60</v>
      </c>
      <c r="B67" s="7">
        <v>5</v>
      </c>
      <c r="C67" s="7" t="s">
        <v>17</v>
      </c>
      <c r="D67" s="7" t="s">
        <v>34</v>
      </c>
      <c r="E67" s="7" t="s">
        <v>34</v>
      </c>
      <c r="F67" s="7" t="s">
        <v>34</v>
      </c>
      <c r="G67" s="7" t="s">
        <v>6</v>
      </c>
      <c r="I67" s="13">
        <v>441.28199999999998</v>
      </c>
      <c r="J67" s="10">
        <v>443.26900000000001</v>
      </c>
      <c r="K67" s="10">
        <v>1.987000000000023</v>
      </c>
      <c r="L67" s="10">
        <v>442.28500000000003</v>
      </c>
      <c r="M67" s="10">
        <v>444.27600000000001</v>
      </c>
      <c r="N67" s="10">
        <v>1.990999999999985</v>
      </c>
    </row>
    <row r="68" spans="1:20">
      <c r="A68" s="7">
        <v>61</v>
      </c>
      <c r="B68" s="7">
        <v>5</v>
      </c>
      <c r="C68" s="7" t="s">
        <v>17</v>
      </c>
      <c r="D68" s="7" t="s">
        <v>34</v>
      </c>
      <c r="E68" s="7" t="s">
        <v>34</v>
      </c>
      <c r="F68" s="7" t="s">
        <v>34</v>
      </c>
      <c r="G68" s="7" t="s">
        <v>16</v>
      </c>
      <c r="I68" s="13">
        <v>443.27</v>
      </c>
      <c r="J68" s="10">
        <v>445.25700000000001</v>
      </c>
      <c r="K68" s="10">
        <v>1.987000000000023</v>
      </c>
      <c r="L68" s="10">
        <v>444.27800000000002</v>
      </c>
      <c r="M68" s="10">
        <v>446.28199999999998</v>
      </c>
      <c r="N68" s="10">
        <v>2.0039999999999618</v>
      </c>
    </row>
    <row r="69" spans="1:20">
      <c r="A69" s="1">
        <v>62</v>
      </c>
      <c r="B69" s="7">
        <v>5</v>
      </c>
      <c r="C69" s="7" t="s">
        <v>17</v>
      </c>
      <c r="D69" s="7" t="s">
        <v>34</v>
      </c>
      <c r="E69" s="7" t="s">
        <v>34</v>
      </c>
      <c r="F69" s="7" t="s">
        <v>34</v>
      </c>
      <c r="G69" s="7" t="s">
        <v>6</v>
      </c>
      <c r="I69" s="13">
        <v>445.25799999999998</v>
      </c>
      <c r="J69" s="10">
        <v>455.245</v>
      </c>
      <c r="K69" s="10">
        <v>9.9870000000000232</v>
      </c>
      <c r="L69" s="10">
        <v>446.28399999999999</v>
      </c>
      <c r="M69" s="10">
        <v>456.27699999999999</v>
      </c>
      <c r="N69" s="10">
        <v>9.992999999999995</v>
      </c>
    </row>
    <row r="70" spans="1:20">
      <c r="A70" s="7">
        <v>63</v>
      </c>
      <c r="B70" s="7">
        <v>5</v>
      </c>
      <c r="C70" s="7" t="s">
        <v>15</v>
      </c>
      <c r="D70" s="7">
        <v>17</v>
      </c>
      <c r="E70" s="7">
        <v>10</v>
      </c>
      <c r="F70" s="7" t="s">
        <v>5</v>
      </c>
      <c r="G70" s="7" t="s">
        <v>6</v>
      </c>
      <c r="H70" s="7">
        <v>1</v>
      </c>
      <c r="I70" s="13">
        <v>455.24599999999998</v>
      </c>
      <c r="J70" s="10">
        <v>467.23599999999999</v>
      </c>
      <c r="K70" s="10">
        <v>11.990000000000011</v>
      </c>
      <c r="L70" s="10">
        <v>456.279</v>
      </c>
      <c r="M70" s="10">
        <v>468.30399999999997</v>
      </c>
      <c r="N70" s="10">
        <v>12.024999999999981</v>
      </c>
      <c r="O70" s="24">
        <v>-1</v>
      </c>
      <c r="P70" s="24">
        <v>1</v>
      </c>
      <c r="Q70" s="24">
        <v>0</v>
      </c>
      <c r="R70" s="24">
        <v>0</v>
      </c>
      <c r="S70" s="24" t="s">
        <v>86</v>
      </c>
      <c r="T70" s="24" t="s">
        <v>87</v>
      </c>
    </row>
    <row r="71" spans="1:20">
      <c r="A71" s="1">
        <v>64</v>
      </c>
      <c r="B71" s="7">
        <v>6</v>
      </c>
      <c r="C71" s="7" t="s">
        <v>17</v>
      </c>
      <c r="D71" s="7" t="s">
        <v>34</v>
      </c>
      <c r="E71" s="7" t="s">
        <v>34</v>
      </c>
      <c r="F71" s="7" t="s">
        <v>34</v>
      </c>
      <c r="G71" s="7" t="s">
        <v>19</v>
      </c>
      <c r="I71" s="13">
        <v>467.23700000000002</v>
      </c>
      <c r="J71" s="10">
        <v>473.22399999999999</v>
      </c>
      <c r="K71" s="10">
        <v>5.9869999999999663</v>
      </c>
      <c r="L71" s="10">
        <v>468.30599999999998</v>
      </c>
      <c r="M71" s="10">
        <v>474.29399999999998</v>
      </c>
      <c r="N71" s="10">
        <v>5.9880000000000004</v>
      </c>
    </row>
    <row r="72" spans="1:20">
      <c r="A72" s="7">
        <v>65</v>
      </c>
      <c r="B72" s="7">
        <v>6</v>
      </c>
      <c r="C72" s="7" t="s">
        <v>17</v>
      </c>
      <c r="D72" s="7" t="s">
        <v>34</v>
      </c>
      <c r="E72" s="7" t="s">
        <v>34</v>
      </c>
      <c r="F72" s="7" t="s">
        <v>34</v>
      </c>
      <c r="G72" s="7" t="s">
        <v>7</v>
      </c>
      <c r="I72" s="13">
        <v>473.22500000000002</v>
      </c>
      <c r="J72" s="10">
        <v>479.21199999999999</v>
      </c>
      <c r="K72" s="10">
        <v>5.9869999999999663</v>
      </c>
      <c r="L72" s="10">
        <v>474.29599999999999</v>
      </c>
      <c r="M72" s="10">
        <v>480.30099999999999</v>
      </c>
      <c r="N72" s="10">
        <v>6.0049999999999946</v>
      </c>
    </row>
    <row r="73" spans="1:20">
      <c r="A73" s="1">
        <v>66</v>
      </c>
      <c r="B73" s="7">
        <v>6</v>
      </c>
      <c r="C73" s="7" t="s">
        <v>15</v>
      </c>
      <c r="D73" s="7">
        <v>18</v>
      </c>
      <c r="E73" s="7">
        <v>5</v>
      </c>
      <c r="F73" s="7" t="s">
        <v>33</v>
      </c>
      <c r="G73" s="7" t="s">
        <v>7</v>
      </c>
      <c r="H73" s="7">
        <v>2</v>
      </c>
      <c r="I73" s="13">
        <v>479.21300000000002</v>
      </c>
      <c r="J73" s="10">
        <v>491.20299999999997</v>
      </c>
      <c r="K73" s="10">
        <v>11.98999999999995</v>
      </c>
      <c r="L73" s="10">
        <v>480.303</v>
      </c>
      <c r="M73" s="10">
        <v>492.32799999999997</v>
      </c>
      <c r="N73" s="10">
        <v>12.024999999999981</v>
      </c>
      <c r="O73" s="24">
        <v>0</v>
      </c>
      <c r="P73" s="24">
        <v>0</v>
      </c>
      <c r="Q73" s="24">
        <v>-1</v>
      </c>
      <c r="R73" s="24">
        <v>1</v>
      </c>
      <c r="S73" s="24" t="s">
        <v>88</v>
      </c>
      <c r="T73" s="24" t="s">
        <v>89</v>
      </c>
    </row>
    <row r="74" spans="1:20">
      <c r="A74" s="7">
        <v>67</v>
      </c>
      <c r="B74" s="7">
        <v>6</v>
      </c>
      <c r="C74" s="7" t="s">
        <v>17</v>
      </c>
      <c r="D74" s="7" t="s">
        <v>34</v>
      </c>
      <c r="E74" s="7" t="s">
        <v>34</v>
      </c>
      <c r="F74" s="7" t="s">
        <v>34</v>
      </c>
      <c r="G74" s="7" t="s">
        <v>19</v>
      </c>
      <c r="I74" s="13">
        <v>491.20400000000001</v>
      </c>
      <c r="J74" s="10">
        <v>495.19099999999997</v>
      </c>
      <c r="K74" s="10">
        <v>3.9869999999999659</v>
      </c>
      <c r="L74" s="10">
        <v>492.33</v>
      </c>
      <c r="M74" s="10">
        <v>496.31799999999998</v>
      </c>
      <c r="N74" s="10">
        <v>3.988</v>
      </c>
    </row>
    <row r="75" spans="1:20">
      <c r="A75" s="1">
        <v>68</v>
      </c>
      <c r="B75" s="7">
        <v>6</v>
      </c>
      <c r="C75" s="7" t="s">
        <v>17</v>
      </c>
      <c r="D75" s="7" t="s">
        <v>34</v>
      </c>
      <c r="E75" s="7" t="s">
        <v>34</v>
      </c>
      <c r="F75" s="7" t="s">
        <v>34</v>
      </c>
      <c r="G75" s="7" t="s">
        <v>16</v>
      </c>
      <c r="I75" s="13">
        <v>495.19200000000001</v>
      </c>
      <c r="J75" s="10">
        <v>497.17899999999997</v>
      </c>
      <c r="K75" s="10">
        <v>1.9869999999999659</v>
      </c>
      <c r="L75" s="10">
        <v>496.32</v>
      </c>
      <c r="M75" s="10">
        <v>498.32</v>
      </c>
      <c r="N75" s="10">
        <v>2</v>
      </c>
    </row>
    <row r="76" spans="1:20">
      <c r="A76" s="7">
        <v>69</v>
      </c>
      <c r="B76" s="7">
        <v>6</v>
      </c>
      <c r="C76" s="7" t="s">
        <v>17</v>
      </c>
      <c r="D76" s="7" t="s">
        <v>34</v>
      </c>
      <c r="E76" s="7" t="s">
        <v>34</v>
      </c>
      <c r="F76" s="7" t="s">
        <v>34</v>
      </c>
      <c r="G76" s="7" t="s">
        <v>20</v>
      </c>
      <c r="I76" s="13">
        <v>497.18</v>
      </c>
      <c r="J76" s="10">
        <v>499.16699999999997</v>
      </c>
      <c r="K76" s="10">
        <v>1.9869999999999659</v>
      </c>
      <c r="L76" s="10">
        <v>498.322</v>
      </c>
      <c r="M76" s="10">
        <v>500.31099999999998</v>
      </c>
      <c r="N76" s="10">
        <v>1.9889999999999759</v>
      </c>
    </row>
    <row r="77" spans="1:20">
      <c r="A77" s="1">
        <v>70</v>
      </c>
      <c r="B77" s="7">
        <v>6</v>
      </c>
      <c r="C77" s="7" t="s">
        <v>17</v>
      </c>
      <c r="D77" s="7" t="s">
        <v>34</v>
      </c>
      <c r="E77" s="7" t="s">
        <v>34</v>
      </c>
      <c r="F77" s="7" t="s">
        <v>34</v>
      </c>
      <c r="G77" s="7" t="s">
        <v>8</v>
      </c>
      <c r="I77" s="13">
        <v>499.16800000000001</v>
      </c>
      <c r="J77" s="10">
        <v>503.15499999999997</v>
      </c>
      <c r="K77" s="10">
        <v>3.9869999999999659</v>
      </c>
      <c r="L77" s="10">
        <v>500.31299999999999</v>
      </c>
      <c r="M77" s="10">
        <v>504.30900000000003</v>
      </c>
      <c r="N77" s="10">
        <v>3.9960000000000382</v>
      </c>
    </row>
    <row r="78" spans="1:20">
      <c r="A78" s="7">
        <v>71</v>
      </c>
      <c r="B78" s="7">
        <v>6</v>
      </c>
      <c r="C78" s="7" t="s">
        <v>15</v>
      </c>
      <c r="D78" s="7">
        <v>19</v>
      </c>
      <c r="E78" s="7">
        <v>2</v>
      </c>
      <c r="F78" s="7" t="s">
        <v>5</v>
      </c>
      <c r="G78" s="7" t="s">
        <v>8</v>
      </c>
      <c r="H78" s="7">
        <v>4</v>
      </c>
      <c r="I78" s="13">
        <v>503.15600000000001</v>
      </c>
      <c r="J78" s="10">
        <v>515.14599999999996</v>
      </c>
      <c r="K78" s="10">
        <v>11.98999999999995</v>
      </c>
      <c r="L78" s="10">
        <v>504.31099999999998</v>
      </c>
      <c r="M78" s="10">
        <v>516.33799999999997</v>
      </c>
      <c r="N78" s="10">
        <v>12.02699999999999</v>
      </c>
      <c r="O78" s="24">
        <v>-1</v>
      </c>
      <c r="P78" s="24">
        <v>1</v>
      </c>
      <c r="Q78" s="24">
        <v>0</v>
      </c>
      <c r="R78" s="24">
        <v>0</v>
      </c>
      <c r="S78" s="24" t="s">
        <v>90</v>
      </c>
      <c r="T78" s="24" t="s">
        <v>91</v>
      </c>
    </row>
    <row r="79" spans="1:20">
      <c r="A79" s="1">
        <v>72</v>
      </c>
      <c r="B79" s="7">
        <v>6</v>
      </c>
      <c r="C79" s="7" t="s">
        <v>17</v>
      </c>
      <c r="D79" s="7" t="s">
        <v>34</v>
      </c>
      <c r="E79" s="7" t="s">
        <v>34</v>
      </c>
      <c r="F79" s="7" t="s">
        <v>34</v>
      </c>
      <c r="G79" s="7" t="s">
        <v>21</v>
      </c>
      <c r="I79" s="13">
        <v>515.14700000000005</v>
      </c>
      <c r="J79" s="10">
        <v>519.13400000000001</v>
      </c>
      <c r="K79" s="10">
        <v>3.9869999999999659</v>
      </c>
      <c r="L79" s="10">
        <v>516.34</v>
      </c>
      <c r="M79" s="10">
        <v>520.33500000000004</v>
      </c>
      <c r="N79" s="10">
        <v>3.995000000000005</v>
      </c>
    </row>
    <row r="80" spans="1:20">
      <c r="A80" s="7">
        <v>73</v>
      </c>
      <c r="B80" s="7">
        <v>6</v>
      </c>
      <c r="C80" s="7" t="s">
        <v>17</v>
      </c>
      <c r="D80" s="7" t="s">
        <v>34</v>
      </c>
      <c r="E80" s="7" t="s">
        <v>34</v>
      </c>
      <c r="F80" s="7" t="s">
        <v>34</v>
      </c>
      <c r="G80" s="7" t="s">
        <v>8</v>
      </c>
      <c r="I80" s="13">
        <v>519.13499999999999</v>
      </c>
      <c r="J80" s="10">
        <v>523.12199999999996</v>
      </c>
      <c r="K80" s="10">
        <v>3.9869999999999659</v>
      </c>
      <c r="L80" s="10">
        <v>520.33699999999999</v>
      </c>
      <c r="M80" s="10">
        <v>524.34</v>
      </c>
      <c r="N80" s="10">
        <v>4.0030000000000427</v>
      </c>
    </row>
    <row r="81" spans="1:20">
      <c r="A81" s="1">
        <v>74</v>
      </c>
      <c r="B81" s="7">
        <v>6</v>
      </c>
      <c r="C81" s="7" t="s">
        <v>17</v>
      </c>
      <c r="D81" s="7" t="s">
        <v>34</v>
      </c>
      <c r="E81" s="7" t="s">
        <v>34</v>
      </c>
      <c r="F81" s="7" t="s">
        <v>34</v>
      </c>
      <c r="G81" s="7" t="s">
        <v>8</v>
      </c>
      <c r="I81" s="13">
        <v>523.12300000000005</v>
      </c>
      <c r="J81" s="10">
        <v>527.11</v>
      </c>
      <c r="K81" s="10">
        <v>3.9869999999999659</v>
      </c>
      <c r="L81" s="10">
        <v>524.34199999999998</v>
      </c>
      <c r="M81" s="10">
        <v>528.33699999999999</v>
      </c>
      <c r="N81" s="10">
        <v>3.995000000000005</v>
      </c>
    </row>
    <row r="82" spans="1:20">
      <c r="A82" s="7">
        <v>75</v>
      </c>
      <c r="B82" s="7">
        <v>6</v>
      </c>
      <c r="C82" s="7" t="s">
        <v>17</v>
      </c>
      <c r="D82" s="7" t="s">
        <v>34</v>
      </c>
      <c r="E82" s="7" t="s">
        <v>34</v>
      </c>
      <c r="F82" s="7" t="s">
        <v>34</v>
      </c>
      <c r="G82" s="7" t="s">
        <v>8</v>
      </c>
      <c r="I82" s="13">
        <v>527.11099999999999</v>
      </c>
      <c r="J82" s="10">
        <v>531.09799999999996</v>
      </c>
      <c r="K82" s="10">
        <v>3.9869999999999659</v>
      </c>
      <c r="L82" s="10">
        <v>528.33900000000006</v>
      </c>
      <c r="M82" s="10">
        <v>532.34299999999996</v>
      </c>
      <c r="N82" s="10">
        <v>4.0039999999999054</v>
      </c>
    </row>
    <row r="83" spans="1:20">
      <c r="A83" s="1">
        <v>76</v>
      </c>
      <c r="B83" s="7">
        <v>6</v>
      </c>
      <c r="C83" s="7" t="s">
        <v>17</v>
      </c>
      <c r="D83" s="7" t="s">
        <v>34</v>
      </c>
      <c r="E83" s="7" t="s">
        <v>34</v>
      </c>
      <c r="F83" s="7" t="s">
        <v>34</v>
      </c>
      <c r="G83" s="7" t="s">
        <v>7</v>
      </c>
      <c r="I83" s="13">
        <v>531.09900000000005</v>
      </c>
      <c r="J83" s="10">
        <v>535.08600000000001</v>
      </c>
      <c r="K83" s="10">
        <v>3.9869999999999659</v>
      </c>
      <c r="L83" s="10">
        <v>532.34500000000003</v>
      </c>
      <c r="M83" s="10">
        <v>536.33199999999999</v>
      </c>
      <c r="N83" s="10">
        <v>3.9869999999999659</v>
      </c>
    </row>
    <row r="84" spans="1:20">
      <c r="A84" s="7">
        <v>77</v>
      </c>
      <c r="B84" s="7">
        <v>6</v>
      </c>
      <c r="C84" s="7" t="s">
        <v>17</v>
      </c>
      <c r="D84" s="7" t="s">
        <v>34</v>
      </c>
      <c r="E84" s="7" t="s">
        <v>34</v>
      </c>
      <c r="F84" s="7" t="s">
        <v>34</v>
      </c>
      <c r="G84" s="7" t="s">
        <v>19</v>
      </c>
      <c r="I84" s="13">
        <v>535.08699999999999</v>
      </c>
      <c r="J84" s="10">
        <v>539.07399999999996</v>
      </c>
      <c r="K84" s="10">
        <v>3.9869999999999659</v>
      </c>
      <c r="L84" s="10">
        <v>536.33399999999995</v>
      </c>
      <c r="M84" s="10">
        <v>540.32500000000005</v>
      </c>
      <c r="N84" s="10">
        <v>3.9910000000000991</v>
      </c>
    </row>
    <row r="85" spans="1:20">
      <c r="A85" s="1">
        <v>78</v>
      </c>
      <c r="B85" s="7">
        <v>6</v>
      </c>
      <c r="C85" s="7" t="s">
        <v>17</v>
      </c>
      <c r="D85" s="7" t="s">
        <v>34</v>
      </c>
      <c r="E85" s="7" t="s">
        <v>34</v>
      </c>
      <c r="F85" s="7" t="s">
        <v>34</v>
      </c>
      <c r="G85" s="7" t="s">
        <v>16</v>
      </c>
      <c r="I85" s="13">
        <v>539.07500000000005</v>
      </c>
      <c r="J85" s="10">
        <v>541.06200000000001</v>
      </c>
      <c r="K85" s="10">
        <v>1.9869999999999659</v>
      </c>
      <c r="L85" s="10">
        <v>540.327</v>
      </c>
      <c r="M85" s="10">
        <v>542.327</v>
      </c>
      <c r="N85" s="10">
        <v>2</v>
      </c>
    </row>
    <row r="86" spans="1:20">
      <c r="A86" s="7">
        <v>79</v>
      </c>
      <c r="B86" s="7">
        <v>6</v>
      </c>
      <c r="C86" s="7" t="s">
        <v>17</v>
      </c>
      <c r="D86" s="7" t="s">
        <v>34</v>
      </c>
      <c r="E86" s="7" t="s">
        <v>34</v>
      </c>
      <c r="F86" s="7" t="s">
        <v>34</v>
      </c>
      <c r="G86" s="7" t="s">
        <v>7</v>
      </c>
      <c r="I86" s="13">
        <v>541.06299999999999</v>
      </c>
      <c r="J86" s="10">
        <v>545.04999999999995</v>
      </c>
      <c r="K86" s="10">
        <v>3.9869999999999659</v>
      </c>
      <c r="L86" s="10">
        <v>542.32899999999995</v>
      </c>
      <c r="M86" s="10">
        <v>546.31600000000003</v>
      </c>
      <c r="N86" s="10">
        <v>3.98700000000008</v>
      </c>
    </row>
    <row r="87" spans="1:20">
      <c r="A87" s="1">
        <v>80</v>
      </c>
      <c r="B87" s="7">
        <v>6</v>
      </c>
      <c r="C87" s="7" t="s">
        <v>15</v>
      </c>
      <c r="D87" s="7">
        <v>20</v>
      </c>
      <c r="E87" s="7">
        <v>6</v>
      </c>
      <c r="F87" s="7" t="s">
        <v>33</v>
      </c>
      <c r="G87" s="7" t="s">
        <v>7</v>
      </c>
      <c r="H87" s="7">
        <v>2</v>
      </c>
      <c r="I87" s="13">
        <v>545.05100000000004</v>
      </c>
      <c r="J87" s="10">
        <v>557.04100000000005</v>
      </c>
      <c r="K87" s="10">
        <v>11.990000000000011</v>
      </c>
      <c r="L87" s="10">
        <v>546.31799999999998</v>
      </c>
      <c r="M87" s="10">
        <v>558.33699999999999</v>
      </c>
      <c r="N87" s="10">
        <v>12.019000000000011</v>
      </c>
      <c r="O87" s="24">
        <v>0</v>
      </c>
      <c r="P87" s="24">
        <v>0</v>
      </c>
      <c r="Q87" s="24">
        <v>-1</v>
      </c>
      <c r="R87" s="24">
        <v>1</v>
      </c>
      <c r="S87" s="24" t="s">
        <v>92</v>
      </c>
      <c r="T87" s="24" t="s">
        <v>93</v>
      </c>
    </row>
    <row r="88" spans="1:20">
      <c r="A88" s="7">
        <v>81</v>
      </c>
      <c r="B88" s="7">
        <v>6</v>
      </c>
      <c r="C88" s="7" t="s">
        <v>17</v>
      </c>
      <c r="D88" s="7" t="s">
        <v>34</v>
      </c>
      <c r="E88" s="7" t="s">
        <v>34</v>
      </c>
      <c r="F88" s="7" t="s">
        <v>34</v>
      </c>
      <c r="G88" s="7" t="s">
        <v>8</v>
      </c>
      <c r="I88" s="13">
        <v>557.04200000000003</v>
      </c>
      <c r="J88" s="10">
        <v>561.029</v>
      </c>
      <c r="K88" s="10">
        <v>3.9869999999999659</v>
      </c>
      <c r="L88" s="10">
        <v>558.33900000000006</v>
      </c>
      <c r="M88" s="10">
        <v>562.34100000000001</v>
      </c>
      <c r="N88" s="10">
        <v>4.0019999999999527</v>
      </c>
    </row>
    <row r="89" spans="1:20">
      <c r="A89" s="1">
        <v>82</v>
      </c>
      <c r="B89" s="7">
        <v>6</v>
      </c>
      <c r="C89" s="7" t="s">
        <v>15</v>
      </c>
      <c r="D89" s="7">
        <v>21</v>
      </c>
      <c r="E89" s="7">
        <v>3</v>
      </c>
      <c r="F89" s="7" t="s">
        <v>33</v>
      </c>
      <c r="G89" s="7" t="s">
        <v>8</v>
      </c>
      <c r="H89" s="7">
        <v>4</v>
      </c>
      <c r="I89" s="13">
        <v>561.03</v>
      </c>
      <c r="J89" s="10">
        <v>573.02</v>
      </c>
      <c r="K89" s="10">
        <v>11.990000000000011</v>
      </c>
      <c r="L89" s="10">
        <v>562.34299999999996</v>
      </c>
      <c r="M89" s="10">
        <v>574.36900000000003</v>
      </c>
      <c r="N89" s="10">
        <v>12.026000000000071</v>
      </c>
      <c r="O89" s="24">
        <v>0</v>
      </c>
      <c r="P89" s="24">
        <v>0</v>
      </c>
      <c r="Q89" s="24">
        <v>1</v>
      </c>
      <c r="R89" s="24">
        <v>-1</v>
      </c>
      <c r="S89" s="24" t="s">
        <v>94</v>
      </c>
      <c r="T89" s="24" t="s">
        <v>95</v>
      </c>
    </row>
    <row r="90" spans="1:20">
      <c r="A90" s="7">
        <v>83</v>
      </c>
      <c r="B90" s="7">
        <v>6</v>
      </c>
      <c r="C90" s="7" t="s">
        <v>17</v>
      </c>
      <c r="D90" s="7" t="s">
        <v>34</v>
      </c>
      <c r="E90" s="7" t="s">
        <v>34</v>
      </c>
      <c r="F90" s="7" t="s">
        <v>34</v>
      </c>
      <c r="G90" s="7" t="s">
        <v>19</v>
      </c>
      <c r="I90" s="13">
        <v>573.02099999999996</v>
      </c>
      <c r="J90" s="10">
        <v>581.00800000000004</v>
      </c>
      <c r="K90" s="10">
        <v>7.98700000000008</v>
      </c>
      <c r="L90" s="10">
        <v>574.37099999999998</v>
      </c>
      <c r="M90" s="10">
        <v>582.37300000000005</v>
      </c>
      <c r="N90" s="10">
        <v>8.0020000000000664</v>
      </c>
    </row>
    <row r="91" spans="1:20">
      <c r="A91" s="1">
        <v>84</v>
      </c>
      <c r="B91" s="7">
        <v>6</v>
      </c>
      <c r="C91" s="7" t="s">
        <v>17</v>
      </c>
      <c r="D91" s="7" t="s">
        <v>34</v>
      </c>
      <c r="E91" s="7" t="s">
        <v>34</v>
      </c>
      <c r="F91" s="7" t="s">
        <v>34</v>
      </c>
      <c r="G91" s="7" t="s">
        <v>8</v>
      </c>
      <c r="I91" s="13">
        <v>581.00900000000001</v>
      </c>
      <c r="J91" s="10">
        <v>584.99599999999998</v>
      </c>
      <c r="K91" s="10">
        <v>3.9869999999999659</v>
      </c>
      <c r="L91" s="10">
        <v>582.375</v>
      </c>
      <c r="M91" s="10">
        <v>587.74099999999999</v>
      </c>
      <c r="N91" s="10">
        <v>5.3659999999999846</v>
      </c>
    </row>
    <row r="92" spans="1:20">
      <c r="A92" s="7">
        <v>85</v>
      </c>
      <c r="B92" s="7">
        <v>6</v>
      </c>
      <c r="C92" s="7" t="s">
        <v>15</v>
      </c>
      <c r="D92" s="7">
        <v>22</v>
      </c>
      <c r="E92" s="7">
        <v>4</v>
      </c>
      <c r="F92" s="7" t="s">
        <v>33</v>
      </c>
      <c r="G92" s="7" t="s">
        <v>8</v>
      </c>
      <c r="H92" s="7">
        <v>4</v>
      </c>
      <c r="I92" s="13">
        <v>584.99699999999996</v>
      </c>
      <c r="J92" s="10">
        <v>596.98699999999997</v>
      </c>
      <c r="K92" s="10">
        <v>11.990000000000011</v>
      </c>
      <c r="L92" s="10">
        <v>587.74300000000005</v>
      </c>
      <c r="M92" s="10">
        <v>599.73900000000003</v>
      </c>
      <c r="N92" s="10">
        <v>11.995999999999979</v>
      </c>
      <c r="O92" s="24">
        <v>0</v>
      </c>
      <c r="P92" s="24">
        <v>0</v>
      </c>
      <c r="Q92" s="24">
        <v>-1</v>
      </c>
      <c r="R92" s="24">
        <v>1</v>
      </c>
      <c r="S92" s="24" t="s">
        <v>96</v>
      </c>
      <c r="T92" s="24" t="s">
        <v>97</v>
      </c>
    </row>
    <row r="93" spans="1:20">
      <c r="A93" s="1">
        <v>86</v>
      </c>
      <c r="B93" s="7">
        <v>6</v>
      </c>
      <c r="C93" s="7" t="s">
        <v>17</v>
      </c>
      <c r="D93" s="7" t="s">
        <v>34</v>
      </c>
      <c r="E93" s="7" t="s">
        <v>34</v>
      </c>
      <c r="F93" s="7" t="s">
        <v>34</v>
      </c>
      <c r="G93" s="7" t="s">
        <v>16</v>
      </c>
      <c r="I93" s="13">
        <v>596.98800000000006</v>
      </c>
      <c r="J93" s="10">
        <v>600.97500000000002</v>
      </c>
      <c r="K93" s="10">
        <v>3.9869999999999659</v>
      </c>
      <c r="L93" s="10">
        <v>599.74099999999999</v>
      </c>
      <c r="M93" s="10">
        <v>603.73299999999995</v>
      </c>
      <c r="N93" s="10">
        <v>3.9919999999999618</v>
      </c>
    </row>
    <row r="94" spans="1:20">
      <c r="A94" s="7">
        <v>87</v>
      </c>
      <c r="B94" s="7">
        <v>6</v>
      </c>
      <c r="C94" s="7" t="s">
        <v>17</v>
      </c>
      <c r="D94" s="7" t="s">
        <v>34</v>
      </c>
      <c r="E94" s="7" t="s">
        <v>34</v>
      </c>
      <c r="F94" s="7" t="s">
        <v>34</v>
      </c>
      <c r="G94" s="7" t="s">
        <v>16</v>
      </c>
      <c r="I94" s="13">
        <v>600.976</v>
      </c>
      <c r="J94" s="10">
        <v>604.96299999999997</v>
      </c>
      <c r="K94" s="10">
        <v>3.9869999999999659</v>
      </c>
      <c r="L94" s="10">
        <v>603.73500000000001</v>
      </c>
      <c r="M94" s="10">
        <v>607.73800000000006</v>
      </c>
      <c r="N94" s="10">
        <v>4.0030000000000427</v>
      </c>
    </row>
    <row r="95" spans="1:20">
      <c r="A95" s="1">
        <v>88</v>
      </c>
      <c r="B95" s="7">
        <v>6</v>
      </c>
      <c r="C95" s="7" t="s">
        <v>17</v>
      </c>
      <c r="D95" s="7" t="s">
        <v>34</v>
      </c>
      <c r="E95" s="7" t="s">
        <v>34</v>
      </c>
      <c r="F95" s="7" t="s">
        <v>34</v>
      </c>
      <c r="G95" s="7" t="s">
        <v>8</v>
      </c>
      <c r="I95" s="13">
        <v>604.96400000000006</v>
      </c>
      <c r="J95" s="10">
        <v>608.95100000000002</v>
      </c>
      <c r="K95" s="10">
        <v>3.9869999999999659</v>
      </c>
      <c r="L95" s="10">
        <v>607.74</v>
      </c>
      <c r="M95" s="10">
        <v>611.73099999999999</v>
      </c>
      <c r="N95" s="10">
        <v>3.990999999999985</v>
      </c>
    </row>
    <row r="96" spans="1:20">
      <c r="A96" s="7">
        <v>89</v>
      </c>
      <c r="B96" s="2">
        <v>7</v>
      </c>
      <c r="C96" s="7" t="s">
        <v>15</v>
      </c>
      <c r="D96" s="7">
        <v>23</v>
      </c>
      <c r="E96" s="7">
        <v>5</v>
      </c>
      <c r="F96" s="7" t="s">
        <v>5</v>
      </c>
      <c r="G96" s="7" t="s">
        <v>8</v>
      </c>
      <c r="H96" s="7">
        <v>4</v>
      </c>
      <c r="I96" s="13">
        <v>608.952</v>
      </c>
      <c r="J96" s="10">
        <v>620.94200000000001</v>
      </c>
      <c r="K96" s="10">
        <v>11.990000000000011</v>
      </c>
      <c r="L96" s="10">
        <v>611.73299999999995</v>
      </c>
      <c r="M96" s="10">
        <v>623.72500000000002</v>
      </c>
      <c r="N96" s="10">
        <v>11.992000000000081</v>
      </c>
      <c r="O96" s="24">
        <v>1</v>
      </c>
      <c r="P96" s="24">
        <v>-1</v>
      </c>
      <c r="Q96" s="24">
        <v>0</v>
      </c>
      <c r="R96" s="24">
        <v>0</v>
      </c>
      <c r="S96" s="24" t="s">
        <v>98</v>
      </c>
      <c r="T96" s="24" t="s">
        <v>99</v>
      </c>
    </row>
    <row r="97" spans="1:20">
      <c r="A97" s="1">
        <v>90</v>
      </c>
      <c r="B97" s="7">
        <v>7</v>
      </c>
      <c r="C97" s="7" t="s">
        <v>17</v>
      </c>
      <c r="D97" s="7" t="s">
        <v>34</v>
      </c>
      <c r="E97" s="7" t="s">
        <v>34</v>
      </c>
      <c r="F97" s="7" t="s">
        <v>34</v>
      </c>
      <c r="G97" s="7" t="s">
        <v>8</v>
      </c>
      <c r="I97" s="13">
        <v>620.94299999999998</v>
      </c>
      <c r="J97" s="10">
        <v>626.92999999999995</v>
      </c>
      <c r="K97" s="10">
        <v>5.9869999999999663</v>
      </c>
      <c r="L97" s="10">
        <v>623.72699999999998</v>
      </c>
      <c r="M97" s="10">
        <v>629.71500000000003</v>
      </c>
      <c r="N97" s="10">
        <v>5.9880000000000564</v>
      </c>
    </row>
    <row r="98" spans="1:20">
      <c r="A98" s="7">
        <v>91</v>
      </c>
      <c r="B98" s="2">
        <v>7</v>
      </c>
      <c r="C98" s="7" t="s">
        <v>15</v>
      </c>
      <c r="D98" s="7">
        <v>24</v>
      </c>
      <c r="E98" s="7">
        <v>6</v>
      </c>
      <c r="F98" s="7" t="s">
        <v>33</v>
      </c>
      <c r="G98" s="7" t="s">
        <v>8</v>
      </c>
      <c r="H98" s="7">
        <v>4</v>
      </c>
      <c r="I98" s="13">
        <v>626.93100000000004</v>
      </c>
      <c r="J98" s="10">
        <v>638.92100000000005</v>
      </c>
      <c r="K98" s="10">
        <v>11.990000000000011</v>
      </c>
      <c r="L98" s="10">
        <v>629.71699999999998</v>
      </c>
      <c r="M98" s="10">
        <v>641.71500000000003</v>
      </c>
      <c r="N98" s="10">
        <v>11.998000000000051</v>
      </c>
      <c r="O98" s="24">
        <v>0</v>
      </c>
      <c r="P98" s="24">
        <v>0</v>
      </c>
      <c r="Q98" s="24">
        <v>-1</v>
      </c>
      <c r="R98" s="24">
        <v>1</v>
      </c>
      <c r="S98" s="24" t="s">
        <v>100</v>
      </c>
      <c r="T98" s="24" t="s">
        <v>101</v>
      </c>
    </row>
    <row r="99" spans="1:20">
      <c r="A99" s="1">
        <v>92</v>
      </c>
      <c r="B99" s="2">
        <v>7</v>
      </c>
      <c r="C99" s="7" t="s">
        <v>17</v>
      </c>
      <c r="D99" s="7" t="s">
        <v>34</v>
      </c>
      <c r="E99" s="7" t="s">
        <v>34</v>
      </c>
      <c r="F99" s="7" t="s">
        <v>34</v>
      </c>
      <c r="G99" s="7" t="s">
        <v>22</v>
      </c>
      <c r="I99" s="13">
        <v>638.92200000000003</v>
      </c>
      <c r="J99" s="10">
        <v>644.90899999999999</v>
      </c>
      <c r="K99" s="10">
        <v>5.9869999999999663</v>
      </c>
      <c r="L99" s="10">
        <v>641.71699999999998</v>
      </c>
      <c r="M99" s="10">
        <v>647.70600000000002</v>
      </c>
      <c r="N99" s="10">
        <v>5.9890000000000327</v>
      </c>
    </row>
    <row r="100" spans="1:20">
      <c r="A100" s="7">
        <v>93</v>
      </c>
      <c r="B100" s="7">
        <v>7</v>
      </c>
      <c r="C100" s="7" t="s">
        <v>17</v>
      </c>
      <c r="D100" s="7" t="s">
        <v>34</v>
      </c>
      <c r="E100" s="7" t="s">
        <v>34</v>
      </c>
      <c r="F100" s="7" t="s">
        <v>34</v>
      </c>
      <c r="G100" s="7" t="s">
        <v>6</v>
      </c>
      <c r="I100" s="13">
        <v>644.91</v>
      </c>
      <c r="J100" s="10">
        <v>648.89700000000005</v>
      </c>
      <c r="K100" s="10">
        <v>3.98700000000008</v>
      </c>
      <c r="L100" s="10">
        <v>647.70799999999997</v>
      </c>
      <c r="M100" s="10">
        <v>651.69399999999996</v>
      </c>
      <c r="N100" s="10">
        <v>3.98599999999999</v>
      </c>
    </row>
    <row r="101" spans="1:20">
      <c r="A101" s="1">
        <v>94</v>
      </c>
      <c r="B101" s="2">
        <v>7</v>
      </c>
      <c r="C101" s="7" t="s">
        <v>15</v>
      </c>
      <c r="D101" s="7">
        <v>25</v>
      </c>
      <c r="E101" s="7">
        <v>11</v>
      </c>
      <c r="F101" s="7" t="s">
        <v>33</v>
      </c>
      <c r="G101" s="7" t="s">
        <v>6</v>
      </c>
      <c r="H101" s="7">
        <v>1</v>
      </c>
      <c r="I101" s="13">
        <v>648.89800000000002</v>
      </c>
      <c r="J101" s="10">
        <v>660.88800000000003</v>
      </c>
      <c r="K101" s="10">
        <v>11.990000000000011</v>
      </c>
      <c r="L101" s="10">
        <v>651.69600000000003</v>
      </c>
      <c r="M101" s="10">
        <v>663.69200000000001</v>
      </c>
      <c r="N101" s="10">
        <v>11.995999999999979</v>
      </c>
      <c r="O101" s="24">
        <v>0</v>
      </c>
      <c r="P101" s="24">
        <v>0</v>
      </c>
      <c r="Q101" s="24">
        <v>-1</v>
      </c>
      <c r="R101" s="24">
        <v>1</v>
      </c>
      <c r="S101" s="24" t="s">
        <v>102</v>
      </c>
      <c r="T101" s="24" t="s">
        <v>103</v>
      </c>
    </row>
    <row r="102" spans="1:20">
      <c r="A102" s="7">
        <v>95</v>
      </c>
      <c r="B102" s="2">
        <v>7</v>
      </c>
      <c r="C102" s="7" t="s">
        <v>17</v>
      </c>
      <c r="D102" s="7" t="s">
        <v>34</v>
      </c>
      <c r="E102" s="7" t="s">
        <v>34</v>
      </c>
      <c r="F102" s="7" t="s">
        <v>34</v>
      </c>
      <c r="G102" s="7" t="s">
        <v>20</v>
      </c>
      <c r="I102" s="13">
        <v>660.88900000000001</v>
      </c>
      <c r="J102" s="10">
        <v>666.87599999999998</v>
      </c>
      <c r="K102" s="10">
        <v>5.9869999999999663</v>
      </c>
      <c r="L102" s="10">
        <v>663.69399999999996</v>
      </c>
      <c r="M102" s="10">
        <v>669.68100000000004</v>
      </c>
      <c r="N102" s="10">
        <v>5.98700000000008</v>
      </c>
    </row>
    <row r="103" spans="1:20">
      <c r="A103" s="1">
        <v>96</v>
      </c>
      <c r="B103" s="7">
        <v>8</v>
      </c>
      <c r="C103" s="7" t="s">
        <v>15</v>
      </c>
      <c r="D103" s="7">
        <v>26</v>
      </c>
      <c r="E103" s="7">
        <v>7</v>
      </c>
      <c r="F103" s="7" t="s">
        <v>33</v>
      </c>
      <c r="G103" s="7" t="s">
        <v>7</v>
      </c>
      <c r="H103" s="7">
        <v>2</v>
      </c>
      <c r="I103" s="13">
        <v>666.87699999999995</v>
      </c>
      <c r="J103" s="10">
        <v>678.86699999999996</v>
      </c>
      <c r="K103" s="10">
        <v>11.990000000000011</v>
      </c>
      <c r="L103" s="10">
        <v>669.68299999999999</v>
      </c>
      <c r="M103" s="10">
        <v>681.68299999999999</v>
      </c>
      <c r="N103" s="10">
        <v>12</v>
      </c>
      <c r="O103" s="24">
        <v>0</v>
      </c>
      <c r="P103" s="24">
        <v>0</v>
      </c>
      <c r="Q103" s="24">
        <v>-1</v>
      </c>
      <c r="R103" s="24">
        <v>1</v>
      </c>
      <c r="S103" s="24" t="s">
        <v>104</v>
      </c>
      <c r="T103" s="24" t="s">
        <v>105</v>
      </c>
    </row>
    <row r="104" spans="1:20">
      <c r="A104" s="7">
        <v>97</v>
      </c>
      <c r="B104" s="7">
        <v>8</v>
      </c>
      <c r="C104" s="7" t="s">
        <v>17</v>
      </c>
      <c r="D104" s="7" t="s">
        <v>34</v>
      </c>
      <c r="E104" s="7" t="s">
        <v>34</v>
      </c>
      <c r="F104" s="7" t="s">
        <v>34</v>
      </c>
      <c r="G104" s="7" t="s">
        <v>7</v>
      </c>
      <c r="I104" s="13">
        <v>678.86800000000005</v>
      </c>
      <c r="J104" s="10">
        <v>682.85500000000002</v>
      </c>
      <c r="K104" s="10">
        <v>3.9869999999999659</v>
      </c>
      <c r="L104" s="10">
        <v>681.68499999999995</v>
      </c>
      <c r="M104" s="10">
        <v>685.67100000000005</v>
      </c>
      <c r="N104" s="10">
        <v>3.9860000000001041</v>
      </c>
    </row>
    <row r="105" spans="1:20">
      <c r="A105" s="1">
        <v>98</v>
      </c>
      <c r="B105" s="7">
        <v>8</v>
      </c>
      <c r="C105" s="7" t="s">
        <v>17</v>
      </c>
      <c r="D105" s="7" t="s">
        <v>34</v>
      </c>
      <c r="E105" s="7" t="s">
        <v>34</v>
      </c>
      <c r="F105" s="7" t="s">
        <v>34</v>
      </c>
      <c r="G105" s="7" t="s">
        <v>7</v>
      </c>
      <c r="I105" s="13">
        <v>682.85599999999999</v>
      </c>
      <c r="J105" s="10">
        <v>686.84299999999996</v>
      </c>
      <c r="K105" s="10">
        <v>3.9869999999999659</v>
      </c>
      <c r="L105" s="10">
        <v>685.673</v>
      </c>
      <c r="M105" s="10">
        <v>689.66600000000005</v>
      </c>
      <c r="N105" s="10">
        <v>3.9930000000000518</v>
      </c>
    </row>
    <row r="106" spans="1:20">
      <c r="A106" s="7">
        <v>99</v>
      </c>
      <c r="B106" s="7">
        <v>8</v>
      </c>
      <c r="C106" s="7" t="s">
        <v>17</v>
      </c>
      <c r="D106" s="7" t="s">
        <v>34</v>
      </c>
      <c r="E106" s="7" t="s">
        <v>34</v>
      </c>
      <c r="F106" s="7" t="s">
        <v>34</v>
      </c>
      <c r="G106" s="7" t="s">
        <v>7</v>
      </c>
      <c r="I106" s="13">
        <v>686.84400000000005</v>
      </c>
      <c r="J106" s="10">
        <v>688.83100000000002</v>
      </c>
      <c r="K106" s="10">
        <v>1.9869999999999659</v>
      </c>
      <c r="L106" s="10">
        <v>689.66800000000001</v>
      </c>
      <c r="M106" s="10">
        <v>691.66200000000003</v>
      </c>
      <c r="N106" s="10">
        <v>1.994000000000028</v>
      </c>
    </row>
    <row r="107" spans="1:20">
      <c r="A107" s="1">
        <v>100</v>
      </c>
      <c r="B107" s="7">
        <v>8</v>
      </c>
      <c r="C107" s="7" t="s">
        <v>17</v>
      </c>
      <c r="D107" s="7" t="s">
        <v>34</v>
      </c>
      <c r="E107" s="7" t="s">
        <v>34</v>
      </c>
      <c r="F107" s="7" t="s">
        <v>34</v>
      </c>
      <c r="G107" s="7" t="s">
        <v>7</v>
      </c>
      <c r="I107" s="13">
        <v>688.83199999999999</v>
      </c>
      <c r="J107" s="10">
        <v>692.81899999999996</v>
      </c>
      <c r="K107" s="10">
        <v>3.9869999999999659</v>
      </c>
      <c r="L107" s="10">
        <v>691.66399999999999</v>
      </c>
      <c r="M107" s="10">
        <v>695.65700000000004</v>
      </c>
      <c r="N107" s="10">
        <v>3.9930000000000518</v>
      </c>
    </row>
    <row r="108" spans="1:20">
      <c r="A108" s="7">
        <v>101</v>
      </c>
      <c r="B108" s="7">
        <v>8</v>
      </c>
      <c r="C108" s="7" t="s">
        <v>15</v>
      </c>
      <c r="D108" s="7">
        <v>27</v>
      </c>
      <c r="E108" s="7">
        <v>8</v>
      </c>
      <c r="F108" s="7" t="s">
        <v>5</v>
      </c>
      <c r="G108" s="7" t="s">
        <v>7</v>
      </c>
      <c r="H108" s="7">
        <v>2</v>
      </c>
      <c r="I108" s="13">
        <v>692.82</v>
      </c>
      <c r="J108" s="10">
        <v>704.81</v>
      </c>
      <c r="K108" s="10">
        <v>11.989999999999901</v>
      </c>
      <c r="L108" s="10">
        <v>695.65899999999999</v>
      </c>
      <c r="M108" s="10">
        <v>707.65700000000004</v>
      </c>
      <c r="N108" s="10">
        <v>11.998000000000051</v>
      </c>
      <c r="O108" s="24">
        <v>1</v>
      </c>
      <c r="P108" s="24">
        <v>-1</v>
      </c>
      <c r="Q108" s="24">
        <v>0</v>
      </c>
      <c r="R108" s="24">
        <v>0</v>
      </c>
      <c r="S108" s="24" t="s">
        <v>106</v>
      </c>
      <c r="T108" s="24" t="s">
        <v>107</v>
      </c>
    </row>
    <row r="109" spans="1:20">
      <c r="A109" s="1">
        <v>102</v>
      </c>
      <c r="B109" s="7">
        <v>8</v>
      </c>
      <c r="C109" s="7" t="s">
        <v>17</v>
      </c>
      <c r="D109" s="7" t="s">
        <v>34</v>
      </c>
      <c r="E109" s="7" t="s">
        <v>34</v>
      </c>
      <c r="F109" s="7" t="s">
        <v>34</v>
      </c>
      <c r="G109" s="7" t="s">
        <v>16</v>
      </c>
      <c r="I109" s="13">
        <v>704.81100000000004</v>
      </c>
      <c r="J109" s="10">
        <v>708.798</v>
      </c>
      <c r="K109" s="10">
        <v>3.9869999999999659</v>
      </c>
      <c r="L109" s="10">
        <v>707.65899999999999</v>
      </c>
      <c r="M109" s="10">
        <v>711.64599999999996</v>
      </c>
      <c r="N109" s="10">
        <v>3.9869999999999659</v>
      </c>
    </row>
    <row r="110" spans="1:20">
      <c r="A110" s="7">
        <v>103</v>
      </c>
      <c r="B110" s="7">
        <v>8</v>
      </c>
      <c r="C110" s="7" t="s">
        <v>17</v>
      </c>
      <c r="D110" s="7" t="s">
        <v>34</v>
      </c>
      <c r="E110" s="7" t="s">
        <v>34</v>
      </c>
      <c r="F110" s="7" t="s">
        <v>34</v>
      </c>
      <c r="G110" s="7" t="s">
        <v>16</v>
      </c>
      <c r="I110" s="13">
        <v>708.79899999999998</v>
      </c>
      <c r="J110" s="10">
        <v>712.78599999999994</v>
      </c>
      <c r="K110" s="10">
        <v>3.9869999999999659</v>
      </c>
      <c r="L110" s="10">
        <v>711.64800000000002</v>
      </c>
      <c r="M110" s="10">
        <v>715.63900000000001</v>
      </c>
      <c r="N110" s="10">
        <v>3.990999999999985</v>
      </c>
    </row>
    <row r="111" spans="1:20">
      <c r="A111" s="1">
        <v>104</v>
      </c>
      <c r="B111" s="7">
        <v>8</v>
      </c>
      <c r="C111" s="7" t="s">
        <v>17</v>
      </c>
      <c r="D111" s="7" t="s">
        <v>34</v>
      </c>
      <c r="E111" s="7" t="s">
        <v>34</v>
      </c>
      <c r="F111" s="7" t="s">
        <v>34</v>
      </c>
      <c r="G111" s="7" t="s">
        <v>18</v>
      </c>
      <c r="I111" s="13">
        <v>712.78700000000003</v>
      </c>
      <c r="J111" s="10">
        <v>722.774</v>
      </c>
      <c r="K111" s="10">
        <v>9.9869999999999663</v>
      </c>
      <c r="L111" s="10">
        <v>715.64099999999996</v>
      </c>
      <c r="M111" s="10">
        <v>725.62900000000002</v>
      </c>
      <c r="N111" s="10">
        <v>9.9880000000000564</v>
      </c>
    </row>
    <row r="112" spans="1:20">
      <c r="A112" s="7">
        <v>105</v>
      </c>
      <c r="B112" s="7">
        <v>8</v>
      </c>
      <c r="C112" s="7" t="s">
        <v>17</v>
      </c>
      <c r="D112" s="7" t="s">
        <v>34</v>
      </c>
      <c r="E112" s="7" t="s">
        <v>34</v>
      </c>
      <c r="F112" s="7" t="s">
        <v>34</v>
      </c>
      <c r="G112" s="7" t="s">
        <v>7</v>
      </c>
      <c r="I112" s="13">
        <v>722.77499999999998</v>
      </c>
      <c r="J112" s="10">
        <v>730.76199999999994</v>
      </c>
      <c r="K112" s="10">
        <v>7.9869999999999663</v>
      </c>
      <c r="L112" s="10">
        <v>725.63099999999997</v>
      </c>
      <c r="M112" s="10">
        <v>733.62699999999995</v>
      </c>
      <c r="N112" s="10">
        <v>7.9959999999999809</v>
      </c>
    </row>
    <row r="113" spans="1:20">
      <c r="A113" s="1">
        <v>106</v>
      </c>
      <c r="B113" s="7">
        <v>9</v>
      </c>
      <c r="C113" s="7" t="s">
        <v>15</v>
      </c>
      <c r="D113" s="7">
        <v>28</v>
      </c>
      <c r="E113" s="7">
        <v>9</v>
      </c>
      <c r="F113" s="7" t="s">
        <v>5</v>
      </c>
      <c r="G113" s="7" t="s">
        <v>7</v>
      </c>
      <c r="H113" s="7">
        <v>2</v>
      </c>
      <c r="I113" s="13">
        <v>730.76300000000003</v>
      </c>
      <c r="J113" s="10">
        <v>742.75300000000004</v>
      </c>
      <c r="K113" s="10">
        <v>11.990000000000011</v>
      </c>
      <c r="L113" s="10">
        <v>733.62900000000002</v>
      </c>
      <c r="M113" s="10">
        <v>745.62300000000005</v>
      </c>
      <c r="N113" s="10">
        <v>11.99400000000003</v>
      </c>
      <c r="O113" s="24">
        <v>-1</v>
      </c>
      <c r="P113" s="24">
        <v>1</v>
      </c>
      <c r="Q113" s="24">
        <v>0</v>
      </c>
      <c r="R113" s="24">
        <v>0</v>
      </c>
      <c r="S113" s="24" t="s">
        <v>108</v>
      </c>
      <c r="T113" s="24" t="s">
        <v>109</v>
      </c>
    </row>
    <row r="114" spans="1:20">
      <c r="A114" s="7">
        <v>107</v>
      </c>
      <c r="B114" s="7">
        <v>9</v>
      </c>
      <c r="C114" s="7" t="s">
        <v>17</v>
      </c>
      <c r="D114" s="7" t="s">
        <v>34</v>
      </c>
      <c r="E114" s="7" t="s">
        <v>34</v>
      </c>
      <c r="F114" s="7" t="s">
        <v>34</v>
      </c>
      <c r="G114" s="7" t="s">
        <v>23</v>
      </c>
      <c r="I114" s="13">
        <v>742.75400000000002</v>
      </c>
      <c r="J114" s="10">
        <v>748.74099999999999</v>
      </c>
      <c r="K114" s="10">
        <v>5.9869999999999663</v>
      </c>
      <c r="L114" s="10">
        <v>745.625</v>
      </c>
      <c r="M114" s="10">
        <v>751.61300000000006</v>
      </c>
      <c r="N114" s="10">
        <v>5.9880000000000564</v>
      </c>
    </row>
    <row r="115" spans="1:20">
      <c r="A115" s="1">
        <v>108</v>
      </c>
      <c r="B115" s="7">
        <v>9</v>
      </c>
      <c r="C115" s="7" t="s">
        <v>17</v>
      </c>
      <c r="D115" s="7" t="s">
        <v>34</v>
      </c>
      <c r="E115" s="7" t="s">
        <v>34</v>
      </c>
      <c r="F115" s="7" t="s">
        <v>34</v>
      </c>
      <c r="G115" s="7" t="s">
        <v>6</v>
      </c>
      <c r="I115" s="13">
        <v>748.74199999999996</v>
      </c>
      <c r="J115" s="10">
        <v>754.72900000000004</v>
      </c>
      <c r="K115" s="10">
        <v>5.98700000000008</v>
      </c>
      <c r="L115" s="10">
        <v>751.61500000000001</v>
      </c>
      <c r="M115" s="10">
        <v>757.60299999999995</v>
      </c>
      <c r="N115" s="10">
        <v>5.9879999999999427</v>
      </c>
    </row>
    <row r="116" spans="1:20">
      <c r="A116" s="7">
        <v>109</v>
      </c>
      <c r="B116" s="7">
        <v>9</v>
      </c>
      <c r="C116" s="7" t="s">
        <v>17</v>
      </c>
      <c r="D116" s="7" t="s">
        <v>34</v>
      </c>
      <c r="E116" s="7" t="s">
        <v>34</v>
      </c>
      <c r="F116" s="7" t="s">
        <v>34</v>
      </c>
      <c r="G116" s="7" t="s">
        <v>6</v>
      </c>
      <c r="I116" s="13">
        <v>754.73</v>
      </c>
      <c r="J116" s="10">
        <v>758.71699999999998</v>
      </c>
      <c r="K116" s="10">
        <v>3.9869999999999659</v>
      </c>
      <c r="L116" s="10">
        <v>757.60500000000002</v>
      </c>
      <c r="M116" s="10">
        <v>761.59799999999996</v>
      </c>
      <c r="N116" s="10">
        <v>3.9929999999999382</v>
      </c>
    </row>
    <row r="117" spans="1:20">
      <c r="A117" s="1">
        <v>110</v>
      </c>
      <c r="B117" s="7">
        <v>9</v>
      </c>
      <c r="C117" s="7" t="s">
        <v>17</v>
      </c>
      <c r="D117" s="7" t="s">
        <v>34</v>
      </c>
      <c r="E117" s="7" t="s">
        <v>34</v>
      </c>
      <c r="F117" s="7" t="s">
        <v>34</v>
      </c>
      <c r="G117" s="7" t="s">
        <v>6</v>
      </c>
      <c r="I117" s="13">
        <v>758.71799999999996</v>
      </c>
      <c r="J117" s="10">
        <v>762.70500000000004</v>
      </c>
      <c r="K117" s="10">
        <v>3.98700000000008</v>
      </c>
      <c r="L117" s="10">
        <v>761.6</v>
      </c>
      <c r="M117" s="10">
        <v>765.59500000000003</v>
      </c>
      <c r="N117" s="10">
        <v>3.995000000000005</v>
      </c>
    </row>
    <row r="118" spans="1:20">
      <c r="A118" s="7">
        <v>111</v>
      </c>
      <c r="B118" s="7">
        <v>9</v>
      </c>
      <c r="C118" s="7" t="s">
        <v>15</v>
      </c>
      <c r="D118" s="7">
        <v>29</v>
      </c>
      <c r="E118" s="7">
        <v>12</v>
      </c>
      <c r="F118" s="7" t="s">
        <v>33</v>
      </c>
      <c r="G118" s="7" t="s">
        <v>6</v>
      </c>
      <c r="H118" s="7">
        <v>1</v>
      </c>
      <c r="I118" s="13">
        <v>762.70600000000002</v>
      </c>
      <c r="J118" s="10">
        <v>774.69600000000003</v>
      </c>
      <c r="K118" s="10">
        <v>11.990000000000011</v>
      </c>
      <c r="L118" s="10">
        <v>765.59699999999998</v>
      </c>
      <c r="M118" s="10">
        <v>777.59699999999998</v>
      </c>
      <c r="N118" s="10">
        <v>12</v>
      </c>
      <c r="O118" s="24">
        <v>0</v>
      </c>
      <c r="P118" s="24">
        <v>0</v>
      </c>
      <c r="Q118" s="24">
        <v>-1</v>
      </c>
      <c r="R118" s="24">
        <v>1</v>
      </c>
      <c r="S118" s="24" t="s">
        <v>110</v>
      </c>
      <c r="T118" s="24" t="s">
        <v>111</v>
      </c>
    </row>
    <row r="119" spans="1:20">
      <c r="A119" s="1">
        <v>112</v>
      </c>
      <c r="B119" s="7">
        <v>9</v>
      </c>
      <c r="C119" s="7" t="s">
        <v>17</v>
      </c>
      <c r="D119" s="7" t="s">
        <v>34</v>
      </c>
      <c r="E119" s="7" t="s">
        <v>34</v>
      </c>
      <c r="F119" s="7" t="s">
        <v>34</v>
      </c>
      <c r="G119" s="7" t="s">
        <v>10</v>
      </c>
      <c r="I119" s="13">
        <v>774.697</v>
      </c>
      <c r="J119" s="10">
        <v>780.68399999999997</v>
      </c>
      <c r="K119" s="10">
        <v>5.9869999999999663</v>
      </c>
      <c r="L119" s="10">
        <v>777.59900000000005</v>
      </c>
      <c r="M119" s="10">
        <v>783.58699999999999</v>
      </c>
      <c r="N119" s="10">
        <v>5.9879999999999427</v>
      </c>
    </row>
    <row r="120" spans="1:20">
      <c r="A120" s="7">
        <v>113</v>
      </c>
      <c r="B120" s="7">
        <v>9</v>
      </c>
      <c r="C120" s="7" t="s">
        <v>17</v>
      </c>
      <c r="D120" s="7" t="s">
        <v>34</v>
      </c>
      <c r="E120" s="7" t="s">
        <v>34</v>
      </c>
      <c r="F120" s="7" t="s">
        <v>34</v>
      </c>
      <c r="G120" s="7" t="s">
        <v>24</v>
      </c>
      <c r="I120" s="13">
        <v>780.68499999999995</v>
      </c>
      <c r="J120" s="10">
        <v>784.67200000000003</v>
      </c>
      <c r="K120" s="10">
        <v>3.98700000000008</v>
      </c>
      <c r="L120" s="10">
        <v>783.58900000000006</v>
      </c>
      <c r="M120" s="10">
        <v>787.59100000000001</v>
      </c>
      <c r="N120" s="10">
        <v>4.0019999999999527</v>
      </c>
    </row>
    <row r="121" spans="1:20">
      <c r="A121" s="1">
        <v>114</v>
      </c>
      <c r="B121" s="7">
        <v>9</v>
      </c>
      <c r="C121" s="7" t="s">
        <v>17</v>
      </c>
      <c r="D121" s="7" t="s">
        <v>34</v>
      </c>
      <c r="E121" s="7" t="s">
        <v>34</v>
      </c>
      <c r="F121" s="7" t="s">
        <v>34</v>
      </c>
      <c r="G121" s="7" t="s">
        <v>24</v>
      </c>
      <c r="I121" s="13">
        <v>784.673</v>
      </c>
      <c r="J121" s="10">
        <v>786.66</v>
      </c>
      <c r="K121" s="10">
        <v>1.9869999999999659</v>
      </c>
      <c r="L121" s="10">
        <v>787.59299999999996</v>
      </c>
      <c r="M121" s="10">
        <v>789.58500000000004</v>
      </c>
      <c r="N121" s="10">
        <v>1.992000000000075</v>
      </c>
    </row>
    <row r="122" spans="1:20">
      <c r="A122" s="7">
        <v>115</v>
      </c>
      <c r="B122" s="7">
        <v>9</v>
      </c>
      <c r="C122" s="7" t="s">
        <v>17</v>
      </c>
      <c r="D122" s="7" t="s">
        <v>34</v>
      </c>
      <c r="E122" s="7" t="s">
        <v>34</v>
      </c>
      <c r="F122" s="7" t="s">
        <v>34</v>
      </c>
      <c r="G122" s="7" t="s">
        <v>24</v>
      </c>
      <c r="I122" s="13">
        <v>786.66099999999994</v>
      </c>
      <c r="J122" s="10">
        <v>788.64800000000002</v>
      </c>
      <c r="K122" s="10">
        <v>1.98700000000008</v>
      </c>
      <c r="L122" s="10">
        <v>789.58699999999999</v>
      </c>
      <c r="M122" s="10">
        <v>791.58900000000006</v>
      </c>
      <c r="N122" s="10">
        <v>2.0020000000000659</v>
      </c>
    </row>
    <row r="123" spans="1:20">
      <c r="A123" s="1">
        <v>116</v>
      </c>
      <c r="B123" s="7">
        <v>9</v>
      </c>
      <c r="C123" s="7" t="s">
        <v>17</v>
      </c>
      <c r="D123" s="7" t="s">
        <v>34</v>
      </c>
      <c r="E123" s="7" t="s">
        <v>34</v>
      </c>
      <c r="F123" s="7" t="s">
        <v>34</v>
      </c>
      <c r="G123" s="7" t="s">
        <v>24</v>
      </c>
      <c r="I123" s="13">
        <v>788.649</v>
      </c>
      <c r="J123" s="10">
        <v>790.63599999999997</v>
      </c>
      <c r="K123" s="10">
        <v>1.9869999999999659</v>
      </c>
      <c r="L123" s="10">
        <v>791.59100000000001</v>
      </c>
      <c r="M123" s="10">
        <v>793.57799999999997</v>
      </c>
      <c r="N123" s="10">
        <v>1.9869999999999659</v>
      </c>
    </row>
    <row r="124" spans="1:20">
      <c r="A124" s="7">
        <v>117</v>
      </c>
      <c r="B124" s="7">
        <v>9</v>
      </c>
      <c r="C124" s="7" t="s">
        <v>17</v>
      </c>
      <c r="D124" s="7" t="s">
        <v>34</v>
      </c>
      <c r="E124" s="7" t="s">
        <v>34</v>
      </c>
      <c r="F124" s="7" t="s">
        <v>34</v>
      </c>
      <c r="G124" s="7" t="s">
        <v>24</v>
      </c>
      <c r="I124" s="13">
        <v>790.63699999999994</v>
      </c>
      <c r="J124" s="10">
        <v>794.62400000000002</v>
      </c>
      <c r="K124" s="10">
        <v>3.98700000000008</v>
      </c>
      <c r="L124" s="10">
        <v>793.58</v>
      </c>
      <c r="M124" s="10">
        <v>797.57100000000003</v>
      </c>
      <c r="N124" s="10">
        <v>3.990999999999985</v>
      </c>
    </row>
    <row r="125" spans="1:20">
      <c r="A125" s="1">
        <v>118</v>
      </c>
      <c r="B125" s="7">
        <v>9</v>
      </c>
      <c r="C125" s="7" t="s">
        <v>17</v>
      </c>
      <c r="D125" s="7" t="s">
        <v>34</v>
      </c>
      <c r="E125" s="7" t="s">
        <v>34</v>
      </c>
      <c r="F125" s="7" t="s">
        <v>34</v>
      </c>
      <c r="G125" s="7" t="s">
        <v>24</v>
      </c>
      <c r="I125" s="13">
        <v>794.625</v>
      </c>
      <c r="J125" s="10">
        <v>798.61199999999997</v>
      </c>
      <c r="K125" s="10">
        <v>3.9869999999999659</v>
      </c>
      <c r="L125" s="10">
        <v>797.57299999999998</v>
      </c>
      <c r="M125" s="10">
        <v>801.56600000000003</v>
      </c>
      <c r="N125" s="10">
        <v>3.9930000000000518</v>
      </c>
    </row>
    <row r="126" spans="1:20">
      <c r="A126" s="7">
        <v>119</v>
      </c>
      <c r="B126" s="7">
        <v>9</v>
      </c>
      <c r="C126" s="7" t="s">
        <v>17</v>
      </c>
      <c r="D126" s="7" t="s">
        <v>34</v>
      </c>
      <c r="E126" s="7" t="s">
        <v>34</v>
      </c>
      <c r="F126" s="7" t="s">
        <v>34</v>
      </c>
      <c r="G126" s="7" t="s">
        <v>24</v>
      </c>
      <c r="I126" s="13">
        <v>798.61300000000006</v>
      </c>
      <c r="J126" s="10">
        <v>802.6</v>
      </c>
      <c r="K126" s="10">
        <v>3.9869999999999659</v>
      </c>
      <c r="L126" s="10">
        <v>801.56799999999998</v>
      </c>
      <c r="M126" s="10">
        <v>805.56299999999999</v>
      </c>
      <c r="N126" s="10">
        <v>3.995000000000005</v>
      </c>
    </row>
    <row r="127" spans="1:20">
      <c r="A127" s="1">
        <v>120</v>
      </c>
      <c r="B127" s="7">
        <v>9</v>
      </c>
      <c r="C127" s="7" t="s">
        <v>17</v>
      </c>
      <c r="D127" s="7" t="s">
        <v>34</v>
      </c>
      <c r="E127" s="7" t="s">
        <v>34</v>
      </c>
      <c r="F127" s="7" t="s">
        <v>34</v>
      </c>
      <c r="G127" s="7" t="s">
        <v>25</v>
      </c>
      <c r="I127" s="13">
        <v>802.601</v>
      </c>
      <c r="J127" s="10">
        <v>806.58799999999997</v>
      </c>
      <c r="K127" s="10">
        <v>3.9869999999999659</v>
      </c>
      <c r="L127" s="10">
        <v>805.56500000000005</v>
      </c>
      <c r="M127" s="10">
        <v>809.56100000000004</v>
      </c>
      <c r="N127" s="10">
        <v>3.9959999999999809</v>
      </c>
    </row>
    <row r="128" spans="1:20">
      <c r="A128" s="7">
        <v>121</v>
      </c>
      <c r="B128" s="7">
        <v>9</v>
      </c>
      <c r="C128" s="7" t="s">
        <v>17</v>
      </c>
      <c r="D128" s="7" t="s">
        <v>34</v>
      </c>
      <c r="E128" s="7" t="s">
        <v>34</v>
      </c>
      <c r="F128" s="7" t="s">
        <v>34</v>
      </c>
      <c r="G128" s="7" t="s">
        <v>25</v>
      </c>
      <c r="I128" s="13">
        <v>806.58900000000006</v>
      </c>
      <c r="J128" s="10">
        <v>810.57600000000002</v>
      </c>
      <c r="K128" s="10">
        <v>3.9869999999999659</v>
      </c>
      <c r="L128" s="10">
        <v>809.56299999999999</v>
      </c>
      <c r="M128" s="10">
        <v>813.56600000000003</v>
      </c>
      <c r="N128" s="10">
        <v>4.0030000000000427</v>
      </c>
    </row>
    <row r="129" spans="1:20">
      <c r="A129" s="1">
        <v>122</v>
      </c>
      <c r="B129" s="7">
        <v>9</v>
      </c>
      <c r="C129" s="7" t="s">
        <v>17</v>
      </c>
      <c r="D129" s="7" t="s">
        <v>34</v>
      </c>
      <c r="E129" s="7" t="s">
        <v>34</v>
      </c>
      <c r="F129" s="7" t="s">
        <v>34</v>
      </c>
      <c r="G129" s="7" t="s">
        <v>10</v>
      </c>
      <c r="I129" s="13">
        <v>810.577</v>
      </c>
      <c r="J129" s="10">
        <v>814.56399999999996</v>
      </c>
      <c r="K129" s="10">
        <v>3.9869999999999659</v>
      </c>
      <c r="L129" s="10">
        <v>813.56799999999998</v>
      </c>
      <c r="M129" s="10">
        <v>817.55499999999995</v>
      </c>
      <c r="N129" s="10">
        <v>3.9869999999999659</v>
      </c>
    </row>
    <row r="130" spans="1:20">
      <c r="A130" s="7">
        <v>123</v>
      </c>
      <c r="B130" s="7">
        <v>9</v>
      </c>
      <c r="C130" s="7" t="s">
        <v>15</v>
      </c>
      <c r="D130" s="7">
        <v>30</v>
      </c>
      <c r="E130" s="7">
        <v>1</v>
      </c>
      <c r="F130" s="7" t="s">
        <v>5</v>
      </c>
      <c r="G130" s="7" t="s">
        <v>10</v>
      </c>
      <c r="H130" s="7">
        <v>5</v>
      </c>
      <c r="I130" s="13">
        <v>814.56500000000005</v>
      </c>
      <c r="J130" s="10">
        <v>826.55499999999995</v>
      </c>
      <c r="K130" s="10">
        <v>11.989999999999901</v>
      </c>
      <c r="L130" s="10">
        <v>817.55700000000002</v>
      </c>
      <c r="M130" s="10">
        <v>829.572</v>
      </c>
      <c r="N130" s="10">
        <v>12.01499999999999</v>
      </c>
      <c r="O130" s="24">
        <v>1</v>
      </c>
      <c r="P130" s="24">
        <v>-1</v>
      </c>
      <c r="Q130" s="24">
        <v>0</v>
      </c>
      <c r="R130" s="24">
        <v>0</v>
      </c>
      <c r="S130" s="24" t="s">
        <v>112</v>
      </c>
      <c r="T130" s="24" t="s">
        <v>113</v>
      </c>
    </row>
    <row r="131" spans="1:20">
      <c r="A131" s="1">
        <v>124</v>
      </c>
      <c r="B131" s="7">
        <v>9</v>
      </c>
      <c r="C131" s="7" t="s">
        <v>17</v>
      </c>
      <c r="D131" s="7" t="s">
        <v>34</v>
      </c>
      <c r="E131" s="7" t="s">
        <v>34</v>
      </c>
      <c r="F131" s="7" t="s">
        <v>34</v>
      </c>
      <c r="G131" s="7" t="s">
        <v>10</v>
      </c>
      <c r="I131" s="13">
        <v>826.55600000000004</v>
      </c>
      <c r="J131" s="10">
        <v>830.54300000000001</v>
      </c>
      <c r="K131" s="10">
        <v>3.9869999999999659</v>
      </c>
      <c r="L131" s="10">
        <v>829.57399999999996</v>
      </c>
      <c r="M131" s="10">
        <v>833.57</v>
      </c>
      <c r="N131" s="10">
        <v>3.996000000000095</v>
      </c>
    </row>
    <row r="132" spans="1:20">
      <c r="A132" s="7">
        <v>125</v>
      </c>
      <c r="B132" s="7">
        <v>9</v>
      </c>
      <c r="C132" s="7" t="s">
        <v>17</v>
      </c>
      <c r="D132" s="7" t="s">
        <v>34</v>
      </c>
      <c r="E132" s="7" t="s">
        <v>34</v>
      </c>
      <c r="F132" s="7" t="s">
        <v>34</v>
      </c>
      <c r="G132" s="7" t="s">
        <v>26</v>
      </c>
      <c r="I132" s="13">
        <v>830.54399999999998</v>
      </c>
      <c r="J132" s="10">
        <v>834.53099999999995</v>
      </c>
      <c r="K132" s="10">
        <v>3.9869999999999659</v>
      </c>
      <c r="L132" s="10">
        <v>833.572</v>
      </c>
      <c r="M132" s="10">
        <v>837.57399999999996</v>
      </c>
      <c r="N132" s="10">
        <v>4.0019999999999527</v>
      </c>
    </row>
    <row r="133" spans="1:20">
      <c r="A133" s="1">
        <v>126</v>
      </c>
      <c r="B133" s="7">
        <v>9</v>
      </c>
      <c r="C133" s="7" t="s">
        <v>17</v>
      </c>
      <c r="D133" s="7" t="s">
        <v>34</v>
      </c>
      <c r="E133" s="7" t="s">
        <v>34</v>
      </c>
      <c r="F133" s="7" t="s">
        <v>34</v>
      </c>
      <c r="G133" s="7" t="s">
        <v>10</v>
      </c>
      <c r="I133" s="13">
        <v>834.53200000000004</v>
      </c>
      <c r="J133" s="10">
        <v>840.51900000000001</v>
      </c>
      <c r="K133" s="10">
        <v>5.9869999999999663</v>
      </c>
      <c r="L133" s="10">
        <v>837.57600000000002</v>
      </c>
      <c r="M133" s="10">
        <v>843.56399999999996</v>
      </c>
      <c r="N133" s="10">
        <v>5.9879999999999427</v>
      </c>
    </row>
    <row r="134" spans="1:20">
      <c r="A134" s="7">
        <v>127</v>
      </c>
      <c r="B134" s="7">
        <v>9</v>
      </c>
      <c r="C134" s="7" t="s">
        <v>15</v>
      </c>
      <c r="D134" s="7">
        <v>31</v>
      </c>
      <c r="E134" s="7">
        <v>2</v>
      </c>
      <c r="F134" s="7" t="s">
        <v>33</v>
      </c>
      <c r="G134" s="7" t="s">
        <v>10</v>
      </c>
      <c r="H134" s="7">
        <v>5</v>
      </c>
      <c r="I134" s="13">
        <v>840.52</v>
      </c>
      <c r="J134" s="10">
        <v>852.51</v>
      </c>
      <c r="K134" s="10">
        <v>11.990000000000011</v>
      </c>
      <c r="L134" s="10">
        <v>843.56600000000003</v>
      </c>
      <c r="M134" s="10">
        <v>855.56600000000003</v>
      </c>
      <c r="N134" s="10">
        <v>12</v>
      </c>
      <c r="O134" s="24">
        <v>0</v>
      </c>
      <c r="P134" s="24">
        <v>0</v>
      </c>
      <c r="Q134" s="24">
        <v>1</v>
      </c>
      <c r="R134" s="24">
        <v>-1</v>
      </c>
      <c r="S134" s="24" t="s">
        <v>114</v>
      </c>
      <c r="T134" s="24" t="s">
        <v>115</v>
      </c>
    </row>
    <row r="135" spans="1:20">
      <c r="A135" s="1">
        <v>128</v>
      </c>
      <c r="B135" s="7">
        <v>9</v>
      </c>
      <c r="C135" s="7" t="s">
        <v>17</v>
      </c>
      <c r="D135" s="7" t="s">
        <v>34</v>
      </c>
      <c r="E135" s="7" t="s">
        <v>34</v>
      </c>
      <c r="F135" s="7" t="s">
        <v>34</v>
      </c>
      <c r="G135" s="7" t="s">
        <v>10</v>
      </c>
      <c r="I135" s="13">
        <v>852.51099999999997</v>
      </c>
      <c r="J135" s="10">
        <v>856.49800000000005</v>
      </c>
      <c r="K135" s="10">
        <v>3.98700000000008</v>
      </c>
      <c r="L135" s="10">
        <v>855.56899999999996</v>
      </c>
      <c r="M135" s="10">
        <v>859.55399999999997</v>
      </c>
      <c r="N135" s="10">
        <v>3.9850000000000141</v>
      </c>
    </row>
    <row r="136" spans="1:20">
      <c r="A136" s="7">
        <v>129</v>
      </c>
      <c r="B136" s="7">
        <v>9</v>
      </c>
      <c r="C136" s="7" t="s">
        <v>17</v>
      </c>
      <c r="D136" s="7" t="s">
        <v>34</v>
      </c>
      <c r="E136" s="7" t="s">
        <v>34</v>
      </c>
      <c r="F136" s="7" t="s">
        <v>34</v>
      </c>
      <c r="G136" s="7" t="s">
        <v>11</v>
      </c>
      <c r="I136" s="13">
        <v>856.49900000000002</v>
      </c>
      <c r="J136" s="10">
        <v>860.48599999999999</v>
      </c>
      <c r="K136" s="10">
        <v>3.9869999999999659</v>
      </c>
      <c r="L136" s="10">
        <v>859.55600000000004</v>
      </c>
      <c r="M136" s="10">
        <v>863.553</v>
      </c>
      <c r="N136" s="10">
        <v>3.9969999999999568</v>
      </c>
    </row>
    <row r="137" spans="1:20">
      <c r="A137" s="1">
        <v>130</v>
      </c>
      <c r="B137" s="7">
        <v>10</v>
      </c>
      <c r="C137" s="7" t="s">
        <v>15</v>
      </c>
      <c r="D137" s="7">
        <v>32</v>
      </c>
      <c r="E137" s="7">
        <v>1</v>
      </c>
      <c r="F137" s="7" t="s">
        <v>33</v>
      </c>
      <c r="G137" s="7" t="s">
        <v>11</v>
      </c>
      <c r="H137" s="7">
        <v>3</v>
      </c>
      <c r="I137" s="13">
        <v>860.48699999999997</v>
      </c>
      <c r="J137" s="10">
        <v>872.47699999999998</v>
      </c>
      <c r="K137" s="10">
        <v>11.990000000000011</v>
      </c>
      <c r="L137" s="10">
        <v>863.55499999999995</v>
      </c>
      <c r="M137" s="10">
        <v>875.57100000000003</v>
      </c>
      <c r="N137" s="10">
        <v>12.01600000000008</v>
      </c>
      <c r="O137" s="24">
        <v>0</v>
      </c>
      <c r="P137" s="24">
        <v>0</v>
      </c>
      <c r="Q137" s="24">
        <v>-1</v>
      </c>
      <c r="R137" s="24">
        <v>1</v>
      </c>
      <c r="S137" s="24" t="s">
        <v>116</v>
      </c>
      <c r="T137" s="24" t="s">
        <v>117</v>
      </c>
    </row>
    <row r="138" spans="1:20">
      <c r="A138" s="7">
        <v>131</v>
      </c>
      <c r="B138" s="7">
        <v>10</v>
      </c>
      <c r="C138" s="7" t="s">
        <v>17</v>
      </c>
      <c r="D138" s="7" t="s">
        <v>34</v>
      </c>
      <c r="E138" s="7" t="s">
        <v>34</v>
      </c>
      <c r="F138" s="7" t="s">
        <v>34</v>
      </c>
      <c r="G138" s="7" t="s">
        <v>27</v>
      </c>
      <c r="I138" s="13">
        <v>872.47799999999995</v>
      </c>
      <c r="J138" s="10">
        <v>880.46500000000003</v>
      </c>
      <c r="K138" s="10">
        <v>7.98700000000008</v>
      </c>
      <c r="L138" s="10">
        <v>875.57299999999998</v>
      </c>
      <c r="M138" s="10">
        <v>883.56200000000001</v>
      </c>
      <c r="N138" s="10">
        <v>7.9890000000000327</v>
      </c>
    </row>
    <row r="139" spans="1:20">
      <c r="A139" s="1">
        <v>132</v>
      </c>
      <c r="B139" s="7">
        <v>10</v>
      </c>
      <c r="C139" s="7" t="s">
        <v>17</v>
      </c>
      <c r="D139" s="7" t="s">
        <v>34</v>
      </c>
      <c r="E139" s="7" t="s">
        <v>34</v>
      </c>
      <c r="F139" s="7" t="s">
        <v>34</v>
      </c>
      <c r="G139" s="7" t="s">
        <v>16</v>
      </c>
      <c r="I139" s="13">
        <v>880.46600000000001</v>
      </c>
      <c r="J139" s="10">
        <v>888.45299999999997</v>
      </c>
      <c r="K139" s="10">
        <v>7.9869999999999663</v>
      </c>
      <c r="L139" s="10">
        <v>883.56399999999996</v>
      </c>
      <c r="M139" s="10">
        <v>891.56700000000001</v>
      </c>
      <c r="N139" s="10">
        <v>8.0030000000000427</v>
      </c>
    </row>
    <row r="140" spans="1:20">
      <c r="A140" s="7">
        <v>133</v>
      </c>
      <c r="B140" s="7">
        <v>10</v>
      </c>
      <c r="C140" s="7" t="s">
        <v>15</v>
      </c>
      <c r="D140" s="7">
        <v>33</v>
      </c>
      <c r="E140" s="7">
        <v>3</v>
      </c>
      <c r="F140" s="7" t="s">
        <v>33</v>
      </c>
      <c r="G140" s="7" t="s">
        <v>10</v>
      </c>
      <c r="H140" s="7">
        <v>5</v>
      </c>
      <c r="I140" s="13">
        <v>888.45399999999995</v>
      </c>
      <c r="J140" s="10">
        <v>900.44399999999996</v>
      </c>
      <c r="K140" s="10">
        <v>11.990000000000011</v>
      </c>
      <c r="L140" s="10">
        <v>891.56899999999996</v>
      </c>
      <c r="M140" s="10">
        <v>903.59400000000005</v>
      </c>
      <c r="N140" s="10">
        <v>12.025000000000089</v>
      </c>
      <c r="O140" s="24">
        <v>0</v>
      </c>
      <c r="P140" s="24">
        <v>0</v>
      </c>
      <c r="Q140" s="24">
        <v>-1</v>
      </c>
      <c r="R140" s="24">
        <v>1</v>
      </c>
      <c r="S140" s="24" t="s">
        <v>118</v>
      </c>
      <c r="T140" s="24" t="s">
        <v>119</v>
      </c>
    </row>
    <row r="141" spans="1:20">
      <c r="A141" s="1">
        <v>134</v>
      </c>
      <c r="B141" s="7">
        <v>10</v>
      </c>
      <c r="C141" s="7" t="s">
        <v>17</v>
      </c>
      <c r="D141" s="7" t="s">
        <v>34</v>
      </c>
      <c r="E141" s="7" t="s">
        <v>34</v>
      </c>
      <c r="F141" s="7" t="s">
        <v>34</v>
      </c>
      <c r="G141" s="7" t="s">
        <v>11</v>
      </c>
      <c r="I141" s="13">
        <v>900.44500000000005</v>
      </c>
      <c r="J141" s="10">
        <v>904.43200000000002</v>
      </c>
      <c r="K141" s="10">
        <v>3.9869999999999659</v>
      </c>
      <c r="L141" s="10">
        <v>903.596</v>
      </c>
      <c r="M141" s="10">
        <v>907.59199999999998</v>
      </c>
      <c r="N141" s="10">
        <v>3.9959999999999809</v>
      </c>
    </row>
    <row r="142" spans="1:20">
      <c r="A142" s="7">
        <v>135</v>
      </c>
      <c r="B142" s="7">
        <v>11</v>
      </c>
      <c r="C142" s="7" t="s">
        <v>15</v>
      </c>
      <c r="D142" s="7">
        <v>34</v>
      </c>
      <c r="E142" s="7">
        <v>2</v>
      </c>
      <c r="F142" s="7" t="s">
        <v>5</v>
      </c>
      <c r="G142" s="7" t="s">
        <v>11</v>
      </c>
      <c r="H142" s="7">
        <v>3</v>
      </c>
      <c r="I142" s="13">
        <v>904.43299999999999</v>
      </c>
      <c r="J142" s="10">
        <v>916.423</v>
      </c>
      <c r="K142" s="10">
        <v>11.990000000000011</v>
      </c>
      <c r="L142" s="10">
        <v>907.59400000000005</v>
      </c>
      <c r="M142" s="10">
        <v>919.62</v>
      </c>
      <c r="N142" s="10">
        <v>12.02599999999995</v>
      </c>
      <c r="O142" s="24">
        <v>-1</v>
      </c>
      <c r="P142" s="24">
        <v>1</v>
      </c>
      <c r="Q142" s="24">
        <v>0</v>
      </c>
      <c r="R142" s="24">
        <v>0</v>
      </c>
      <c r="S142" s="24" t="s">
        <v>120</v>
      </c>
      <c r="T142" s="24" t="s">
        <v>121</v>
      </c>
    </row>
    <row r="143" spans="1:20">
      <c r="A143" s="1">
        <v>136</v>
      </c>
      <c r="B143" s="7">
        <v>11</v>
      </c>
      <c r="C143" s="7" t="s">
        <v>17</v>
      </c>
      <c r="D143" s="7" t="s">
        <v>34</v>
      </c>
      <c r="E143" s="7" t="s">
        <v>34</v>
      </c>
      <c r="F143" s="7" t="s">
        <v>34</v>
      </c>
      <c r="G143" s="7" t="s">
        <v>11</v>
      </c>
      <c r="I143" s="13">
        <v>916.42399999999998</v>
      </c>
      <c r="J143" s="10">
        <v>920.41099999999994</v>
      </c>
      <c r="K143" s="10">
        <v>3.9869999999999659</v>
      </c>
      <c r="L143" s="10">
        <v>919.62199999999996</v>
      </c>
      <c r="M143" s="10">
        <v>923.62400000000002</v>
      </c>
      <c r="N143" s="10">
        <v>4.0020000000000664</v>
      </c>
    </row>
    <row r="144" spans="1:20">
      <c r="A144" s="7">
        <v>137</v>
      </c>
      <c r="B144" s="7">
        <v>11</v>
      </c>
      <c r="C144" s="7" t="s">
        <v>17</v>
      </c>
      <c r="D144" s="7" t="s">
        <v>34</v>
      </c>
      <c r="E144" s="7" t="s">
        <v>34</v>
      </c>
      <c r="F144" s="7" t="s">
        <v>34</v>
      </c>
      <c r="G144" s="7" t="s">
        <v>11</v>
      </c>
      <c r="I144" s="13">
        <v>920.41200000000003</v>
      </c>
      <c r="J144" s="10">
        <v>922.399</v>
      </c>
      <c r="K144" s="10">
        <v>1.9869999999999659</v>
      </c>
      <c r="L144" s="10">
        <v>923.62599999999998</v>
      </c>
      <c r="M144" s="10">
        <v>925.61699999999996</v>
      </c>
      <c r="N144" s="10">
        <v>1.990999999999985</v>
      </c>
    </row>
    <row r="145" spans="1:20">
      <c r="A145" s="1">
        <v>138</v>
      </c>
      <c r="B145" s="7">
        <v>11</v>
      </c>
      <c r="C145" s="7" t="s">
        <v>17</v>
      </c>
      <c r="D145" s="7" t="s">
        <v>34</v>
      </c>
      <c r="E145" s="7" t="s">
        <v>34</v>
      </c>
      <c r="F145" s="7" t="s">
        <v>34</v>
      </c>
      <c r="G145" s="7" t="s">
        <v>11</v>
      </c>
      <c r="I145" s="13">
        <v>922.4</v>
      </c>
      <c r="J145" s="10">
        <v>926.38699999999994</v>
      </c>
      <c r="K145" s="10">
        <v>3.9869999999999659</v>
      </c>
      <c r="L145" s="10">
        <v>925.61900000000003</v>
      </c>
      <c r="M145" s="10">
        <v>929.61500000000001</v>
      </c>
      <c r="N145" s="10">
        <v>3.9959999999999809</v>
      </c>
    </row>
    <row r="146" spans="1:20">
      <c r="A146" s="7">
        <v>139</v>
      </c>
      <c r="B146" s="7">
        <v>11</v>
      </c>
      <c r="C146" s="7" t="s">
        <v>15</v>
      </c>
      <c r="D146" s="7">
        <v>35</v>
      </c>
      <c r="E146" s="7">
        <v>3</v>
      </c>
      <c r="F146" s="7" t="s">
        <v>5</v>
      </c>
      <c r="G146" s="7" t="s">
        <v>11</v>
      </c>
      <c r="H146" s="7">
        <v>3</v>
      </c>
      <c r="I146" s="13">
        <v>926.38800000000003</v>
      </c>
      <c r="J146" s="10">
        <v>938.37900000000002</v>
      </c>
      <c r="K146" s="10">
        <v>11.990999999999991</v>
      </c>
      <c r="L146" s="10">
        <v>929.61699999999996</v>
      </c>
      <c r="M146" s="10">
        <v>941.64200000000005</v>
      </c>
      <c r="N146" s="10">
        <v>12.025000000000089</v>
      </c>
      <c r="O146" s="24">
        <v>-1</v>
      </c>
      <c r="P146" s="24">
        <v>1</v>
      </c>
      <c r="Q146" s="24">
        <v>0</v>
      </c>
      <c r="R146" s="24">
        <v>0</v>
      </c>
      <c r="S146" s="24" t="s">
        <v>122</v>
      </c>
      <c r="T146" s="24" t="s">
        <v>123</v>
      </c>
    </row>
    <row r="147" spans="1:20">
      <c r="A147" s="1">
        <v>140</v>
      </c>
      <c r="B147" s="7">
        <v>11</v>
      </c>
      <c r="C147" s="7" t="s">
        <v>17</v>
      </c>
      <c r="D147" s="7" t="s">
        <v>34</v>
      </c>
      <c r="E147" s="7" t="s">
        <v>34</v>
      </c>
      <c r="F147" s="7" t="s">
        <v>34</v>
      </c>
      <c r="G147" s="7" t="s">
        <v>10</v>
      </c>
      <c r="I147" s="13">
        <v>938.37900000000002</v>
      </c>
      <c r="J147" s="10">
        <v>942.36699999999996</v>
      </c>
      <c r="K147" s="10">
        <v>3.9879999999999431</v>
      </c>
      <c r="L147" s="10">
        <v>941.64499999999998</v>
      </c>
      <c r="M147" s="10">
        <v>945.63099999999997</v>
      </c>
      <c r="N147" s="10">
        <v>3.98599999999999</v>
      </c>
    </row>
    <row r="148" spans="1:20">
      <c r="A148" s="7">
        <v>141</v>
      </c>
      <c r="B148" s="7">
        <v>11</v>
      </c>
      <c r="C148" s="7" t="s">
        <v>17</v>
      </c>
      <c r="D148" s="7" t="s">
        <v>34</v>
      </c>
      <c r="E148" s="7" t="s">
        <v>34</v>
      </c>
      <c r="F148" s="7" t="s">
        <v>34</v>
      </c>
      <c r="G148" s="7" t="s">
        <v>16</v>
      </c>
      <c r="I148" s="13">
        <v>942.36800000000005</v>
      </c>
      <c r="J148" s="10">
        <v>946.35500000000002</v>
      </c>
      <c r="K148" s="10">
        <v>3.9869999999999659</v>
      </c>
      <c r="L148" s="10">
        <v>945.63199999999995</v>
      </c>
      <c r="M148" s="10">
        <v>949.62400000000002</v>
      </c>
      <c r="N148" s="10">
        <v>3.992000000000075</v>
      </c>
    </row>
    <row r="149" spans="1:20">
      <c r="A149" s="1">
        <v>142</v>
      </c>
      <c r="B149" s="7">
        <v>12</v>
      </c>
      <c r="C149" s="7" t="s">
        <v>15</v>
      </c>
      <c r="D149" s="7">
        <v>36</v>
      </c>
      <c r="E149" s="7">
        <v>3</v>
      </c>
      <c r="F149" s="7" t="s">
        <v>9</v>
      </c>
      <c r="G149" s="7" t="s">
        <v>16</v>
      </c>
      <c r="H149" s="7">
        <v>9</v>
      </c>
      <c r="I149" s="13">
        <v>946.35599999999999</v>
      </c>
      <c r="J149" s="10">
        <v>958.346</v>
      </c>
      <c r="K149" s="10">
        <v>11.990000000000011</v>
      </c>
      <c r="L149" s="10">
        <v>949.62699999999995</v>
      </c>
      <c r="M149" s="10">
        <v>961.64599999999996</v>
      </c>
      <c r="N149" s="10">
        <v>12.019000000000011</v>
      </c>
      <c r="O149" s="24">
        <v>0</v>
      </c>
      <c r="P149" s="24">
        <v>0</v>
      </c>
      <c r="Q149" s="24">
        <v>0</v>
      </c>
      <c r="R149" s="24">
        <v>0</v>
      </c>
      <c r="S149" s="24"/>
      <c r="T149" s="24"/>
    </row>
    <row r="150" spans="1:20">
      <c r="A150" s="7">
        <v>143</v>
      </c>
      <c r="B150" s="7">
        <v>12</v>
      </c>
      <c r="C150" s="7" t="s">
        <v>17</v>
      </c>
      <c r="D150" s="7" t="s">
        <v>34</v>
      </c>
      <c r="E150" s="7" t="s">
        <v>34</v>
      </c>
      <c r="F150" s="7" t="s">
        <v>34</v>
      </c>
      <c r="G150" s="7" t="s">
        <v>28</v>
      </c>
      <c r="I150" s="13">
        <v>958.34699999999998</v>
      </c>
      <c r="J150" s="10">
        <v>964.33399999999995</v>
      </c>
      <c r="K150" s="10">
        <v>5.9869999999999663</v>
      </c>
      <c r="L150" s="10">
        <v>961.64800000000002</v>
      </c>
      <c r="M150" s="10">
        <v>967.63699999999994</v>
      </c>
      <c r="N150" s="10">
        <v>5.9889999999999191</v>
      </c>
    </row>
    <row r="151" spans="1:20">
      <c r="A151" s="1">
        <v>144</v>
      </c>
      <c r="B151" s="7">
        <v>12</v>
      </c>
      <c r="C151" s="7" t="s">
        <v>17</v>
      </c>
      <c r="D151" s="7" t="s">
        <v>34</v>
      </c>
      <c r="E151" s="7" t="s">
        <v>34</v>
      </c>
      <c r="F151" s="7" t="s">
        <v>34</v>
      </c>
      <c r="G151" s="7" t="s">
        <v>11</v>
      </c>
      <c r="I151" s="13">
        <v>964.33500000000004</v>
      </c>
      <c r="J151" s="10">
        <v>968.322</v>
      </c>
      <c r="K151" s="10">
        <v>3.9869999999999659</v>
      </c>
      <c r="L151" s="10">
        <v>967.63900000000001</v>
      </c>
      <c r="M151" s="10">
        <v>971.64300000000003</v>
      </c>
      <c r="N151" s="10">
        <v>4.0040000000000191</v>
      </c>
    </row>
    <row r="152" spans="1:20">
      <c r="A152" s="7">
        <v>145</v>
      </c>
      <c r="B152" s="7">
        <v>12</v>
      </c>
      <c r="C152" s="7" t="s">
        <v>15</v>
      </c>
      <c r="D152" s="7">
        <v>37</v>
      </c>
      <c r="E152" s="7">
        <v>4</v>
      </c>
      <c r="F152" s="7" t="s">
        <v>33</v>
      </c>
      <c r="G152" s="7" t="s">
        <v>11</v>
      </c>
      <c r="H152" s="7">
        <v>3</v>
      </c>
      <c r="I152" s="13">
        <v>968.32299999999998</v>
      </c>
      <c r="J152" s="10">
        <v>980.31299999999999</v>
      </c>
      <c r="K152" s="10">
        <v>11.990000000000011</v>
      </c>
      <c r="L152" s="10">
        <v>971.64499999999998</v>
      </c>
      <c r="M152" s="10">
        <v>983.67</v>
      </c>
      <c r="N152" s="10">
        <v>12.024999999999981</v>
      </c>
      <c r="O152" s="24">
        <v>0</v>
      </c>
      <c r="P152" s="24">
        <v>0</v>
      </c>
      <c r="Q152" s="24">
        <v>-1</v>
      </c>
      <c r="R152" s="24">
        <v>1</v>
      </c>
      <c r="S152" s="24" t="s">
        <v>124</v>
      </c>
      <c r="T152" s="24" t="s">
        <v>125</v>
      </c>
    </row>
    <row r="153" spans="1:20">
      <c r="A153" s="1">
        <v>146</v>
      </c>
      <c r="B153" s="7">
        <v>12</v>
      </c>
      <c r="C153" s="7" t="s">
        <v>17</v>
      </c>
      <c r="D153" s="7" t="s">
        <v>34</v>
      </c>
      <c r="E153" s="7" t="s">
        <v>34</v>
      </c>
      <c r="F153" s="7" t="s">
        <v>34</v>
      </c>
      <c r="G153" s="7" t="s">
        <v>11</v>
      </c>
      <c r="I153" s="13">
        <v>980.31399999999996</v>
      </c>
      <c r="J153" s="10">
        <v>984.30100000000004</v>
      </c>
      <c r="K153" s="10">
        <v>3.98700000000008</v>
      </c>
      <c r="L153" s="10">
        <v>983.67200000000003</v>
      </c>
      <c r="M153" s="10">
        <v>987.65899999999999</v>
      </c>
      <c r="N153" s="10">
        <v>3.9869999999999659</v>
      </c>
    </row>
    <row r="154" spans="1:20">
      <c r="A154" s="7">
        <v>147</v>
      </c>
      <c r="B154" s="7">
        <v>12</v>
      </c>
      <c r="C154" s="7" t="s">
        <v>17</v>
      </c>
      <c r="D154" s="7" t="s">
        <v>34</v>
      </c>
      <c r="E154" s="7" t="s">
        <v>34</v>
      </c>
      <c r="F154" s="7" t="s">
        <v>34</v>
      </c>
      <c r="G154" s="7" t="s">
        <v>11</v>
      </c>
      <c r="I154" s="13">
        <v>984.30200000000002</v>
      </c>
      <c r="J154" s="10">
        <v>988.28899999999999</v>
      </c>
      <c r="K154" s="10">
        <v>3.9869999999999659</v>
      </c>
      <c r="L154" s="10">
        <v>987.66099999999994</v>
      </c>
      <c r="M154" s="10">
        <v>991.65300000000002</v>
      </c>
      <c r="N154" s="10">
        <v>3.992000000000075</v>
      </c>
    </row>
    <row r="155" spans="1:20">
      <c r="A155" s="1">
        <v>148</v>
      </c>
      <c r="B155" s="7">
        <v>12</v>
      </c>
      <c r="C155" s="7" t="s">
        <v>15</v>
      </c>
      <c r="D155" s="7">
        <v>38</v>
      </c>
      <c r="E155" s="7">
        <v>5</v>
      </c>
      <c r="F155" s="7" t="s">
        <v>33</v>
      </c>
      <c r="G155" s="7" t="s">
        <v>11</v>
      </c>
      <c r="H155" s="7">
        <v>3</v>
      </c>
      <c r="I155" s="13">
        <v>988.29</v>
      </c>
      <c r="J155" s="10">
        <v>1000.28</v>
      </c>
      <c r="K155" s="10">
        <v>11.990000000000011</v>
      </c>
      <c r="L155" s="10">
        <v>991.65499999999997</v>
      </c>
      <c r="M155" s="10">
        <v>1003.68</v>
      </c>
      <c r="N155" s="10">
        <v>12.024999999999981</v>
      </c>
      <c r="O155" s="24">
        <v>0</v>
      </c>
      <c r="P155" s="24">
        <v>0</v>
      </c>
      <c r="Q155" s="24">
        <v>-1</v>
      </c>
      <c r="R155" s="24">
        <v>1</v>
      </c>
      <c r="S155" s="24" t="s">
        <v>126</v>
      </c>
      <c r="T155" s="24" t="s">
        <v>127</v>
      </c>
    </row>
    <row r="156" spans="1:20">
      <c r="A156" s="7">
        <v>149</v>
      </c>
      <c r="B156" s="7">
        <v>12</v>
      </c>
      <c r="C156" s="7" t="s">
        <v>17</v>
      </c>
      <c r="D156" s="7" t="s">
        <v>34</v>
      </c>
      <c r="E156" s="7" t="s">
        <v>34</v>
      </c>
      <c r="F156" s="7" t="s">
        <v>34</v>
      </c>
      <c r="G156" s="7" t="s">
        <v>11</v>
      </c>
      <c r="I156" s="13">
        <v>1000.2809999999999</v>
      </c>
      <c r="J156" s="10">
        <v>1006.268</v>
      </c>
      <c r="K156" s="10">
        <v>5.98700000000008</v>
      </c>
      <c r="L156" s="10">
        <v>1003.682</v>
      </c>
      <c r="M156" s="10">
        <v>1009.671</v>
      </c>
      <c r="N156" s="10">
        <v>5.9890000000000327</v>
      </c>
    </row>
    <row r="157" spans="1:20">
      <c r="A157" s="1">
        <v>150</v>
      </c>
      <c r="B157" s="7">
        <v>13</v>
      </c>
      <c r="C157" s="7" t="s">
        <v>15</v>
      </c>
      <c r="D157" s="7">
        <v>39</v>
      </c>
      <c r="E157" s="7">
        <v>6</v>
      </c>
      <c r="F157" s="7" t="s">
        <v>5</v>
      </c>
      <c r="G157" s="7" t="s">
        <v>11</v>
      </c>
      <c r="H157" s="7">
        <v>3</v>
      </c>
      <c r="I157" s="13">
        <v>1006.269</v>
      </c>
      <c r="J157" s="10">
        <v>1018.259</v>
      </c>
      <c r="K157" s="10">
        <v>11.990000000000011</v>
      </c>
      <c r="L157" s="10">
        <v>1009.673</v>
      </c>
      <c r="M157" s="10">
        <v>1021.699</v>
      </c>
      <c r="N157" s="10">
        <v>12.02599999999995</v>
      </c>
      <c r="O157" s="24">
        <v>-1</v>
      </c>
      <c r="P157" s="24">
        <v>1</v>
      </c>
      <c r="Q157" s="24">
        <v>0</v>
      </c>
      <c r="R157" s="24">
        <v>0</v>
      </c>
      <c r="S157" s="24" t="s">
        <v>128</v>
      </c>
      <c r="T157" s="24" t="s">
        <v>129</v>
      </c>
    </row>
    <row r="158" spans="1:20">
      <c r="A158" s="7">
        <v>151</v>
      </c>
      <c r="B158" s="7">
        <v>13</v>
      </c>
      <c r="C158" s="7" t="s">
        <v>17</v>
      </c>
      <c r="D158" s="7" t="s">
        <v>34</v>
      </c>
      <c r="E158" s="7" t="s">
        <v>34</v>
      </c>
      <c r="F158" s="7" t="s">
        <v>34</v>
      </c>
      <c r="G158" s="7" t="s">
        <v>11</v>
      </c>
      <c r="I158" s="13">
        <v>1018.26</v>
      </c>
      <c r="J158" s="10">
        <v>1022.247</v>
      </c>
      <c r="K158" s="10">
        <v>3.9869999999999659</v>
      </c>
      <c r="L158" s="10">
        <v>1021.701</v>
      </c>
      <c r="M158" s="10">
        <v>1025.6959999999999</v>
      </c>
      <c r="N158" s="10">
        <v>3.9949999999998909</v>
      </c>
    </row>
    <row r="159" spans="1:20">
      <c r="A159" s="1">
        <v>152</v>
      </c>
      <c r="B159" s="7">
        <v>13</v>
      </c>
      <c r="C159" s="7" t="s">
        <v>17</v>
      </c>
      <c r="D159" s="7" t="s">
        <v>34</v>
      </c>
      <c r="E159" s="7" t="s">
        <v>34</v>
      </c>
      <c r="F159" s="7" t="s">
        <v>34</v>
      </c>
      <c r="G159" s="7" t="s">
        <v>11</v>
      </c>
      <c r="I159" s="13">
        <v>1022.248</v>
      </c>
      <c r="J159" s="10">
        <v>1028.2349999999999</v>
      </c>
      <c r="K159" s="10">
        <v>5.9869999999998527</v>
      </c>
      <c r="L159" s="10">
        <v>1025.6980000000001</v>
      </c>
      <c r="M159" s="10">
        <v>1031.6859999999999</v>
      </c>
      <c r="N159" s="10">
        <v>5.987999999999829</v>
      </c>
    </row>
    <row r="160" spans="1:20">
      <c r="A160" s="7">
        <v>153</v>
      </c>
      <c r="B160" s="7">
        <v>13</v>
      </c>
      <c r="C160" s="7" t="s">
        <v>15</v>
      </c>
      <c r="D160" s="7">
        <v>40</v>
      </c>
      <c r="E160" s="7">
        <v>7</v>
      </c>
      <c r="F160" s="7" t="s">
        <v>5</v>
      </c>
      <c r="G160" s="7" t="s">
        <v>11</v>
      </c>
      <c r="H160" s="7">
        <v>3</v>
      </c>
      <c r="I160" s="13">
        <v>1028.2360000000001</v>
      </c>
      <c r="J160" s="10">
        <v>1040.2260000000001</v>
      </c>
      <c r="K160" s="10">
        <v>11.990000000000011</v>
      </c>
      <c r="L160" s="10">
        <v>1031.6880000000001</v>
      </c>
      <c r="M160" s="10">
        <v>1043.7139999999999</v>
      </c>
      <c r="N160" s="10">
        <v>12.02599999999984</v>
      </c>
      <c r="O160" s="24">
        <v>-1</v>
      </c>
      <c r="P160" s="24">
        <v>1</v>
      </c>
      <c r="Q160" s="24">
        <v>0</v>
      </c>
      <c r="R160" s="24">
        <v>0</v>
      </c>
      <c r="S160" s="24" t="s">
        <v>130</v>
      </c>
      <c r="T160" s="24" t="s">
        <v>131</v>
      </c>
    </row>
    <row r="161" spans="1:20">
      <c r="A161" s="1">
        <v>154</v>
      </c>
      <c r="B161" s="7">
        <v>13</v>
      </c>
      <c r="C161" s="7" t="s">
        <v>17</v>
      </c>
      <c r="D161" s="7" t="s">
        <v>34</v>
      </c>
      <c r="E161" s="7" t="s">
        <v>34</v>
      </c>
      <c r="F161" s="7" t="s">
        <v>34</v>
      </c>
      <c r="G161" s="7" t="s">
        <v>10</v>
      </c>
      <c r="I161" s="13">
        <v>1040.2270000000001</v>
      </c>
      <c r="J161" s="10">
        <v>1044.2139999999999</v>
      </c>
      <c r="K161" s="10">
        <v>3.9869999999998531</v>
      </c>
      <c r="L161" s="10">
        <v>1043.7159999999999</v>
      </c>
      <c r="M161" s="10">
        <v>1047.712</v>
      </c>
      <c r="N161" s="10">
        <v>3.996000000000095</v>
      </c>
    </row>
    <row r="162" spans="1:20">
      <c r="A162" s="7">
        <v>155</v>
      </c>
      <c r="B162" s="7">
        <v>13</v>
      </c>
      <c r="C162" s="7" t="s">
        <v>17</v>
      </c>
      <c r="D162" s="7" t="s">
        <v>34</v>
      </c>
      <c r="E162" s="7" t="s">
        <v>34</v>
      </c>
      <c r="F162" s="7" t="s">
        <v>34</v>
      </c>
      <c r="G162" s="7" t="s">
        <v>10</v>
      </c>
      <c r="I162" s="13">
        <v>1044.2149999999999</v>
      </c>
      <c r="J162" s="10">
        <v>1048.202</v>
      </c>
      <c r="K162" s="10">
        <v>3.98700000000008</v>
      </c>
      <c r="L162" s="10">
        <v>1047.7139999999999</v>
      </c>
      <c r="M162" s="10">
        <v>1051.7159999999999</v>
      </c>
      <c r="N162" s="10">
        <v>4.0019999999999527</v>
      </c>
    </row>
    <row r="163" spans="1:20">
      <c r="A163" s="1">
        <v>156</v>
      </c>
      <c r="B163" s="2">
        <v>14</v>
      </c>
      <c r="C163" s="7" t="s">
        <v>15</v>
      </c>
      <c r="D163" s="7">
        <v>41</v>
      </c>
      <c r="E163" s="7">
        <v>4</v>
      </c>
      <c r="F163" s="7" t="s">
        <v>5</v>
      </c>
      <c r="G163" s="7" t="s">
        <v>10</v>
      </c>
      <c r="H163" s="7">
        <v>5</v>
      </c>
      <c r="I163" s="13">
        <v>1048.203</v>
      </c>
      <c r="J163" s="10">
        <v>1060.193</v>
      </c>
      <c r="K163" s="10">
        <v>11.990000000000011</v>
      </c>
      <c r="L163" s="10">
        <v>1051.722</v>
      </c>
      <c r="M163" s="10">
        <v>1063.7449999999999</v>
      </c>
      <c r="N163" s="10">
        <v>12.022999999999911</v>
      </c>
      <c r="O163" s="24">
        <v>1</v>
      </c>
      <c r="P163" s="24">
        <v>-1</v>
      </c>
      <c r="Q163" s="24">
        <v>0</v>
      </c>
      <c r="R163" s="24">
        <v>0</v>
      </c>
      <c r="S163" s="24" t="s">
        <v>132</v>
      </c>
      <c r="T163" s="24" t="s">
        <v>133</v>
      </c>
    </row>
    <row r="164" spans="1:20">
      <c r="A164" s="7">
        <v>157</v>
      </c>
      <c r="B164" s="2">
        <v>14</v>
      </c>
      <c r="C164" s="7" t="s">
        <v>17</v>
      </c>
      <c r="D164" s="7" t="s">
        <v>34</v>
      </c>
      <c r="E164" s="7" t="s">
        <v>34</v>
      </c>
      <c r="F164" s="7" t="s">
        <v>34</v>
      </c>
      <c r="G164" s="7" t="s">
        <v>10</v>
      </c>
      <c r="I164" s="13">
        <v>1060.194</v>
      </c>
      <c r="J164" s="10">
        <v>1064.181</v>
      </c>
      <c r="K164" s="10">
        <v>3.98700000000008</v>
      </c>
      <c r="L164" s="10">
        <v>1063.7470000000001</v>
      </c>
      <c r="M164" s="10">
        <v>1067.742</v>
      </c>
      <c r="N164" s="10">
        <v>3.9949999999998909</v>
      </c>
    </row>
    <row r="165" spans="1:20">
      <c r="A165" s="1">
        <v>158</v>
      </c>
      <c r="B165" s="2">
        <v>14</v>
      </c>
      <c r="C165" s="7" t="s">
        <v>15</v>
      </c>
      <c r="D165" s="7">
        <v>42</v>
      </c>
      <c r="E165" s="7">
        <v>5</v>
      </c>
      <c r="F165" s="7" t="s">
        <v>5</v>
      </c>
      <c r="G165" s="7" t="s">
        <v>10</v>
      </c>
      <c r="H165" s="7">
        <v>5</v>
      </c>
      <c r="I165" s="13">
        <v>1064.182</v>
      </c>
      <c r="J165" s="10">
        <v>1076.172</v>
      </c>
      <c r="K165" s="10">
        <v>11.990000000000011</v>
      </c>
      <c r="L165" s="10">
        <v>1067.7439999999999</v>
      </c>
      <c r="M165" s="10">
        <v>1079.7629999999999</v>
      </c>
      <c r="N165" s="10">
        <v>12.019000000000011</v>
      </c>
      <c r="O165" s="24">
        <v>1</v>
      </c>
      <c r="P165" s="24">
        <v>-1</v>
      </c>
      <c r="Q165" s="24">
        <v>0</v>
      </c>
      <c r="R165" s="24">
        <v>0</v>
      </c>
      <c r="S165" s="24" t="s">
        <v>134</v>
      </c>
      <c r="T165" s="24" t="s">
        <v>135</v>
      </c>
    </row>
    <row r="166" spans="1:20">
      <c r="A166" s="7">
        <v>159</v>
      </c>
      <c r="B166" s="2">
        <v>14</v>
      </c>
      <c r="C166" s="7" t="s">
        <v>17</v>
      </c>
      <c r="D166" s="7" t="s">
        <v>34</v>
      </c>
      <c r="E166" s="7" t="s">
        <v>34</v>
      </c>
      <c r="F166" s="7" t="s">
        <v>34</v>
      </c>
      <c r="G166" s="7" t="s">
        <v>10</v>
      </c>
      <c r="I166" s="13">
        <v>1076.173</v>
      </c>
      <c r="J166" s="10">
        <v>1082.1600000000001</v>
      </c>
      <c r="K166" s="10">
        <v>5.98700000000008</v>
      </c>
      <c r="L166" s="10">
        <v>1079.7650000000001</v>
      </c>
      <c r="M166" s="10">
        <v>1085.76</v>
      </c>
      <c r="N166" s="10">
        <v>5.9949999999998909</v>
      </c>
    </row>
    <row r="167" spans="1:20">
      <c r="A167" s="1">
        <v>160</v>
      </c>
      <c r="B167" s="2">
        <v>14</v>
      </c>
      <c r="C167" s="7" t="s">
        <v>17</v>
      </c>
      <c r="D167" s="7" t="s">
        <v>34</v>
      </c>
      <c r="E167" s="7" t="s">
        <v>34</v>
      </c>
      <c r="F167" s="7" t="s">
        <v>34</v>
      </c>
      <c r="G167" s="7" t="s">
        <v>10</v>
      </c>
      <c r="I167" s="13">
        <v>1082.1610000000001</v>
      </c>
      <c r="J167" s="10">
        <v>1086.1479999999999</v>
      </c>
      <c r="K167" s="10">
        <v>3.9869999999998531</v>
      </c>
      <c r="L167" s="10">
        <v>1085.7619999999999</v>
      </c>
      <c r="M167" s="10">
        <v>1089.7660000000001</v>
      </c>
      <c r="N167" s="10">
        <v>4.0040000000001328</v>
      </c>
    </row>
    <row r="168" spans="1:20">
      <c r="A168" s="7">
        <v>161</v>
      </c>
      <c r="B168" s="2">
        <v>14</v>
      </c>
      <c r="C168" s="7" t="s">
        <v>15</v>
      </c>
      <c r="D168" s="7">
        <v>43</v>
      </c>
      <c r="E168" s="7">
        <v>6</v>
      </c>
      <c r="F168" s="7" t="s">
        <v>33</v>
      </c>
      <c r="G168" s="7" t="s">
        <v>10</v>
      </c>
      <c r="H168" s="7">
        <v>5</v>
      </c>
      <c r="I168" s="13">
        <v>1086.1489999999999</v>
      </c>
      <c r="J168" s="10">
        <v>1098.1389999999999</v>
      </c>
      <c r="K168" s="10">
        <v>11.990000000000011</v>
      </c>
      <c r="L168" s="10">
        <v>1089.768</v>
      </c>
      <c r="M168" s="10">
        <v>1101.7940000000001</v>
      </c>
      <c r="N168" s="10">
        <v>12.026000000000071</v>
      </c>
      <c r="O168" s="24">
        <v>0</v>
      </c>
      <c r="P168" s="24">
        <v>0</v>
      </c>
      <c r="Q168" s="24">
        <v>1</v>
      </c>
      <c r="R168" s="24">
        <v>-1</v>
      </c>
      <c r="S168" s="24" t="s">
        <v>136</v>
      </c>
      <c r="T168" s="24" t="s">
        <v>137</v>
      </c>
    </row>
    <row r="169" spans="1:20">
      <c r="A169" s="1">
        <v>162</v>
      </c>
      <c r="B169" s="2">
        <v>14</v>
      </c>
      <c r="C169" s="7" t="s">
        <v>17</v>
      </c>
      <c r="D169" s="7" t="s">
        <v>34</v>
      </c>
      <c r="E169" s="7" t="s">
        <v>34</v>
      </c>
      <c r="F169" s="7" t="s">
        <v>34</v>
      </c>
      <c r="G169" s="7" t="s">
        <v>10</v>
      </c>
      <c r="I169" s="13">
        <v>1098.1400000000001</v>
      </c>
      <c r="J169" s="10">
        <v>1102.127</v>
      </c>
      <c r="K169" s="10">
        <v>3.9869999999998531</v>
      </c>
      <c r="L169" s="10">
        <v>1101.796</v>
      </c>
      <c r="M169" s="10">
        <v>1105.7819999999999</v>
      </c>
      <c r="N169" s="10">
        <v>3.9859999999998759</v>
      </c>
    </row>
    <row r="170" spans="1:20">
      <c r="A170" s="7">
        <v>163</v>
      </c>
      <c r="B170" s="2">
        <v>14</v>
      </c>
      <c r="C170" s="7" t="s">
        <v>15</v>
      </c>
      <c r="D170" s="7">
        <v>44</v>
      </c>
      <c r="E170" s="7">
        <v>7</v>
      </c>
      <c r="F170" s="7" t="s">
        <v>5</v>
      </c>
      <c r="G170" s="7" t="s">
        <v>10</v>
      </c>
      <c r="H170" s="7">
        <v>5</v>
      </c>
      <c r="I170" s="13">
        <v>1102.1279999999999</v>
      </c>
      <c r="J170" s="10">
        <v>1114.1179999999999</v>
      </c>
      <c r="K170" s="10">
        <v>11.990000000000011</v>
      </c>
      <c r="L170" s="10">
        <v>1105.7840000000001</v>
      </c>
      <c r="M170" s="10">
        <v>1117.799</v>
      </c>
      <c r="N170" s="10">
        <v>12.014999999999869</v>
      </c>
      <c r="O170" s="24">
        <v>-1</v>
      </c>
      <c r="P170" s="24">
        <v>1</v>
      </c>
      <c r="Q170" s="24">
        <v>0</v>
      </c>
      <c r="R170" s="24">
        <v>0</v>
      </c>
      <c r="S170" s="24" t="s">
        <v>138</v>
      </c>
      <c r="T170" s="24" t="s">
        <v>139</v>
      </c>
    </row>
    <row r="171" spans="1:20">
      <c r="A171" s="1">
        <v>164</v>
      </c>
      <c r="B171" s="2">
        <v>14</v>
      </c>
      <c r="C171" s="7" t="s">
        <v>17</v>
      </c>
      <c r="D171" s="7" t="s">
        <v>34</v>
      </c>
      <c r="E171" s="7" t="s">
        <v>34</v>
      </c>
      <c r="F171" s="7" t="s">
        <v>34</v>
      </c>
      <c r="G171" s="7" t="s">
        <v>10</v>
      </c>
      <c r="I171" s="13">
        <v>1114.1189999999999</v>
      </c>
      <c r="J171" s="10">
        <v>1118.106</v>
      </c>
      <c r="K171" s="10">
        <v>3.98700000000008</v>
      </c>
      <c r="L171" s="10">
        <v>1117.8009999999999</v>
      </c>
      <c r="M171" s="10">
        <v>1121.797</v>
      </c>
      <c r="N171" s="10">
        <v>3.996000000000095</v>
      </c>
    </row>
    <row r="172" spans="1:20">
      <c r="A172" s="7">
        <v>165</v>
      </c>
      <c r="B172" s="2">
        <v>14</v>
      </c>
      <c r="C172" s="7" t="s">
        <v>15</v>
      </c>
      <c r="D172" s="7">
        <v>45</v>
      </c>
      <c r="E172" s="7">
        <v>8</v>
      </c>
      <c r="F172" s="7" t="s">
        <v>5</v>
      </c>
      <c r="G172" s="7" t="s">
        <v>10</v>
      </c>
      <c r="H172" s="7">
        <v>5</v>
      </c>
      <c r="I172" s="13">
        <v>1118.107</v>
      </c>
      <c r="J172" s="10">
        <v>1130.097</v>
      </c>
      <c r="K172" s="10">
        <v>11.990000000000011</v>
      </c>
      <c r="L172" s="10">
        <v>1121.799</v>
      </c>
      <c r="M172" s="10">
        <v>1133.8050000000001</v>
      </c>
      <c r="N172" s="10">
        <v>12.006000000000091</v>
      </c>
      <c r="O172" s="24">
        <v>-1</v>
      </c>
      <c r="P172" s="24">
        <v>1</v>
      </c>
      <c r="Q172" s="24">
        <v>0</v>
      </c>
      <c r="R172" s="24">
        <v>0</v>
      </c>
      <c r="S172" s="24" t="s">
        <v>140</v>
      </c>
      <c r="T172" s="24" t="s">
        <v>141</v>
      </c>
    </row>
    <row r="173" spans="1:20">
      <c r="A173" s="1">
        <v>166</v>
      </c>
      <c r="B173" s="2">
        <v>14</v>
      </c>
      <c r="C173" s="7" t="s">
        <v>17</v>
      </c>
      <c r="D173" s="7" t="s">
        <v>34</v>
      </c>
      <c r="E173" s="7" t="s">
        <v>34</v>
      </c>
      <c r="F173" s="7" t="s">
        <v>34</v>
      </c>
      <c r="G173" s="7" t="s">
        <v>10</v>
      </c>
      <c r="I173" s="13">
        <v>1130.098</v>
      </c>
      <c r="J173" s="10">
        <v>1134.085</v>
      </c>
      <c r="K173" s="10">
        <v>3.98700000000008</v>
      </c>
      <c r="L173" s="10">
        <v>1133.807</v>
      </c>
      <c r="M173" s="10">
        <v>1137.7929999999999</v>
      </c>
      <c r="N173" s="10">
        <v>3.9859999999998759</v>
      </c>
    </row>
    <row r="174" spans="1:20">
      <c r="A174" s="7">
        <v>167</v>
      </c>
      <c r="B174" s="2">
        <v>14</v>
      </c>
      <c r="C174" s="7" t="s">
        <v>17</v>
      </c>
      <c r="D174" s="7" t="s">
        <v>34</v>
      </c>
      <c r="E174" s="7" t="s">
        <v>34</v>
      </c>
      <c r="F174" s="7" t="s">
        <v>34</v>
      </c>
      <c r="G174" s="7" t="s">
        <v>10</v>
      </c>
      <c r="I174" s="13">
        <v>1134.086</v>
      </c>
      <c r="J174" s="10">
        <v>1138.0730000000001</v>
      </c>
      <c r="K174" s="10">
        <v>3.98700000000008</v>
      </c>
      <c r="L174" s="10">
        <v>1137.7950000000001</v>
      </c>
      <c r="M174" s="10">
        <v>1141.787</v>
      </c>
      <c r="N174" s="10">
        <v>3.9919999999999618</v>
      </c>
    </row>
    <row r="175" spans="1:20">
      <c r="A175" s="1">
        <v>168</v>
      </c>
      <c r="B175" s="2">
        <v>14</v>
      </c>
      <c r="C175" s="7" t="s">
        <v>15</v>
      </c>
      <c r="D175" s="7">
        <v>46</v>
      </c>
      <c r="E175" s="7">
        <v>9</v>
      </c>
      <c r="F175" s="7" t="s">
        <v>33</v>
      </c>
      <c r="G175" s="7" t="s">
        <v>10</v>
      </c>
      <c r="H175" s="7">
        <v>5</v>
      </c>
      <c r="I175" s="13">
        <v>1138.0740000000001</v>
      </c>
      <c r="J175" s="10">
        <v>1150.0640000000001</v>
      </c>
      <c r="K175" s="10">
        <v>11.990000000000011</v>
      </c>
      <c r="L175" s="10">
        <v>1141.789</v>
      </c>
      <c r="M175" s="10">
        <v>1153.808</v>
      </c>
      <c r="N175" s="10">
        <v>12.019000000000011</v>
      </c>
      <c r="O175" s="24">
        <v>0</v>
      </c>
      <c r="P175" s="24">
        <v>0</v>
      </c>
      <c r="Q175" s="24">
        <v>-1</v>
      </c>
      <c r="R175" s="24">
        <v>1</v>
      </c>
      <c r="S175" s="24" t="s">
        <v>142</v>
      </c>
      <c r="T175" s="24" t="s">
        <v>143</v>
      </c>
    </row>
    <row r="176" spans="1:20">
      <c r="A176" s="7">
        <v>169</v>
      </c>
      <c r="B176" s="2">
        <v>14</v>
      </c>
      <c r="C176" s="7" t="s">
        <v>17</v>
      </c>
      <c r="D176" s="7" t="s">
        <v>34</v>
      </c>
      <c r="E176" s="7" t="s">
        <v>34</v>
      </c>
      <c r="F176" s="7" t="s">
        <v>34</v>
      </c>
      <c r="G176" s="7" t="s">
        <v>29</v>
      </c>
      <c r="I176" s="13">
        <v>1150.0650000000001</v>
      </c>
      <c r="J176" s="10">
        <v>1156.0519999999999</v>
      </c>
      <c r="K176" s="10">
        <v>5.9869999999998527</v>
      </c>
      <c r="L176" s="10">
        <v>1153.81</v>
      </c>
      <c r="M176" s="10">
        <v>1159.799</v>
      </c>
      <c r="N176" s="10">
        <v>5.9890000000000327</v>
      </c>
    </row>
    <row r="177" spans="1:20">
      <c r="A177" s="1">
        <v>170</v>
      </c>
      <c r="B177" s="2">
        <v>14</v>
      </c>
      <c r="C177" s="7" t="s">
        <v>17</v>
      </c>
      <c r="D177" s="7" t="s">
        <v>34</v>
      </c>
      <c r="E177" s="7" t="s">
        <v>34</v>
      </c>
      <c r="F177" s="7" t="s">
        <v>34</v>
      </c>
      <c r="G177" s="7" t="s">
        <v>29</v>
      </c>
      <c r="I177" s="13">
        <v>1156.0530000000001</v>
      </c>
      <c r="J177" s="10">
        <v>1160.04</v>
      </c>
      <c r="K177" s="10">
        <v>3.9869999999998531</v>
      </c>
      <c r="L177" s="10">
        <v>1159.8009999999999</v>
      </c>
      <c r="M177" s="10">
        <v>1163.8050000000001</v>
      </c>
      <c r="N177" s="10">
        <v>4.0040000000001328</v>
      </c>
    </row>
    <row r="178" spans="1:20">
      <c r="A178" s="7">
        <v>171</v>
      </c>
      <c r="B178" s="2">
        <v>14</v>
      </c>
      <c r="C178" s="7" t="s">
        <v>17</v>
      </c>
      <c r="D178" s="7" t="s">
        <v>34</v>
      </c>
      <c r="E178" s="7" t="s">
        <v>34</v>
      </c>
      <c r="F178" s="7" t="s">
        <v>34</v>
      </c>
      <c r="G178" s="7" t="s">
        <v>7</v>
      </c>
      <c r="I178" s="13">
        <v>1160.0409999999999</v>
      </c>
      <c r="J178" s="10">
        <v>1164.028</v>
      </c>
      <c r="K178" s="10">
        <v>3.98700000000008</v>
      </c>
      <c r="L178" s="10">
        <v>1163.807</v>
      </c>
      <c r="M178" s="10">
        <v>1167.8019999999999</v>
      </c>
      <c r="N178" s="10">
        <v>3.9949999999998909</v>
      </c>
    </row>
    <row r="179" spans="1:20">
      <c r="A179" s="1">
        <v>172</v>
      </c>
      <c r="B179" s="2">
        <v>14</v>
      </c>
      <c r="C179" s="7" t="s">
        <v>17</v>
      </c>
      <c r="D179" s="7" t="s">
        <v>34</v>
      </c>
      <c r="E179" s="7" t="s">
        <v>34</v>
      </c>
      <c r="F179" s="7" t="s">
        <v>34</v>
      </c>
      <c r="G179" s="7" t="s">
        <v>7</v>
      </c>
      <c r="I179" s="13">
        <v>1164.029</v>
      </c>
      <c r="J179" s="10">
        <v>1168.0160000000001</v>
      </c>
      <c r="K179" s="10">
        <v>3.98700000000008</v>
      </c>
      <c r="L179" s="10">
        <v>1167.8040000000001</v>
      </c>
      <c r="M179" s="10">
        <v>1171.806</v>
      </c>
      <c r="N179" s="10">
        <v>4.0019999999999527</v>
      </c>
    </row>
    <row r="180" spans="1:20">
      <c r="A180" s="7">
        <v>173</v>
      </c>
      <c r="B180" s="7">
        <v>15</v>
      </c>
      <c r="C180" s="7" t="s">
        <v>15</v>
      </c>
      <c r="D180" s="7">
        <v>47</v>
      </c>
      <c r="E180" s="7">
        <v>10</v>
      </c>
      <c r="F180" s="7" t="s">
        <v>5</v>
      </c>
      <c r="G180" s="7" t="s">
        <v>7</v>
      </c>
      <c r="H180" s="7">
        <v>2</v>
      </c>
      <c r="I180" s="13">
        <v>1168.0170000000001</v>
      </c>
      <c r="J180" s="10">
        <v>1180.0070000000001</v>
      </c>
      <c r="K180" s="10">
        <v>11.990000000000011</v>
      </c>
      <c r="L180" s="10">
        <v>1171.808</v>
      </c>
      <c r="M180" s="10">
        <v>1183.8150000000001</v>
      </c>
      <c r="N180" s="10">
        <v>12.00700000000006</v>
      </c>
      <c r="O180" s="24">
        <v>-1</v>
      </c>
      <c r="P180" s="24">
        <v>1</v>
      </c>
      <c r="Q180" s="24">
        <v>0</v>
      </c>
      <c r="R180" s="24">
        <v>0</v>
      </c>
      <c r="S180" s="24" t="s">
        <v>144</v>
      </c>
      <c r="T180" s="24" t="s">
        <v>145</v>
      </c>
    </row>
    <row r="181" spans="1:20">
      <c r="A181" s="1">
        <v>174</v>
      </c>
      <c r="B181" s="7">
        <v>15</v>
      </c>
      <c r="C181" s="7" t="s">
        <v>15</v>
      </c>
      <c r="D181" s="7">
        <v>48</v>
      </c>
      <c r="E181" s="7">
        <v>11</v>
      </c>
      <c r="F181" s="7" t="s">
        <v>5</v>
      </c>
      <c r="G181" s="7" t="s">
        <v>7</v>
      </c>
      <c r="H181" s="7">
        <v>2</v>
      </c>
      <c r="I181" s="13">
        <v>1180.008</v>
      </c>
      <c r="J181" s="10">
        <v>1191.998</v>
      </c>
      <c r="K181" s="10">
        <v>11.990000000000011</v>
      </c>
      <c r="L181" s="10">
        <v>1183.817</v>
      </c>
      <c r="M181" s="10">
        <v>1195.836</v>
      </c>
      <c r="N181" s="10">
        <v>12.019000000000011</v>
      </c>
      <c r="O181" s="24">
        <v>-1</v>
      </c>
      <c r="P181" s="24">
        <v>1</v>
      </c>
      <c r="Q181" s="24">
        <v>0</v>
      </c>
      <c r="R181" s="24">
        <v>0</v>
      </c>
      <c r="S181" s="24" t="s">
        <v>146</v>
      </c>
      <c r="T181" s="24" t="s">
        <v>147</v>
      </c>
    </row>
    <row r="182" spans="1:20">
      <c r="A182" s="7">
        <v>175</v>
      </c>
      <c r="B182" s="7">
        <v>15</v>
      </c>
      <c r="C182" s="7" t="s">
        <v>17</v>
      </c>
      <c r="D182" s="7" t="s">
        <v>34</v>
      </c>
      <c r="E182" s="7" t="s">
        <v>34</v>
      </c>
      <c r="F182" s="7" t="s">
        <v>34</v>
      </c>
      <c r="G182" s="7" t="s">
        <v>7</v>
      </c>
      <c r="I182" s="13">
        <v>1191.999</v>
      </c>
      <c r="J182" s="10">
        <v>1197.9860000000001</v>
      </c>
      <c r="K182" s="10">
        <v>5.98700000000008</v>
      </c>
      <c r="L182" s="10">
        <v>1195.838</v>
      </c>
      <c r="M182" s="10">
        <v>1201.825</v>
      </c>
      <c r="N182" s="10">
        <v>5.98700000000008</v>
      </c>
    </row>
    <row r="183" spans="1:20">
      <c r="A183" s="1">
        <v>176</v>
      </c>
      <c r="B183" s="7">
        <v>15</v>
      </c>
      <c r="C183" s="7" t="s">
        <v>17</v>
      </c>
      <c r="D183" s="7" t="s">
        <v>34</v>
      </c>
      <c r="E183" s="7" t="s">
        <v>34</v>
      </c>
      <c r="F183" s="7" t="s">
        <v>34</v>
      </c>
      <c r="G183" s="7" t="s">
        <v>30</v>
      </c>
      <c r="I183" s="13">
        <v>1197.9870000000001</v>
      </c>
      <c r="J183" s="10">
        <v>1201.9739999999999</v>
      </c>
      <c r="K183" s="10">
        <v>3.9869999999998531</v>
      </c>
      <c r="L183" s="10">
        <v>1201.827</v>
      </c>
      <c r="M183" s="10">
        <v>1205.8309999999999</v>
      </c>
      <c r="N183" s="10">
        <v>4.0039999999999054</v>
      </c>
    </row>
    <row r="184" spans="1:20">
      <c r="A184" s="7">
        <v>177</v>
      </c>
      <c r="B184" s="7">
        <v>15</v>
      </c>
      <c r="C184" s="7" t="s">
        <v>15</v>
      </c>
      <c r="D184" s="7">
        <v>49</v>
      </c>
      <c r="E184" s="7">
        <v>8</v>
      </c>
      <c r="F184" s="7" t="s">
        <v>5</v>
      </c>
      <c r="G184" s="7" t="s">
        <v>11</v>
      </c>
      <c r="H184" s="7">
        <v>3</v>
      </c>
      <c r="I184" s="13">
        <v>1201.9749999999999</v>
      </c>
      <c r="J184" s="10">
        <v>1213.9649999999999</v>
      </c>
      <c r="K184" s="10">
        <v>11.990000000000011</v>
      </c>
      <c r="L184" s="10">
        <v>1205.8330000000001</v>
      </c>
      <c r="M184" s="10">
        <v>1217.838</v>
      </c>
      <c r="N184" s="10">
        <v>12.00499999999988</v>
      </c>
      <c r="O184" s="24">
        <v>-1</v>
      </c>
      <c r="P184" s="24">
        <v>1</v>
      </c>
      <c r="Q184" s="24">
        <v>0</v>
      </c>
      <c r="R184" s="24">
        <v>0</v>
      </c>
      <c r="S184" s="24" t="s">
        <v>148</v>
      </c>
      <c r="T184" s="24" t="s">
        <v>149</v>
      </c>
    </row>
    <row r="185" spans="1:20">
      <c r="A185" s="1">
        <v>178</v>
      </c>
      <c r="B185" s="7">
        <v>15</v>
      </c>
      <c r="C185" s="7" t="s">
        <v>17</v>
      </c>
      <c r="D185" s="7" t="s">
        <v>34</v>
      </c>
      <c r="E185" s="7" t="s">
        <v>34</v>
      </c>
      <c r="F185" s="7" t="s">
        <v>34</v>
      </c>
      <c r="G185" s="7" t="s">
        <v>30</v>
      </c>
      <c r="I185" s="13">
        <v>1213.9659999999999</v>
      </c>
      <c r="J185" s="10">
        <v>1217.953</v>
      </c>
      <c r="K185" s="10">
        <v>3.98700000000008</v>
      </c>
      <c r="L185" s="10">
        <v>1217.8399999999999</v>
      </c>
      <c r="M185" s="10">
        <v>1221.836</v>
      </c>
      <c r="N185" s="10">
        <v>3.996000000000095</v>
      </c>
    </row>
    <row r="186" spans="1:20">
      <c r="A186" s="7">
        <v>179</v>
      </c>
      <c r="B186" s="7">
        <v>15</v>
      </c>
      <c r="C186" s="7" t="s">
        <v>17</v>
      </c>
      <c r="D186" s="7" t="s">
        <v>34</v>
      </c>
      <c r="E186" s="7" t="s">
        <v>34</v>
      </c>
      <c r="F186" s="7" t="s">
        <v>34</v>
      </c>
      <c r="G186" s="7" t="s">
        <v>30</v>
      </c>
      <c r="I186" s="13">
        <v>1217.954</v>
      </c>
      <c r="J186" s="10">
        <v>1221.941</v>
      </c>
      <c r="K186" s="10">
        <v>3.98700000000008</v>
      </c>
      <c r="L186" s="10">
        <v>1221.838</v>
      </c>
      <c r="M186" s="10">
        <v>1225.825</v>
      </c>
      <c r="N186" s="10">
        <v>3.98700000000008</v>
      </c>
    </row>
    <row r="187" spans="1:20">
      <c r="A187" s="1">
        <v>180</v>
      </c>
      <c r="B187" s="7">
        <v>15</v>
      </c>
      <c r="C187" s="7" t="s">
        <v>17</v>
      </c>
      <c r="D187" s="7" t="s">
        <v>34</v>
      </c>
      <c r="E187" s="7" t="s">
        <v>34</v>
      </c>
      <c r="F187" s="7" t="s">
        <v>34</v>
      </c>
      <c r="G187" s="7" t="s">
        <v>7</v>
      </c>
      <c r="I187" s="13">
        <v>1221.942</v>
      </c>
      <c r="J187" s="10">
        <v>1225.9290000000001</v>
      </c>
      <c r="K187" s="10">
        <v>3.98700000000008</v>
      </c>
      <c r="L187" s="10">
        <v>1225.827</v>
      </c>
      <c r="M187" s="10">
        <v>1229.82</v>
      </c>
      <c r="N187" s="10">
        <v>3.9929999999999382</v>
      </c>
    </row>
    <row r="188" spans="1:20">
      <c r="A188" s="7">
        <v>181</v>
      </c>
      <c r="B188" s="7">
        <v>15</v>
      </c>
      <c r="C188" s="7" t="s">
        <v>15</v>
      </c>
      <c r="D188" s="7">
        <v>50</v>
      </c>
      <c r="E188" s="7">
        <v>12</v>
      </c>
      <c r="F188" s="7" t="s">
        <v>5</v>
      </c>
      <c r="G188" s="7" t="s">
        <v>7</v>
      </c>
      <c r="H188" s="7">
        <v>2</v>
      </c>
      <c r="I188" s="13">
        <v>1225.93</v>
      </c>
      <c r="J188" s="10">
        <v>1237.9190000000001</v>
      </c>
      <c r="K188" s="10">
        <v>11.989000000000029</v>
      </c>
      <c r="L188" s="10">
        <v>1229.8219999999999</v>
      </c>
      <c r="M188" s="10">
        <v>1241.847</v>
      </c>
      <c r="N188" s="10">
        <v>12.025000000000089</v>
      </c>
      <c r="O188" s="24">
        <v>1</v>
      </c>
      <c r="P188" s="24">
        <v>-1</v>
      </c>
      <c r="Q188" s="24">
        <v>0</v>
      </c>
      <c r="R188" s="24">
        <v>0</v>
      </c>
      <c r="S188" s="24" t="s">
        <v>150</v>
      </c>
      <c r="T188" s="24" t="s">
        <v>151</v>
      </c>
    </row>
    <row r="189" spans="1:20">
      <c r="A189" s="1">
        <v>182</v>
      </c>
      <c r="B189" s="7">
        <v>15</v>
      </c>
      <c r="C189" s="7" t="s">
        <v>17</v>
      </c>
      <c r="D189" s="7" t="s">
        <v>34</v>
      </c>
      <c r="E189" s="7" t="s">
        <v>34</v>
      </c>
      <c r="F189" s="7" t="s">
        <v>34</v>
      </c>
      <c r="G189" s="7" t="s">
        <v>30</v>
      </c>
      <c r="I189" s="13">
        <v>1237.92</v>
      </c>
      <c r="J189" s="10">
        <v>1243.9069999999999</v>
      </c>
      <c r="K189" s="10">
        <v>5.9869999999998527</v>
      </c>
      <c r="L189" s="10">
        <v>1241.8489999999999</v>
      </c>
      <c r="M189" s="10">
        <v>1247.838</v>
      </c>
      <c r="N189" s="10">
        <v>5.9890000000000327</v>
      </c>
    </row>
    <row r="190" spans="1:20">
      <c r="A190" s="7">
        <v>183</v>
      </c>
      <c r="B190" s="7">
        <v>15</v>
      </c>
      <c r="C190" s="7" t="s">
        <v>17</v>
      </c>
      <c r="D190" s="7" t="s">
        <v>34</v>
      </c>
      <c r="E190" s="7" t="s">
        <v>34</v>
      </c>
      <c r="F190" s="7" t="s">
        <v>34</v>
      </c>
      <c r="G190" s="7" t="s">
        <v>10</v>
      </c>
      <c r="I190" s="13">
        <v>1243.9079999999999</v>
      </c>
      <c r="J190" s="10">
        <v>1249.895</v>
      </c>
      <c r="K190" s="10">
        <v>5.98700000000008</v>
      </c>
      <c r="L190" s="10">
        <v>1247.8399999999999</v>
      </c>
      <c r="M190" s="10">
        <v>1253.827</v>
      </c>
      <c r="N190" s="10">
        <v>5.98700000000008</v>
      </c>
    </row>
    <row r="191" spans="1:20">
      <c r="A191" s="1">
        <v>184</v>
      </c>
      <c r="B191" s="7">
        <v>16</v>
      </c>
      <c r="C191" s="7" t="s">
        <v>15</v>
      </c>
      <c r="D191" s="7">
        <v>51</v>
      </c>
      <c r="E191" s="7">
        <v>10</v>
      </c>
      <c r="F191" s="7" t="s">
        <v>5</v>
      </c>
      <c r="G191" s="7" t="s">
        <v>10</v>
      </c>
      <c r="H191" s="7">
        <v>5</v>
      </c>
      <c r="I191" s="13">
        <v>1249.896</v>
      </c>
      <c r="J191" s="10">
        <v>1261.886</v>
      </c>
      <c r="K191" s="10">
        <v>11.990000000000011</v>
      </c>
      <c r="L191" s="10">
        <v>1253.829</v>
      </c>
      <c r="M191" s="10">
        <v>1265.8399999999999</v>
      </c>
      <c r="N191" s="10">
        <v>12.010999999999971</v>
      </c>
      <c r="O191" s="24">
        <v>1</v>
      </c>
      <c r="P191" s="24">
        <v>-1</v>
      </c>
      <c r="Q191" s="24">
        <v>0</v>
      </c>
      <c r="R191" s="24">
        <v>0</v>
      </c>
      <c r="S191" s="24" t="s">
        <v>152</v>
      </c>
      <c r="T191" s="24" t="s">
        <v>153</v>
      </c>
    </row>
    <row r="192" spans="1:20">
      <c r="A192" s="7">
        <v>185</v>
      </c>
      <c r="B192" s="7">
        <v>16</v>
      </c>
      <c r="C192" s="7" t="s">
        <v>17</v>
      </c>
      <c r="D192" s="7" t="s">
        <v>34</v>
      </c>
      <c r="E192" s="7" t="s">
        <v>34</v>
      </c>
      <c r="F192" s="7" t="s">
        <v>34</v>
      </c>
      <c r="G192" s="7" t="s">
        <v>10</v>
      </c>
      <c r="I192" s="13">
        <v>1261.8869999999999</v>
      </c>
      <c r="J192" s="10">
        <v>1269.874</v>
      </c>
      <c r="K192" s="10">
        <v>7.98700000000008</v>
      </c>
      <c r="L192" s="10">
        <v>1265.8420000000001</v>
      </c>
      <c r="M192" s="10">
        <v>1273.8320000000001</v>
      </c>
      <c r="N192" s="10">
        <v>7.9900000000000091</v>
      </c>
    </row>
    <row r="193" spans="1:20">
      <c r="A193" s="1">
        <v>186</v>
      </c>
      <c r="B193" s="7">
        <v>16</v>
      </c>
      <c r="C193" s="7" t="s">
        <v>17</v>
      </c>
      <c r="D193" s="7" t="s">
        <v>34</v>
      </c>
      <c r="E193" s="7" t="s">
        <v>34</v>
      </c>
      <c r="F193" s="7" t="s">
        <v>34</v>
      </c>
      <c r="G193" s="7" t="s">
        <v>10</v>
      </c>
      <c r="I193" s="13">
        <v>1269.875</v>
      </c>
      <c r="J193" s="10">
        <v>1275.8620000000001</v>
      </c>
      <c r="K193" s="10">
        <v>5.98700000000008</v>
      </c>
      <c r="L193" s="10">
        <v>1273.8340000000001</v>
      </c>
      <c r="M193" s="10">
        <v>1279.8219999999999</v>
      </c>
      <c r="N193" s="10">
        <v>5.987999999999829</v>
      </c>
    </row>
    <row r="194" spans="1:20">
      <c r="A194" s="7">
        <v>187</v>
      </c>
      <c r="B194" s="7">
        <v>16</v>
      </c>
      <c r="C194" s="7" t="s">
        <v>15</v>
      </c>
      <c r="D194" s="7">
        <v>52</v>
      </c>
      <c r="E194" s="7">
        <v>11</v>
      </c>
      <c r="F194" s="7" t="s">
        <v>33</v>
      </c>
      <c r="G194" s="7" t="s">
        <v>10</v>
      </c>
      <c r="H194" s="7">
        <v>5</v>
      </c>
      <c r="I194" s="13">
        <v>1275.8630000000001</v>
      </c>
      <c r="J194" s="10">
        <v>1287.8530000000001</v>
      </c>
      <c r="K194" s="10">
        <v>11.990000000000011</v>
      </c>
      <c r="L194" s="10">
        <v>1279.8240000000001</v>
      </c>
      <c r="M194" s="10">
        <v>1291.8499999999999</v>
      </c>
      <c r="N194" s="10">
        <v>12.02599999999984</v>
      </c>
      <c r="O194" s="24">
        <v>0</v>
      </c>
      <c r="P194" s="24">
        <v>0</v>
      </c>
      <c r="Q194" s="24">
        <v>-1</v>
      </c>
      <c r="R194" s="24">
        <v>1</v>
      </c>
      <c r="S194" s="24" t="s">
        <v>154</v>
      </c>
      <c r="T194" s="24" t="s">
        <v>155</v>
      </c>
    </row>
    <row r="195" spans="1:20">
      <c r="A195" s="1">
        <v>188</v>
      </c>
      <c r="B195" s="7">
        <v>16</v>
      </c>
      <c r="C195" s="7" t="s">
        <v>17</v>
      </c>
      <c r="D195" s="7" t="s">
        <v>34</v>
      </c>
      <c r="E195" s="7" t="s">
        <v>34</v>
      </c>
      <c r="F195" s="7" t="s">
        <v>34</v>
      </c>
      <c r="G195" s="7" t="s">
        <v>10</v>
      </c>
      <c r="I195" s="13">
        <v>1287.854</v>
      </c>
      <c r="J195" s="10">
        <v>1293.8409999999999</v>
      </c>
      <c r="K195" s="10">
        <v>5.9869999999998527</v>
      </c>
      <c r="L195" s="10">
        <v>1291.8520000000001</v>
      </c>
      <c r="M195" s="10">
        <v>1297.8399999999999</v>
      </c>
      <c r="N195" s="10">
        <v>5.987999999999829</v>
      </c>
    </row>
    <row r="196" spans="1:20">
      <c r="A196" s="7">
        <v>189</v>
      </c>
      <c r="B196" s="7">
        <v>16</v>
      </c>
      <c r="C196" s="7" t="s">
        <v>17</v>
      </c>
      <c r="D196" s="7" t="s">
        <v>34</v>
      </c>
      <c r="E196" s="7" t="s">
        <v>34</v>
      </c>
      <c r="F196" s="7" t="s">
        <v>34</v>
      </c>
      <c r="G196" s="7" t="s">
        <v>10</v>
      </c>
      <c r="I196" s="13">
        <v>1293.8420000000001</v>
      </c>
      <c r="J196" s="10">
        <v>1297.829</v>
      </c>
      <c r="K196" s="10">
        <v>3.9869999999998531</v>
      </c>
      <c r="L196" s="10">
        <v>1297.8420000000001</v>
      </c>
      <c r="M196" s="10">
        <v>1301.829</v>
      </c>
      <c r="N196" s="10">
        <v>3.9869999999998531</v>
      </c>
    </row>
    <row r="197" spans="1:20">
      <c r="A197" s="1">
        <v>190</v>
      </c>
      <c r="B197" s="7">
        <v>16</v>
      </c>
      <c r="C197" s="7" t="s">
        <v>15</v>
      </c>
      <c r="D197" s="7">
        <v>53</v>
      </c>
      <c r="E197" s="7">
        <v>12</v>
      </c>
      <c r="F197" s="7" t="s">
        <v>33</v>
      </c>
      <c r="G197" s="7" t="s">
        <v>10</v>
      </c>
      <c r="H197" s="7">
        <v>5</v>
      </c>
      <c r="I197" s="13">
        <v>1297.83</v>
      </c>
      <c r="J197" s="10">
        <v>1309.82</v>
      </c>
      <c r="K197" s="10">
        <v>11.990000000000011</v>
      </c>
      <c r="L197" s="10">
        <v>1301.8309999999999</v>
      </c>
      <c r="M197" s="10">
        <v>1313.865</v>
      </c>
      <c r="N197" s="10">
        <v>12.034000000000111</v>
      </c>
      <c r="O197" s="24">
        <v>0</v>
      </c>
      <c r="P197" s="24">
        <v>0</v>
      </c>
      <c r="Q197" s="24">
        <v>1</v>
      </c>
      <c r="R197" s="24">
        <v>-1</v>
      </c>
      <c r="S197" s="24" t="s">
        <v>156</v>
      </c>
      <c r="T197" s="24" t="s">
        <v>157</v>
      </c>
    </row>
    <row r="198" spans="1:20">
      <c r="A198" s="7">
        <v>191</v>
      </c>
      <c r="B198" s="7">
        <v>16</v>
      </c>
      <c r="C198" s="7" t="s">
        <v>17</v>
      </c>
      <c r="D198" s="7" t="s">
        <v>34</v>
      </c>
      <c r="E198" s="7" t="s">
        <v>34</v>
      </c>
      <c r="F198" s="7" t="s">
        <v>34</v>
      </c>
      <c r="G198" s="7" t="s">
        <v>8</v>
      </c>
      <c r="I198" s="13">
        <v>1309.8209999999999</v>
      </c>
      <c r="J198" s="10">
        <v>1317.808</v>
      </c>
      <c r="K198" s="10">
        <v>7.98700000000008</v>
      </c>
      <c r="L198" s="10">
        <v>1313.867</v>
      </c>
      <c r="M198" s="10">
        <v>1321.8679999999999</v>
      </c>
      <c r="N198" s="10">
        <v>8.0009999999999764</v>
      </c>
    </row>
    <row r="199" spans="1:20">
      <c r="A199" s="1">
        <v>192</v>
      </c>
      <c r="B199" s="7">
        <v>16</v>
      </c>
      <c r="C199" s="7" t="s">
        <v>17</v>
      </c>
      <c r="D199" s="7" t="s">
        <v>34</v>
      </c>
      <c r="E199" s="7" t="s">
        <v>34</v>
      </c>
      <c r="F199" s="7" t="s">
        <v>34</v>
      </c>
      <c r="G199" s="7" t="s">
        <v>8</v>
      </c>
      <c r="I199" s="13">
        <v>1317.809</v>
      </c>
      <c r="J199" s="10">
        <v>1323.796</v>
      </c>
      <c r="K199" s="10">
        <v>5.98700000000008</v>
      </c>
      <c r="L199" s="10">
        <v>1321.87</v>
      </c>
      <c r="M199" s="10">
        <v>1327.8589999999999</v>
      </c>
      <c r="N199" s="10">
        <v>5.9890000000000327</v>
      </c>
    </row>
    <row r="200" spans="1:20">
      <c r="A200" s="7">
        <v>193</v>
      </c>
      <c r="B200" s="2">
        <v>17</v>
      </c>
      <c r="C200" s="7" t="s">
        <v>15</v>
      </c>
      <c r="D200" s="7">
        <v>54</v>
      </c>
      <c r="E200" s="7">
        <v>7</v>
      </c>
      <c r="F200" s="7" t="s">
        <v>33</v>
      </c>
      <c r="G200" s="7" t="s">
        <v>8</v>
      </c>
      <c r="H200" s="7">
        <v>4</v>
      </c>
      <c r="I200" s="13">
        <v>1323.797</v>
      </c>
      <c r="J200" s="10">
        <v>1335.787</v>
      </c>
      <c r="K200" s="10">
        <v>11.990000000000011</v>
      </c>
      <c r="L200" s="10">
        <v>1327.8610000000001</v>
      </c>
      <c r="M200" s="10">
        <v>1339.886</v>
      </c>
      <c r="N200" s="10">
        <v>12.02499999999986</v>
      </c>
      <c r="O200" s="24">
        <v>0</v>
      </c>
      <c r="P200" s="24">
        <v>0</v>
      </c>
      <c r="Q200" s="24">
        <v>1</v>
      </c>
      <c r="R200" s="24">
        <v>-1</v>
      </c>
      <c r="S200" s="24" t="s">
        <v>158</v>
      </c>
      <c r="T200" s="24" t="s">
        <v>159</v>
      </c>
    </row>
    <row r="201" spans="1:20">
      <c r="A201" s="1">
        <v>194</v>
      </c>
      <c r="B201" s="2">
        <v>17</v>
      </c>
      <c r="C201" s="7" t="s">
        <v>17</v>
      </c>
      <c r="D201" s="7" t="s">
        <v>34</v>
      </c>
      <c r="E201" s="7" t="s">
        <v>34</v>
      </c>
      <c r="F201" s="7" t="s">
        <v>34</v>
      </c>
      <c r="G201" s="7" t="s">
        <v>8</v>
      </c>
      <c r="I201" s="13">
        <v>1335.788</v>
      </c>
      <c r="J201" s="10">
        <v>1339.7750000000001</v>
      </c>
      <c r="K201" s="10">
        <v>3.98700000000008</v>
      </c>
      <c r="L201" s="10">
        <v>1339.8879999999999</v>
      </c>
      <c r="M201" s="10">
        <v>1343.8920000000001</v>
      </c>
      <c r="N201" s="10">
        <v>4.0040000000001328</v>
      </c>
    </row>
    <row r="202" spans="1:20">
      <c r="A202" s="7">
        <v>195</v>
      </c>
      <c r="B202" s="2">
        <v>17</v>
      </c>
      <c r="C202" s="7" t="s">
        <v>15</v>
      </c>
      <c r="D202" s="7">
        <v>55</v>
      </c>
      <c r="E202" s="7">
        <v>8</v>
      </c>
      <c r="F202" s="7" t="s">
        <v>5</v>
      </c>
      <c r="G202" s="7" t="s">
        <v>8</v>
      </c>
      <c r="H202" s="7">
        <v>4</v>
      </c>
      <c r="I202" s="13">
        <v>1339.7760000000001</v>
      </c>
      <c r="J202" s="10">
        <v>1351.7660000000001</v>
      </c>
      <c r="K202" s="10">
        <v>11.990000000000011</v>
      </c>
      <c r="L202" s="10">
        <v>1343.894</v>
      </c>
      <c r="M202" s="10">
        <v>1355.92</v>
      </c>
      <c r="N202" s="10">
        <v>12.026000000000071</v>
      </c>
      <c r="O202" s="24">
        <v>-1</v>
      </c>
      <c r="P202" s="24">
        <v>1</v>
      </c>
      <c r="Q202" s="24">
        <v>0</v>
      </c>
      <c r="R202" s="24">
        <v>0</v>
      </c>
      <c r="S202" s="24" t="s">
        <v>160</v>
      </c>
      <c r="T202" s="24" t="s">
        <v>161</v>
      </c>
    </row>
    <row r="203" spans="1:20">
      <c r="A203" s="1">
        <v>196</v>
      </c>
      <c r="B203" s="2">
        <v>17</v>
      </c>
      <c r="C203" s="7" t="s">
        <v>17</v>
      </c>
      <c r="D203" s="7" t="s">
        <v>34</v>
      </c>
      <c r="E203" s="7" t="s">
        <v>34</v>
      </c>
      <c r="F203" s="7" t="s">
        <v>34</v>
      </c>
      <c r="G203" s="7" t="s">
        <v>8</v>
      </c>
      <c r="I203" s="13">
        <v>1351.7670000000001</v>
      </c>
      <c r="J203" s="10">
        <v>1361.7539999999999</v>
      </c>
      <c r="K203" s="10">
        <v>9.9869999999998527</v>
      </c>
      <c r="L203" s="10">
        <v>1355.922</v>
      </c>
      <c r="M203" s="10">
        <v>1365.915</v>
      </c>
      <c r="N203" s="10">
        <v>9.9929999999999382</v>
      </c>
    </row>
    <row r="204" spans="1:20">
      <c r="A204" s="7">
        <v>197</v>
      </c>
      <c r="B204" s="2">
        <v>17</v>
      </c>
      <c r="C204" s="7" t="s">
        <v>15</v>
      </c>
      <c r="D204" s="7">
        <v>56</v>
      </c>
      <c r="E204" s="7">
        <v>9</v>
      </c>
      <c r="F204" s="7" t="s">
        <v>33</v>
      </c>
      <c r="G204" s="7" t="s">
        <v>8</v>
      </c>
      <c r="H204" s="7">
        <v>4</v>
      </c>
      <c r="I204" s="13">
        <v>1361.7550000000001</v>
      </c>
      <c r="J204" s="10">
        <v>1373.7449999999999</v>
      </c>
      <c r="K204" s="10">
        <v>11.98999999999978</v>
      </c>
      <c r="L204" s="10">
        <v>1365.9169999999999</v>
      </c>
      <c r="M204" s="10">
        <v>1377.942</v>
      </c>
      <c r="N204" s="10">
        <v>12.025000000000089</v>
      </c>
      <c r="O204" s="24">
        <v>0</v>
      </c>
      <c r="P204" s="24">
        <v>0</v>
      </c>
      <c r="Q204" s="24">
        <v>1</v>
      </c>
      <c r="R204" s="24">
        <v>-1</v>
      </c>
      <c r="S204" s="24" t="s">
        <v>162</v>
      </c>
      <c r="T204" s="24" t="s">
        <v>163</v>
      </c>
    </row>
    <row r="205" spans="1:20">
      <c r="A205" s="1">
        <v>198</v>
      </c>
      <c r="B205" s="2">
        <v>17</v>
      </c>
      <c r="C205" s="7" t="s">
        <v>17</v>
      </c>
      <c r="D205" s="7" t="s">
        <v>34</v>
      </c>
      <c r="E205" s="7" t="s">
        <v>34</v>
      </c>
      <c r="F205" s="7" t="s">
        <v>34</v>
      </c>
      <c r="G205" s="7" t="s">
        <v>8</v>
      </c>
      <c r="I205" s="13">
        <v>1373.7460000000001</v>
      </c>
      <c r="J205" s="10">
        <v>1379.7329999999999</v>
      </c>
      <c r="K205" s="10">
        <v>5.9869999999998527</v>
      </c>
      <c r="L205" s="10">
        <v>1377.944</v>
      </c>
      <c r="M205" s="10">
        <v>1383.932</v>
      </c>
      <c r="N205" s="10">
        <v>5.9880000000000564</v>
      </c>
    </row>
    <row r="206" spans="1:20">
      <c r="A206" s="7">
        <v>199</v>
      </c>
      <c r="B206" s="2">
        <v>17</v>
      </c>
      <c r="C206" s="7" t="s">
        <v>15</v>
      </c>
      <c r="D206" s="7">
        <v>57</v>
      </c>
      <c r="E206" s="7">
        <v>10</v>
      </c>
      <c r="F206" s="7" t="s">
        <v>5</v>
      </c>
      <c r="G206" s="7" t="s">
        <v>8</v>
      </c>
      <c r="H206" s="7">
        <v>4</v>
      </c>
      <c r="I206" s="13">
        <v>1379.7339999999999</v>
      </c>
      <c r="J206" s="10">
        <v>1391.7239999999999</v>
      </c>
      <c r="K206" s="10">
        <v>11.990000000000011</v>
      </c>
      <c r="L206" s="10">
        <v>1383.934</v>
      </c>
      <c r="M206" s="10">
        <v>1395.96</v>
      </c>
      <c r="N206" s="10">
        <v>12.026000000000071</v>
      </c>
      <c r="O206" s="24">
        <v>-1</v>
      </c>
      <c r="P206" s="24">
        <v>1</v>
      </c>
      <c r="Q206" s="24">
        <v>0</v>
      </c>
      <c r="R206" s="24">
        <v>0</v>
      </c>
      <c r="S206" s="24" t="s">
        <v>164</v>
      </c>
      <c r="T206" s="24" t="s">
        <v>165</v>
      </c>
    </row>
    <row r="207" spans="1:20">
      <c r="A207" s="1">
        <v>200</v>
      </c>
      <c r="B207" s="2">
        <v>17</v>
      </c>
      <c r="C207" s="7" t="s">
        <v>17</v>
      </c>
      <c r="D207" s="7" t="s">
        <v>34</v>
      </c>
      <c r="E207" s="7" t="s">
        <v>34</v>
      </c>
      <c r="F207" s="7" t="s">
        <v>34</v>
      </c>
      <c r="G207" s="7" t="s">
        <v>8</v>
      </c>
      <c r="I207" s="13">
        <v>1391.7249999999999</v>
      </c>
      <c r="J207" s="10">
        <v>1395.712</v>
      </c>
      <c r="K207" s="10">
        <v>3.98700000000008</v>
      </c>
      <c r="L207" s="10">
        <v>1395.962</v>
      </c>
      <c r="M207" s="10">
        <v>1399.9580000000001</v>
      </c>
      <c r="N207" s="10">
        <v>3.996000000000095</v>
      </c>
    </row>
    <row r="208" spans="1:20">
      <c r="A208" s="7">
        <v>201</v>
      </c>
      <c r="B208" s="2">
        <v>17</v>
      </c>
      <c r="C208" s="7" t="s">
        <v>15</v>
      </c>
      <c r="D208" s="7">
        <v>58</v>
      </c>
      <c r="E208" s="7">
        <v>11</v>
      </c>
      <c r="F208" s="7" t="s">
        <v>5</v>
      </c>
      <c r="G208" s="7" t="s">
        <v>8</v>
      </c>
      <c r="H208" s="7">
        <v>4</v>
      </c>
      <c r="I208" s="13">
        <v>1395.713</v>
      </c>
      <c r="J208" s="10">
        <v>1407.703</v>
      </c>
      <c r="K208" s="10">
        <v>11.990000000000011</v>
      </c>
      <c r="L208" s="10">
        <v>1399.96</v>
      </c>
      <c r="M208" s="10">
        <v>1411.9860000000001</v>
      </c>
      <c r="N208" s="10">
        <v>12.026000000000071</v>
      </c>
      <c r="O208" s="24">
        <v>-1</v>
      </c>
      <c r="P208" s="24">
        <v>1</v>
      </c>
      <c r="Q208" s="24">
        <v>0</v>
      </c>
      <c r="R208" s="24">
        <v>0</v>
      </c>
      <c r="S208" s="24" t="s">
        <v>166</v>
      </c>
      <c r="T208" s="24" t="s">
        <v>167</v>
      </c>
    </row>
    <row r="209" spans="1:20">
      <c r="A209" s="1">
        <v>202</v>
      </c>
      <c r="B209" s="2">
        <v>17</v>
      </c>
      <c r="C209" s="7" t="s">
        <v>17</v>
      </c>
      <c r="D209" s="7" t="s">
        <v>34</v>
      </c>
      <c r="E209" s="7" t="s">
        <v>34</v>
      </c>
      <c r="F209" s="7" t="s">
        <v>34</v>
      </c>
      <c r="G209" s="7" t="s">
        <v>8</v>
      </c>
      <c r="I209" s="13">
        <v>1407.704</v>
      </c>
      <c r="J209" s="10">
        <v>1417.691</v>
      </c>
      <c r="K209" s="10">
        <v>9.98700000000008</v>
      </c>
      <c r="L209" s="10">
        <v>1411.9880000000001</v>
      </c>
      <c r="M209" s="10">
        <v>1421.9739999999999</v>
      </c>
      <c r="N209" s="10">
        <v>9.9859999999998763</v>
      </c>
    </row>
    <row r="210" spans="1:20">
      <c r="A210" s="7">
        <v>203</v>
      </c>
      <c r="B210" s="2">
        <v>17</v>
      </c>
      <c r="C210" s="7" t="s">
        <v>15</v>
      </c>
      <c r="D210" s="7">
        <v>59</v>
      </c>
      <c r="E210" s="7">
        <v>12</v>
      </c>
      <c r="F210" s="7" t="s">
        <v>33</v>
      </c>
      <c r="G210" s="7" t="s">
        <v>8</v>
      </c>
      <c r="H210" s="7">
        <v>4</v>
      </c>
      <c r="I210" s="13">
        <v>1417.692</v>
      </c>
      <c r="J210" s="10">
        <v>1429.682</v>
      </c>
      <c r="K210" s="10">
        <v>11.990000000000011</v>
      </c>
      <c r="L210" s="10">
        <v>1421.9760000000001</v>
      </c>
      <c r="M210" s="10">
        <v>1434.001</v>
      </c>
      <c r="N210" s="10">
        <v>12.02499999999986</v>
      </c>
      <c r="O210" s="24">
        <v>0</v>
      </c>
      <c r="P210" s="24">
        <v>0</v>
      </c>
      <c r="Q210" s="24">
        <v>1</v>
      </c>
      <c r="R210" s="24">
        <v>-1</v>
      </c>
      <c r="S210" s="24" t="s">
        <v>168</v>
      </c>
      <c r="T210" s="24" t="s">
        <v>169</v>
      </c>
    </row>
    <row r="211" spans="1:20">
      <c r="A211" s="1">
        <v>204</v>
      </c>
      <c r="B211" s="2">
        <v>17</v>
      </c>
      <c r="C211" s="7" t="s">
        <v>17</v>
      </c>
      <c r="D211" s="7" t="s">
        <v>34</v>
      </c>
      <c r="E211" s="7" t="s">
        <v>34</v>
      </c>
      <c r="F211" s="7" t="s">
        <v>34</v>
      </c>
      <c r="G211" s="7" t="s">
        <v>11</v>
      </c>
      <c r="I211" s="13">
        <v>1429.683</v>
      </c>
      <c r="J211" s="10">
        <v>1433.67</v>
      </c>
      <c r="K211" s="10">
        <v>3.98700000000008</v>
      </c>
      <c r="L211" s="10">
        <v>1434.0029999999999</v>
      </c>
      <c r="M211" s="10">
        <v>1438.0070000000001</v>
      </c>
      <c r="N211" s="10">
        <v>4.0040000000001328</v>
      </c>
    </row>
    <row r="212" spans="1:20">
      <c r="A212" s="7">
        <v>205</v>
      </c>
      <c r="B212" s="2">
        <v>17</v>
      </c>
      <c r="C212" s="7" t="s">
        <v>17</v>
      </c>
      <c r="D212" s="7" t="s">
        <v>34</v>
      </c>
      <c r="E212" s="7" t="s">
        <v>34</v>
      </c>
      <c r="F212" s="7" t="s">
        <v>34</v>
      </c>
      <c r="G212" s="7" t="s">
        <v>11</v>
      </c>
      <c r="I212" s="13">
        <v>1433.671</v>
      </c>
      <c r="J212" s="10">
        <v>1439.6579999999999</v>
      </c>
      <c r="K212" s="10">
        <v>5.9869999999998527</v>
      </c>
      <c r="L212" s="10">
        <v>1438.009</v>
      </c>
      <c r="M212" s="10">
        <v>1443.998</v>
      </c>
      <c r="N212" s="10">
        <v>5.9890000000000327</v>
      </c>
    </row>
    <row r="213" spans="1:20">
      <c r="A213" s="1">
        <v>206</v>
      </c>
      <c r="B213" s="2">
        <v>18</v>
      </c>
      <c r="C213" s="7" t="s">
        <v>15</v>
      </c>
      <c r="D213" s="7">
        <v>60</v>
      </c>
      <c r="E213" s="7">
        <v>9</v>
      </c>
      <c r="F213" s="7" t="s">
        <v>33</v>
      </c>
      <c r="G213" s="7" t="s">
        <v>11</v>
      </c>
      <c r="H213" s="7">
        <v>3</v>
      </c>
      <c r="I213" s="13">
        <v>1439.6590000000001</v>
      </c>
      <c r="J213" s="10">
        <v>1451.6489999999999</v>
      </c>
      <c r="K213" s="10">
        <v>11.98999999999978</v>
      </c>
      <c r="L213" s="10">
        <v>1444</v>
      </c>
      <c r="M213" s="10">
        <v>1456.0250000000001</v>
      </c>
      <c r="N213" s="10">
        <v>12.025000000000089</v>
      </c>
      <c r="O213" s="24">
        <v>0</v>
      </c>
      <c r="P213" s="24">
        <v>0</v>
      </c>
      <c r="Q213" s="24">
        <v>-1</v>
      </c>
      <c r="R213" s="24">
        <v>1</v>
      </c>
      <c r="S213" s="24" t="s">
        <v>170</v>
      </c>
      <c r="T213" s="24" t="s">
        <v>171</v>
      </c>
    </row>
    <row r="214" spans="1:20">
      <c r="A214" s="7">
        <v>207</v>
      </c>
      <c r="B214" s="2">
        <v>18</v>
      </c>
      <c r="C214" s="7" t="s">
        <v>17</v>
      </c>
      <c r="D214" s="7" t="s">
        <v>34</v>
      </c>
      <c r="E214" s="7" t="s">
        <v>34</v>
      </c>
      <c r="F214" s="7" t="s">
        <v>34</v>
      </c>
      <c r="G214" s="7" t="s">
        <v>11</v>
      </c>
      <c r="I214" s="13">
        <v>1451.65</v>
      </c>
      <c r="J214" s="10">
        <v>1459.6369999999999</v>
      </c>
      <c r="K214" s="10">
        <v>7.9869999999998527</v>
      </c>
      <c r="L214" s="10">
        <v>1456.027</v>
      </c>
      <c r="M214" s="10">
        <v>1464.0239999999999</v>
      </c>
      <c r="N214" s="10">
        <v>7.9969999999998436</v>
      </c>
    </row>
    <row r="215" spans="1:20">
      <c r="A215" s="1">
        <v>208</v>
      </c>
      <c r="B215" s="2">
        <v>18</v>
      </c>
      <c r="C215" s="7" t="s">
        <v>15</v>
      </c>
      <c r="D215" s="7">
        <v>61</v>
      </c>
      <c r="E215" s="7">
        <v>10</v>
      </c>
      <c r="F215" s="7" t="s">
        <v>33</v>
      </c>
      <c r="G215" s="7" t="s">
        <v>11</v>
      </c>
      <c r="H215" s="7">
        <v>3</v>
      </c>
      <c r="I215" s="13">
        <v>1459.6379999999999</v>
      </c>
      <c r="J215" s="10">
        <v>1471.6279999999999</v>
      </c>
      <c r="K215" s="10">
        <v>11.990000000000011</v>
      </c>
      <c r="L215" s="10">
        <v>1464.0260000000001</v>
      </c>
      <c r="M215" s="10">
        <v>1476.029</v>
      </c>
      <c r="N215" s="10">
        <v>12.002999999999931</v>
      </c>
      <c r="O215" s="24">
        <v>0</v>
      </c>
      <c r="P215" s="24">
        <v>0</v>
      </c>
      <c r="Q215" s="24">
        <v>-1</v>
      </c>
      <c r="R215" s="24">
        <v>1</v>
      </c>
      <c r="S215" s="24" t="s">
        <v>172</v>
      </c>
      <c r="T215" s="24" t="s">
        <v>173</v>
      </c>
    </row>
    <row r="216" spans="1:20">
      <c r="A216" s="7">
        <v>209</v>
      </c>
      <c r="B216" s="2">
        <v>18</v>
      </c>
      <c r="C216" s="7" t="s">
        <v>17</v>
      </c>
      <c r="D216" s="7" t="s">
        <v>34</v>
      </c>
      <c r="E216" s="7" t="s">
        <v>34</v>
      </c>
      <c r="F216" s="7" t="s">
        <v>34</v>
      </c>
      <c r="G216" s="7" t="s">
        <v>11</v>
      </c>
      <c r="I216" s="13">
        <v>1471.6289999999999</v>
      </c>
      <c r="J216" s="10">
        <v>1475.616</v>
      </c>
      <c r="K216" s="10">
        <v>3.98700000000008</v>
      </c>
      <c r="L216" s="10">
        <v>1476.0309999999999</v>
      </c>
      <c r="M216" s="10">
        <v>1480.0329999999999</v>
      </c>
      <c r="N216" s="10">
        <v>4.0019999999999527</v>
      </c>
    </row>
    <row r="217" spans="1:20">
      <c r="A217" s="1">
        <v>210</v>
      </c>
      <c r="B217" s="2">
        <v>18</v>
      </c>
      <c r="C217" s="7" t="s">
        <v>17</v>
      </c>
      <c r="D217" s="7" t="s">
        <v>34</v>
      </c>
      <c r="E217" s="7" t="s">
        <v>34</v>
      </c>
      <c r="F217" s="7" t="s">
        <v>34</v>
      </c>
      <c r="G217" s="7" t="s">
        <v>11</v>
      </c>
      <c r="I217" s="13">
        <v>1475.617</v>
      </c>
      <c r="J217" s="10">
        <v>1479.604</v>
      </c>
      <c r="K217" s="10">
        <v>3.98700000000008</v>
      </c>
      <c r="L217" s="10">
        <v>1480.0350000000001</v>
      </c>
      <c r="M217" s="10">
        <v>1484.0219999999999</v>
      </c>
      <c r="N217" s="10">
        <v>3.9869999999998531</v>
      </c>
    </row>
    <row r="218" spans="1:20">
      <c r="A218" s="7">
        <v>211</v>
      </c>
      <c r="B218" s="7">
        <v>19</v>
      </c>
      <c r="C218" s="7" t="s">
        <v>15</v>
      </c>
      <c r="D218" s="7">
        <v>62</v>
      </c>
      <c r="E218" s="7">
        <v>11</v>
      </c>
      <c r="F218" s="7" t="s">
        <v>33</v>
      </c>
      <c r="G218" s="7" t="s">
        <v>11</v>
      </c>
      <c r="H218" s="7">
        <v>3</v>
      </c>
      <c r="I218" s="13">
        <v>1479.605</v>
      </c>
      <c r="J218" s="10">
        <v>1491.595</v>
      </c>
      <c r="K218" s="10">
        <v>11.990000000000011</v>
      </c>
      <c r="L218" s="10">
        <v>1484.0239999999999</v>
      </c>
      <c r="M218" s="10">
        <v>1496.059</v>
      </c>
      <c r="N218" s="10">
        <v>12.03500000000008</v>
      </c>
      <c r="O218" s="24">
        <v>0</v>
      </c>
      <c r="P218" s="24">
        <v>0</v>
      </c>
      <c r="Q218" s="24">
        <v>-1</v>
      </c>
      <c r="R218" s="24">
        <v>1</v>
      </c>
      <c r="S218" s="24" t="s">
        <v>174</v>
      </c>
      <c r="T218" s="24" t="s">
        <v>175</v>
      </c>
    </row>
    <row r="219" spans="1:20">
      <c r="A219" s="1">
        <v>212</v>
      </c>
      <c r="B219" s="7">
        <v>19</v>
      </c>
      <c r="C219" s="7" t="s">
        <v>17</v>
      </c>
      <c r="D219" s="7" t="s">
        <v>34</v>
      </c>
      <c r="E219" s="7" t="s">
        <v>34</v>
      </c>
      <c r="F219" s="7" t="s">
        <v>34</v>
      </c>
      <c r="G219" s="7" t="s">
        <v>11</v>
      </c>
      <c r="I219" s="13">
        <v>1491.596</v>
      </c>
      <c r="J219" s="10">
        <v>1495.5830000000001</v>
      </c>
      <c r="K219" s="10">
        <v>3.98700000000008</v>
      </c>
      <c r="L219" s="10">
        <v>1496.0609999999999</v>
      </c>
      <c r="M219" s="10">
        <v>1500.0650000000001</v>
      </c>
      <c r="N219" s="10">
        <v>4.0040000000001328</v>
      </c>
    </row>
    <row r="220" spans="1:20">
      <c r="A220" s="7">
        <v>213</v>
      </c>
      <c r="B220" s="7">
        <v>19</v>
      </c>
      <c r="C220" s="7" t="s">
        <v>17</v>
      </c>
      <c r="D220" s="7" t="s">
        <v>34</v>
      </c>
      <c r="E220" s="7" t="s">
        <v>34</v>
      </c>
      <c r="F220" s="7" t="s">
        <v>34</v>
      </c>
      <c r="G220" s="7" t="s">
        <v>11</v>
      </c>
      <c r="I220" s="13">
        <v>1495.5840000000001</v>
      </c>
      <c r="J220" s="10">
        <v>1499.5709999999999</v>
      </c>
      <c r="K220" s="10">
        <v>3.9869999999998531</v>
      </c>
      <c r="L220" s="10">
        <v>1500.067</v>
      </c>
      <c r="M220" s="10">
        <v>1504.0609999999999</v>
      </c>
      <c r="N220" s="10">
        <v>3.993999999999915</v>
      </c>
    </row>
    <row r="221" spans="1:20">
      <c r="A221" s="1">
        <v>214</v>
      </c>
      <c r="B221" s="7">
        <v>19</v>
      </c>
      <c r="C221" s="7" t="s">
        <v>17</v>
      </c>
      <c r="D221" s="7" t="s">
        <v>34</v>
      </c>
      <c r="E221" s="7" t="s">
        <v>34</v>
      </c>
      <c r="F221" s="7" t="s">
        <v>34</v>
      </c>
      <c r="G221" s="7" t="s">
        <v>11</v>
      </c>
      <c r="I221" s="13">
        <v>1499.5719999999999</v>
      </c>
      <c r="J221" s="10">
        <v>1505.559</v>
      </c>
      <c r="K221" s="10">
        <v>5.98700000000008</v>
      </c>
      <c r="L221" s="10">
        <v>1504.0630000000001</v>
      </c>
      <c r="M221" s="10">
        <v>1510.06</v>
      </c>
      <c r="N221" s="10">
        <v>5.9969999999998436</v>
      </c>
    </row>
    <row r="222" spans="1:20">
      <c r="A222" s="7">
        <v>215</v>
      </c>
      <c r="B222" s="7">
        <v>19</v>
      </c>
      <c r="C222" s="7" t="s">
        <v>15</v>
      </c>
      <c r="D222" s="7">
        <v>63</v>
      </c>
      <c r="E222" s="7">
        <v>12</v>
      </c>
      <c r="F222" s="7" t="s">
        <v>5</v>
      </c>
      <c r="G222" s="7" t="s">
        <v>11</v>
      </c>
      <c r="H222" s="7">
        <v>3</v>
      </c>
      <c r="I222" s="13">
        <v>1505.56</v>
      </c>
      <c r="J222" s="10">
        <v>1517.55</v>
      </c>
      <c r="K222" s="10">
        <v>11.990000000000011</v>
      </c>
      <c r="L222" s="10">
        <v>1510.0619999999999</v>
      </c>
      <c r="M222" s="10">
        <v>1522.106</v>
      </c>
      <c r="N222" s="10">
        <v>12.0440000000001</v>
      </c>
      <c r="O222" s="24">
        <v>1</v>
      </c>
      <c r="P222" s="24">
        <v>-1</v>
      </c>
      <c r="Q222" s="24">
        <v>0</v>
      </c>
      <c r="R222" s="24">
        <v>0</v>
      </c>
      <c r="S222" s="24" t="s">
        <v>176</v>
      </c>
      <c r="T222" s="24" t="s">
        <v>177</v>
      </c>
    </row>
    <row r="223" spans="1:20">
      <c r="A223" s="7">
        <v>216</v>
      </c>
      <c r="B223" s="7">
        <v>19</v>
      </c>
      <c r="C223" s="7" t="s">
        <v>52</v>
      </c>
      <c r="D223" s="6" t="s">
        <v>180</v>
      </c>
      <c r="E223" s="6" t="s">
        <v>180</v>
      </c>
      <c r="F223" s="6" t="s">
        <v>180</v>
      </c>
      <c r="G223" s="6" t="s">
        <v>180</v>
      </c>
      <c r="I223" s="13">
        <v>1517.5509999999999</v>
      </c>
      <c r="J223" s="10">
        <v>1523.538</v>
      </c>
      <c r="K223" s="10">
        <v>5.98700000000008</v>
      </c>
      <c r="L223" s="10">
        <v>1522.1079999999999</v>
      </c>
      <c r="M223" s="10">
        <v>1528.097</v>
      </c>
      <c r="N223" s="10">
        <v>5.9890000000000327</v>
      </c>
    </row>
    <row r="224" spans="1:20">
      <c r="A224" s="7">
        <v>217</v>
      </c>
      <c r="B224" s="6" t="s">
        <v>180</v>
      </c>
      <c r="C224" s="7" t="s">
        <v>51</v>
      </c>
      <c r="D224" s="6" t="s">
        <v>180</v>
      </c>
      <c r="E224" s="6" t="s">
        <v>180</v>
      </c>
      <c r="F224" s="6" t="s">
        <v>180</v>
      </c>
      <c r="G224" s="6" t="s">
        <v>180</v>
      </c>
      <c r="I224" s="15">
        <v>1560</v>
      </c>
      <c r="J224" s="7">
        <v>1566</v>
      </c>
      <c r="K224" s="7">
        <v>6</v>
      </c>
      <c r="L224" s="11">
        <f>M223</f>
        <v>1528.097</v>
      </c>
      <c r="M224" s="11">
        <f>L224+6</f>
        <v>1534.097</v>
      </c>
      <c r="N224" s="6">
        <v>6</v>
      </c>
    </row>
    <row r="225" spans="1:14">
      <c r="A225" s="6">
        <v>999</v>
      </c>
      <c r="B225" s="6" t="s">
        <v>180</v>
      </c>
      <c r="C225" s="6" t="s">
        <v>41</v>
      </c>
      <c r="D225" s="6" t="s">
        <v>180</v>
      </c>
      <c r="E225" s="6" t="s">
        <v>180</v>
      </c>
      <c r="F225" s="6" t="s">
        <v>180</v>
      </c>
      <c r="G225" s="6" t="s">
        <v>180</v>
      </c>
      <c r="H225" s="5"/>
      <c r="I225" s="13">
        <v>1523.538</v>
      </c>
      <c r="J225" s="6">
        <v>1530</v>
      </c>
      <c r="K225" s="6">
        <v>6</v>
      </c>
      <c r="L225" s="10">
        <v>1528.097</v>
      </c>
      <c r="M225" s="11">
        <f>L225+6</f>
        <v>1534.097</v>
      </c>
      <c r="N225" s="6">
        <v>6</v>
      </c>
    </row>
    <row r="226" spans="1:14">
      <c r="A226" s="6">
        <v>999</v>
      </c>
      <c r="B226" s="6" t="s">
        <v>180</v>
      </c>
      <c r="C226" s="6" t="s">
        <v>41</v>
      </c>
      <c r="D226" s="6" t="s">
        <v>180</v>
      </c>
      <c r="E226" s="6" t="s">
        <v>180</v>
      </c>
      <c r="F226" s="6" t="s">
        <v>180</v>
      </c>
      <c r="G226" s="6" t="s">
        <v>180</v>
      </c>
      <c r="H226" s="5"/>
      <c r="I226" s="14">
        <v>1530</v>
      </c>
      <c r="J226" s="6">
        <v>1536</v>
      </c>
      <c r="K226" s="6">
        <v>6</v>
      </c>
      <c r="L226" s="11">
        <f>M225</f>
        <v>1534.097</v>
      </c>
      <c r="M226" s="11">
        <f>L226+6</f>
        <v>1540.097</v>
      </c>
      <c r="N226" s="6">
        <v>6</v>
      </c>
    </row>
    <row r="227" spans="1:14">
      <c r="A227" s="6">
        <v>999</v>
      </c>
      <c r="B227" s="6" t="s">
        <v>180</v>
      </c>
      <c r="C227" s="6" t="s">
        <v>41</v>
      </c>
      <c r="D227" s="6" t="s">
        <v>180</v>
      </c>
      <c r="E227" s="6" t="s">
        <v>180</v>
      </c>
      <c r="F227" s="6" t="s">
        <v>180</v>
      </c>
      <c r="G227" s="6" t="s">
        <v>180</v>
      </c>
      <c r="H227" s="5"/>
      <c r="I227" s="14">
        <v>1536</v>
      </c>
      <c r="J227" s="6">
        <v>1542</v>
      </c>
      <c r="K227" s="6">
        <v>6</v>
      </c>
      <c r="L227" s="11">
        <f>M226</f>
        <v>1540.097</v>
      </c>
      <c r="M227" s="11">
        <f>L227+6</f>
        <v>1546.097</v>
      </c>
      <c r="N227" s="6">
        <v>6</v>
      </c>
    </row>
    <row r="228" spans="1:14">
      <c r="A228" s="6">
        <v>999</v>
      </c>
      <c r="B228" s="6" t="s">
        <v>180</v>
      </c>
      <c r="C228" s="6" t="s">
        <v>41</v>
      </c>
      <c r="D228" s="6" t="s">
        <v>180</v>
      </c>
      <c r="E228" s="6" t="s">
        <v>180</v>
      </c>
      <c r="F228" s="6" t="s">
        <v>180</v>
      </c>
      <c r="G228" s="6" t="s">
        <v>180</v>
      </c>
      <c r="H228" s="5"/>
      <c r="I228" s="14">
        <v>1542</v>
      </c>
      <c r="J228" s="6">
        <v>1548</v>
      </c>
      <c r="K228" s="6">
        <v>6</v>
      </c>
      <c r="L228" s="11">
        <f>M227</f>
        <v>1546.097</v>
      </c>
      <c r="M228" s="11">
        <f>L228+6</f>
        <v>1552.097</v>
      </c>
      <c r="N228" s="6">
        <v>6</v>
      </c>
    </row>
    <row r="229" spans="1:14">
      <c r="A229" s="6">
        <v>999</v>
      </c>
      <c r="B229" s="6" t="s">
        <v>180</v>
      </c>
      <c r="C229" s="6" t="s">
        <v>41</v>
      </c>
      <c r="D229" s="6" t="s">
        <v>180</v>
      </c>
      <c r="E229" s="6" t="s">
        <v>180</v>
      </c>
      <c r="F229" s="6" t="s">
        <v>180</v>
      </c>
      <c r="G229" s="6" t="s">
        <v>180</v>
      </c>
      <c r="H229" s="5"/>
      <c r="I229" s="14">
        <v>1548</v>
      </c>
      <c r="J229" s="6">
        <v>1554</v>
      </c>
      <c r="K229" s="6">
        <v>6</v>
      </c>
      <c r="L229" s="11">
        <f>M228</f>
        <v>1552.097</v>
      </c>
      <c r="M229" s="11">
        <f>L229+6</f>
        <v>1558.097</v>
      </c>
      <c r="N229" s="6">
        <v>6</v>
      </c>
    </row>
    <row r="230" spans="1:14">
      <c r="A230" s="6">
        <v>999</v>
      </c>
      <c r="B230" s="6" t="s">
        <v>180</v>
      </c>
      <c r="C230" s="6" t="s">
        <v>41</v>
      </c>
      <c r="D230" s="6" t="s">
        <v>180</v>
      </c>
      <c r="E230" s="6" t="s">
        <v>180</v>
      </c>
      <c r="F230" s="6" t="s">
        <v>180</v>
      </c>
      <c r="G230" s="6" t="s">
        <v>180</v>
      </c>
      <c r="H230" s="5"/>
      <c r="I230" s="14">
        <v>1554</v>
      </c>
      <c r="J230" s="6">
        <v>1560</v>
      </c>
      <c r="K230" s="6">
        <v>6</v>
      </c>
      <c r="L230" s="11">
        <f>M229</f>
        <v>1558.097</v>
      </c>
      <c r="M230" s="11">
        <f>L230+6</f>
        <v>1564.097</v>
      </c>
      <c r="N230" s="6">
        <v>6</v>
      </c>
    </row>
  </sheetData>
  <sortState ref="A2:T230">
    <sortCondition ref="A2:A23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topLeftCell="A160" zoomScale="140" zoomScaleNormal="75" zoomScalePageLayoutView="75" workbookViewId="0">
      <selection activeCell="H181" sqref="F181:H181"/>
    </sheetView>
  </sheetViews>
  <sheetFormatPr baseColWidth="10" defaultRowHeight="15" x14ac:dyDescent="0"/>
  <cols>
    <col min="1" max="1" width="10.83203125" style="16"/>
    <col min="2" max="2" width="0" style="16" hidden="1" customWidth="1"/>
    <col min="3" max="3" width="10.83203125" style="16"/>
    <col min="4" max="4" width="12.5" bestFit="1" customWidth="1"/>
    <col min="6" max="6" width="9.1640625" style="15" customWidth="1"/>
    <col min="7" max="7" width="14.1640625" style="7" customWidth="1"/>
    <col min="9" max="9" width="15.33203125" bestFit="1" customWidth="1"/>
    <col min="10" max="10" width="10.33203125" style="7" bestFit="1" customWidth="1"/>
  </cols>
  <sheetData>
    <row r="1" spans="1:13" s="3" customFormat="1">
      <c r="A1" s="3" t="s">
        <v>44</v>
      </c>
      <c r="B1" s="3" t="s">
        <v>48</v>
      </c>
      <c r="C1" s="18" t="s">
        <v>14</v>
      </c>
      <c r="D1" s="18" t="s">
        <v>2</v>
      </c>
      <c r="E1" s="18" t="s">
        <v>46</v>
      </c>
      <c r="F1" s="12" t="s">
        <v>12</v>
      </c>
      <c r="G1" s="17" t="s">
        <v>40</v>
      </c>
      <c r="H1" s="18" t="s">
        <v>43</v>
      </c>
      <c r="I1" s="18" t="s">
        <v>45</v>
      </c>
      <c r="J1" s="9" t="s">
        <v>38</v>
      </c>
      <c r="K1" s="3" t="s">
        <v>40</v>
      </c>
      <c r="M1" s="3" t="s">
        <v>47</v>
      </c>
    </row>
    <row r="2" spans="1:13">
      <c r="A2" s="6" t="s">
        <v>42</v>
      </c>
      <c r="B2" s="6" t="s">
        <v>49</v>
      </c>
      <c r="C2" s="16" t="s">
        <v>41</v>
      </c>
      <c r="D2" s="16" t="s">
        <v>34</v>
      </c>
      <c r="F2" s="19">
        <v>0</v>
      </c>
      <c r="G2" s="20"/>
      <c r="J2" s="20">
        <v>0</v>
      </c>
      <c r="K2" s="23"/>
    </row>
    <row r="3" spans="1:13">
      <c r="A3" s="6" t="s">
        <v>42</v>
      </c>
      <c r="B3" s="6" t="s">
        <v>49</v>
      </c>
      <c r="C3" s="16" t="s">
        <v>41</v>
      </c>
      <c r="D3" s="16" t="s">
        <v>34</v>
      </c>
      <c r="F3" s="19">
        <v>6</v>
      </c>
      <c r="G3" s="20"/>
      <c r="J3" s="20">
        <v>6</v>
      </c>
      <c r="K3" s="23"/>
    </row>
    <row r="4" spans="1:13">
      <c r="A4" s="6" t="s">
        <v>42</v>
      </c>
      <c r="B4" s="6" t="s">
        <v>49</v>
      </c>
      <c r="C4" s="16" t="s">
        <v>41</v>
      </c>
      <c r="D4" s="16" t="s">
        <v>34</v>
      </c>
      <c r="F4" s="19">
        <v>12</v>
      </c>
      <c r="G4" s="20"/>
      <c r="J4" s="20">
        <v>12</v>
      </c>
      <c r="K4" s="23"/>
    </row>
    <row r="5" spans="1:13">
      <c r="A5" s="6" t="s">
        <v>42</v>
      </c>
      <c r="B5" s="6" t="s">
        <v>49</v>
      </c>
      <c r="C5" s="16" t="s">
        <v>41</v>
      </c>
      <c r="D5" s="16" t="s">
        <v>34</v>
      </c>
      <c r="F5" s="19">
        <v>18</v>
      </c>
      <c r="G5" s="20"/>
      <c r="J5" s="20">
        <v>18</v>
      </c>
      <c r="K5" s="23"/>
    </row>
    <row r="6" spans="1:13">
      <c r="A6" s="6" t="s">
        <v>42</v>
      </c>
      <c r="B6" s="6" t="s">
        <v>49</v>
      </c>
      <c r="C6" s="16" t="s">
        <v>41</v>
      </c>
      <c r="D6" s="16" t="s">
        <v>34</v>
      </c>
      <c r="F6" s="19">
        <v>24</v>
      </c>
      <c r="G6" s="20"/>
      <c r="J6" s="20">
        <v>24</v>
      </c>
      <c r="K6" s="23"/>
    </row>
    <row r="7" spans="1:13">
      <c r="A7" s="6" t="s">
        <v>42</v>
      </c>
      <c r="B7" s="6" t="s">
        <v>49</v>
      </c>
      <c r="C7" s="16" t="s">
        <v>41</v>
      </c>
      <c r="D7" s="16" t="s">
        <v>34</v>
      </c>
      <c r="F7" s="19">
        <v>30</v>
      </c>
      <c r="G7" s="20"/>
      <c r="J7" s="20">
        <v>30</v>
      </c>
      <c r="K7" s="23"/>
    </row>
    <row r="8" spans="1:13">
      <c r="A8" s="7">
        <v>1</v>
      </c>
      <c r="B8" s="6" t="s">
        <v>49</v>
      </c>
      <c r="C8" s="16" t="s">
        <v>35</v>
      </c>
      <c r="D8" s="16" t="s">
        <v>34</v>
      </c>
      <c r="F8" s="21">
        <v>35.944000000000003</v>
      </c>
      <c r="G8" s="22"/>
      <c r="J8" s="22">
        <v>35.966999999999999</v>
      </c>
      <c r="K8" s="23"/>
    </row>
    <row r="9" spans="1:13">
      <c r="A9" s="7">
        <v>2</v>
      </c>
      <c r="B9" s="6" t="s">
        <v>49</v>
      </c>
      <c r="C9" s="16" t="s">
        <v>35</v>
      </c>
      <c r="D9" s="16" t="s">
        <v>34</v>
      </c>
      <c r="F9" s="21">
        <v>37.929000000000002</v>
      </c>
      <c r="G9" s="22"/>
      <c r="J9" s="22">
        <v>37.960999999999999</v>
      </c>
      <c r="K9" s="23"/>
    </row>
    <row r="10" spans="1:13">
      <c r="A10" s="16">
        <v>3</v>
      </c>
      <c r="B10" s="16" t="s">
        <v>50</v>
      </c>
      <c r="C10" s="16" t="s">
        <v>17</v>
      </c>
      <c r="D10" s="16" t="s">
        <v>34</v>
      </c>
      <c r="E10" s="16">
        <v>48</v>
      </c>
      <c r="F10" s="21">
        <v>47.917000000000002</v>
      </c>
      <c r="G10" s="22">
        <f>F10-E10</f>
        <v>-8.2999999999998408E-2</v>
      </c>
      <c r="H10" s="16"/>
      <c r="I10">
        <v>48</v>
      </c>
      <c r="J10" s="22">
        <v>47.969000000000001</v>
      </c>
      <c r="K10" s="23">
        <f>J10-I10</f>
        <v>-3.0999999999998806E-2</v>
      </c>
    </row>
    <row r="11" spans="1:13">
      <c r="A11" s="16">
        <v>4</v>
      </c>
      <c r="B11" s="16" t="s">
        <v>50</v>
      </c>
      <c r="C11" s="16" t="s">
        <v>15</v>
      </c>
      <c r="D11" s="16">
        <v>1</v>
      </c>
      <c r="E11" s="16">
        <v>56</v>
      </c>
      <c r="F11" s="21">
        <v>55.905000000000001</v>
      </c>
      <c r="G11" s="22">
        <f t="shared" ref="G11:G74" si="0">F11-E11</f>
        <v>-9.4999999999998863E-2</v>
      </c>
      <c r="H11" s="16">
        <f>E11+12</f>
        <v>68</v>
      </c>
      <c r="I11">
        <v>56</v>
      </c>
      <c r="J11" s="22">
        <v>55.972000000000001</v>
      </c>
      <c r="K11" s="23">
        <f t="shared" ref="K11:K74" si="1">J11-I11</f>
        <v>-2.7999999999998693E-2</v>
      </c>
    </row>
    <row r="12" spans="1:13">
      <c r="A12" s="16">
        <v>5</v>
      </c>
      <c r="B12" s="16" t="s">
        <v>50</v>
      </c>
      <c r="C12" s="16" t="s">
        <v>17</v>
      </c>
      <c r="D12" s="16" t="s">
        <v>34</v>
      </c>
      <c r="E12" s="16">
        <v>68</v>
      </c>
      <c r="F12" s="21">
        <v>67.897999999999996</v>
      </c>
      <c r="G12" s="22">
        <f t="shared" si="0"/>
        <v>-0.10200000000000387</v>
      </c>
      <c r="H12" s="16"/>
      <c r="I12">
        <v>68</v>
      </c>
      <c r="J12" s="22">
        <v>67.998999999999995</v>
      </c>
      <c r="K12" s="23">
        <f t="shared" si="1"/>
        <v>-1.0000000000047748E-3</v>
      </c>
    </row>
    <row r="13" spans="1:13">
      <c r="A13" s="16">
        <v>6</v>
      </c>
      <c r="B13" s="16" t="s">
        <v>50</v>
      </c>
      <c r="C13" s="16" t="s">
        <v>15</v>
      </c>
      <c r="D13" s="16">
        <v>2</v>
      </c>
      <c r="E13" s="16">
        <v>72</v>
      </c>
      <c r="F13" s="21">
        <v>71.885000000000005</v>
      </c>
      <c r="G13" s="22">
        <f t="shared" si="0"/>
        <v>-0.11499999999999488</v>
      </c>
      <c r="H13" s="16">
        <f>E13+12</f>
        <v>84</v>
      </c>
      <c r="I13">
        <v>72</v>
      </c>
      <c r="J13" s="22">
        <v>72.001000000000005</v>
      </c>
      <c r="K13" s="23">
        <f t="shared" si="1"/>
        <v>1.0000000000047748E-3</v>
      </c>
    </row>
    <row r="14" spans="1:13">
      <c r="A14" s="16">
        <v>7</v>
      </c>
      <c r="B14" s="16" t="s">
        <v>50</v>
      </c>
      <c r="C14" s="16" t="s">
        <v>17</v>
      </c>
      <c r="D14" s="16" t="s">
        <v>34</v>
      </c>
      <c r="E14" s="16">
        <v>84</v>
      </c>
      <c r="F14" s="21">
        <v>83.876000000000005</v>
      </c>
      <c r="G14" s="22">
        <f t="shared" si="0"/>
        <v>-0.12399999999999523</v>
      </c>
      <c r="H14" s="16"/>
      <c r="I14">
        <v>84</v>
      </c>
      <c r="J14" s="22">
        <v>84.028999999999996</v>
      </c>
      <c r="K14" s="23">
        <f t="shared" si="1"/>
        <v>2.8999999999996362E-2</v>
      </c>
    </row>
    <row r="15" spans="1:13">
      <c r="A15" s="16">
        <v>8</v>
      </c>
      <c r="B15" s="16" t="s">
        <v>50</v>
      </c>
      <c r="C15" s="16" t="s">
        <v>15</v>
      </c>
      <c r="D15" s="16">
        <v>3</v>
      </c>
      <c r="E15" s="16">
        <v>92</v>
      </c>
      <c r="F15" s="21">
        <v>91.864000000000004</v>
      </c>
      <c r="G15" s="22">
        <f t="shared" si="0"/>
        <v>-0.13599999999999568</v>
      </c>
      <c r="H15" s="16">
        <f>E15+12</f>
        <v>104</v>
      </c>
      <c r="I15">
        <v>92</v>
      </c>
      <c r="J15" s="22">
        <v>92.031999999999996</v>
      </c>
      <c r="K15" s="23">
        <f t="shared" si="1"/>
        <v>3.1999999999996476E-2</v>
      </c>
    </row>
    <row r="16" spans="1:13">
      <c r="A16" s="16">
        <v>9</v>
      </c>
      <c r="B16" s="16" t="s">
        <v>50</v>
      </c>
      <c r="C16" s="16" t="s">
        <v>17</v>
      </c>
      <c r="D16" s="16" t="s">
        <v>34</v>
      </c>
      <c r="E16" s="16">
        <v>104</v>
      </c>
      <c r="F16" s="21">
        <v>103.855</v>
      </c>
      <c r="G16" s="22">
        <f t="shared" si="0"/>
        <v>-0.14499999999999602</v>
      </c>
      <c r="H16" s="16"/>
      <c r="I16">
        <v>104</v>
      </c>
      <c r="J16" s="22">
        <v>104.04</v>
      </c>
      <c r="K16" s="23">
        <f t="shared" si="1"/>
        <v>4.0000000000006253E-2</v>
      </c>
    </row>
    <row r="17" spans="1:11">
      <c r="A17" s="16">
        <v>10</v>
      </c>
      <c r="B17" s="16" t="s">
        <v>50</v>
      </c>
      <c r="C17" s="16" t="s">
        <v>17</v>
      </c>
      <c r="D17" s="16" t="s">
        <v>34</v>
      </c>
      <c r="E17" s="16">
        <v>112</v>
      </c>
      <c r="F17" s="21">
        <v>111.843</v>
      </c>
      <c r="G17" s="22">
        <f t="shared" si="0"/>
        <v>-0.15699999999999648</v>
      </c>
      <c r="H17" s="16"/>
      <c r="I17">
        <v>112</v>
      </c>
      <c r="J17" s="22">
        <v>112.044</v>
      </c>
      <c r="K17" s="23">
        <f t="shared" si="1"/>
        <v>4.399999999999693E-2</v>
      </c>
    </row>
    <row r="18" spans="1:11">
      <c r="A18" s="16">
        <v>11</v>
      </c>
      <c r="B18" s="16" t="s">
        <v>50</v>
      </c>
      <c r="C18" s="16" t="s">
        <v>17</v>
      </c>
      <c r="D18" s="16" t="s">
        <v>34</v>
      </c>
      <c r="E18" s="16">
        <v>118</v>
      </c>
      <c r="F18" s="21">
        <v>117.831</v>
      </c>
      <c r="G18" s="22">
        <f t="shared" si="0"/>
        <v>-0.16899999999999693</v>
      </c>
      <c r="H18" s="16"/>
      <c r="I18">
        <v>118</v>
      </c>
      <c r="J18" s="22">
        <v>118.035</v>
      </c>
      <c r="K18" s="23">
        <f t="shared" si="1"/>
        <v>3.4999999999996589E-2</v>
      </c>
    </row>
    <row r="19" spans="1:11">
      <c r="A19" s="16">
        <v>12</v>
      </c>
      <c r="B19" s="16" t="s">
        <v>50</v>
      </c>
      <c r="C19" s="16" t="s">
        <v>15</v>
      </c>
      <c r="D19" s="16">
        <v>4</v>
      </c>
      <c r="E19" s="16">
        <v>120</v>
      </c>
      <c r="F19" s="21">
        <v>119.819</v>
      </c>
      <c r="G19" s="22">
        <f t="shared" si="0"/>
        <v>-0.18099999999999739</v>
      </c>
      <c r="H19" s="16">
        <f>E19+12</f>
        <v>132</v>
      </c>
      <c r="I19">
        <v>120</v>
      </c>
      <c r="J19" s="22">
        <v>120.039</v>
      </c>
      <c r="K19" s="23">
        <f t="shared" si="1"/>
        <v>3.9000000000001478E-2</v>
      </c>
    </row>
    <row r="20" spans="1:11">
      <c r="A20" s="16">
        <v>13</v>
      </c>
      <c r="B20" s="16" t="s">
        <v>50</v>
      </c>
      <c r="C20" s="16" t="s">
        <v>17</v>
      </c>
      <c r="D20" s="16" t="s">
        <v>34</v>
      </c>
      <c r="E20" s="16">
        <v>132</v>
      </c>
      <c r="F20" s="21">
        <v>131.81</v>
      </c>
      <c r="G20" s="22">
        <f t="shared" si="0"/>
        <v>-0.18999999999999773</v>
      </c>
      <c r="H20" s="16"/>
      <c r="I20">
        <v>132</v>
      </c>
      <c r="J20" s="22">
        <v>132.07400000000001</v>
      </c>
      <c r="K20" s="23">
        <f t="shared" si="1"/>
        <v>7.4000000000012278E-2</v>
      </c>
    </row>
    <row r="21" spans="1:11">
      <c r="A21" s="16">
        <v>14</v>
      </c>
      <c r="B21" s="16" t="s">
        <v>50</v>
      </c>
      <c r="C21" s="16" t="s">
        <v>17</v>
      </c>
      <c r="D21" s="16" t="s">
        <v>34</v>
      </c>
      <c r="E21" s="16">
        <v>136</v>
      </c>
      <c r="F21" s="21">
        <v>135.798</v>
      </c>
      <c r="G21" s="22">
        <f t="shared" si="0"/>
        <v>-0.20199999999999818</v>
      </c>
      <c r="H21" s="16"/>
      <c r="I21">
        <v>136</v>
      </c>
      <c r="J21" s="22">
        <v>136.071</v>
      </c>
      <c r="K21" s="23">
        <f t="shared" si="1"/>
        <v>7.0999999999997954E-2</v>
      </c>
    </row>
    <row r="22" spans="1:11">
      <c r="A22" s="16">
        <v>15</v>
      </c>
      <c r="B22" s="16" t="s">
        <v>50</v>
      </c>
      <c r="C22" s="16" t="s">
        <v>15</v>
      </c>
      <c r="D22" s="16">
        <v>5</v>
      </c>
      <c r="E22" s="16">
        <v>140</v>
      </c>
      <c r="F22" s="21">
        <v>139.786</v>
      </c>
      <c r="G22" s="22">
        <f t="shared" si="0"/>
        <v>-0.21399999999999864</v>
      </c>
      <c r="H22" s="16">
        <f>E22+12</f>
        <v>152</v>
      </c>
      <c r="I22">
        <v>140</v>
      </c>
      <c r="J22" s="22">
        <v>140.06899999999999</v>
      </c>
      <c r="K22" s="23">
        <f t="shared" si="1"/>
        <v>6.8999999999988404E-2</v>
      </c>
    </row>
    <row r="23" spans="1:11">
      <c r="A23" s="16">
        <v>16</v>
      </c>
      <c r="B23" s="16" t="s">
        <v>50</v>
      </c>
      <c r="C23" s="16" t="s">
        <v>17</v>
      </c>
      <c r="D23" s="16" t="s">
        <v>34</v>
      </c>
      <c r="E23" s="16">
        <v>152</v>
      </c>
      <c r="F23" s="21">
        <v>151.77699999999999</v>
      </c>
      <c r="G23" s="22">
        <f t="shared" si="0"/>
        <v>-0.22300000000001319</v>
      </c>
      <c r="H23" s="16"/>
      <c r="I23">
        <v>152</v>
      </c>
      <c r="J23" s="22">
        <v>152.08799999999999</v>
      </c>
      <c r="K23" s="23">
        <f t="shared" si="1"/>
        <v>8.7999999999993861E-2</v>
      </c>
    </row>
    <row r="24" spans="1:11">
      <c r="A24" s="16">
        <v>17</v>
      </c>
      <c r="B24" s="16" t="s">
        <v>50</v>
      </c>
      <c r="C24" s="16" t="s">
        <v>17</v>
      </c>
      <c r="D24" s="16" t="s">
        <v>34</v>
      </c>
      <c r="E24" s="16">
        <v>156</v>
      </c>
      <c r="F24" s="21">
        <v>155.76499999999999</v>
      </c>
      <c r="G24" s="22">
        <f t="shared" si="0"/>
        <v>-0.23500000000001364</v>
      </c>
      <c r="H24" s="16"/>
      <c r="I24">
        <v>156</v>
      </c>
      <c r="J24" s="22">
        <v>156.08199999999999</v>
      </c>
      <c r="K24" s="23">
        <f t="shared" si="1"/>
        <v>8.1999999999993634E-2</v>
      </c>
    </row>
    <row r="25" spans="1:11">
      <c r="A25" s="16">
        <v>18</v>
      </c>
      <c r="B25" s="16" t="s">
        <v>50</v>
      </c>
      <c r="C25" s="16" t="s">
        <v>15</v>
      </c>
      <c r="D25" s="16">
        <v>6</v>
      </c>
      <c r="E25" s="16">
        <v>162</v>
      </c>
      <c r="F25" s="21">
        <v>161.75299999999999</v>
      </c>
      <c r="G25" s="22">
        <f t="shared" si="0"/>
        <v>-0.2470000000000141</v>
      </c>
      <c r="H25" s="16">
        <f>E25+12</f>
        <v>174</v>
      </c>
      <c r="I25">
        <v>162</v>
      </c>
      <c r="J25" s="22">
        <v>162.072</v>
      </c>
      <c r="K25" s="23">
        <f t="shared" si="1"/>
        <v>7.2000000000002728E-2</v>
      </c>
    </row>
    <row r="26" spans="1:11">
      <c r="A26" s="16">
        <v>19</v>
      </c>
      <c r="B26" s="16" t="s">
        <v>50</v>
      </c>
      <c r="C26" s="16" t="s">
        <v>17</v>
      </c>
      <c r="D26" s="16" t="s">
        <v>34</v>
      </c>
      <c r="E26" s="16">
        <v>174</v>
      </c>
      <c r="F26" s="21">
        <v>173.744</v>
      </c>
      <c r="G26" s="22">
        <f t="shared" si="0"/>
        <v>-0.25600000000000023</v>
      </c>
      <c r="H26" s="16"/>
      <c r="I26">
        <v>174</v>
      </c>
      <c r="J26" s="22">
        <v>174.09899999999999</v>
      </c>
      <c r="K26" s="23">
        <f t="shared" si="1"/>
        <v>9.8999999999989541E-2</v>
      </c>
    </row>
    <row r="27" spans="1:11">
      <c r="A27" s="16">
        <v>20</v>
      </c>
      <c r="B27" s="16" t="s">
        <v>50</v>
      </c>
      <c r="C27" s="16" t="s">
        <v>17</v>
      </c>
      <c r="D27" s="16" t="s">
        <v>34</v>
      </c>
      <c r="E27" s="16">
        <v>178</v>
      </c>
      <c r="F27" s="21">
        <v>177.732</v>
      </c>
      <c r="G27" s="22">
        <f t="shared" si="0"/>
        <v>-0.26800000000000068</v>
      </c>
      <c r="H27" s="16"/>
      <c r="I27">
        <v>178</v>
      </c>
      <c r="J27" s="22">
        <v>178.09800000000001</v>
      </c>
      <c r="K27" s="23">
        <f t="shared" si="1"/>
        <v>9.8000000000013188E-2</v>
      </c>
    </row>
    <row r="28" spans="1:11">
      <c r="A28" s="16">
        <v>21</v>
      </c>
      <c r="B28" s="16" t="s">
        <v>50</v>
      </c>
      <c r="C28" s="16" t="s">
        <v>15</v>
      </c>
      <c r="D28" s="16">
        <v>7</v>
      </c>
      <c r="E28" s="16">
        <v>182</v>
      </c>
      <c r="F28" s="21">
        <v>181.72</v>
      </c>
      <c r="G28" s="22">
        <f t="shared" si="0"/>
        <v>-0.28000000000000114</v>
      </c>
      <c r="H28" s="16">
        <f>E28+12</f>
        <v>194</v>
      </c>
      <c r="I28">
        <v>182</v>
      </c>
      <c r="J28" s="22">
        <v>182.089</v>
      </c>
      <c r="K28" s="23">
        <f t="shared" si="1"/>
        <v>8.8999999999998636E-2</v>
      </c>
    </row>
    <row r="29" spans="1:11">
      <c r="A29" s="16">
        <v>22</v>
      </c>
      <c r="B29" s="16" t="s">
        <v>50</v>
      </c>
      <c r="C29" s="16" t="s">
        <v>15</v>
      </c>
      <c r="D29" s="16">
        <v>8</v>
      </c>
      <c r="E29" s="16">
        <v>194</v>
      </c>
      <c r="F29" s="21">
        <v>193.71100000000001</v>
      </c>
      <c r="G29" s="22">
        <f t="shared" si="0"/>
        <v>-0.28899999999998727</v>
      </c>
      <c r="H29" s="16">
        <f>E29+12</f>
        <v>206</v>
      </c>
      <c r="I29">
        <v>194</v>
      </c>
      <c r="J29" s="22">
        <v>194.12299999999999</v>
      </c>
      <c r="K29" s="23">
        <f t="shared" si="1"/>
        <v>0.12299999999999045</v>
      </c>
    </row>
    <row r="30" spans="1:11">
      <c r="A30" s="16">
        <v>23</v>
      </c>
      <c r="B30" s="16" t="s">
        <v>50</v>
      </c>
      <c r="C30" s="16" t="s">
        <v>17</v>
      </c>
      <c r="D30" s="16" t="s">
        <v>34</v>
      </c>
      <c r="E30" s="16">
        <v>206</v>
      </c>
      <c r="F30" s="21">
        <v>205.702</v>
      </c>
      <c r="G30" s="22">
        <f t="shared" si="0"/>
        <v>-0.29800000000000182</v>
      </c>
      <c r="H30" s="16"/>
      <c r="I30">
        <v>206</v>
      </c>
      <c r="J30" s="22">
        <v>206.15100000000001</v>
      </c>
      <c r="K30" s="23">
        <f t="shared" si="1"/>
        <v>0.15100000000001046</v>
      </c>
    </row>
    <row r="31" spans="1:11">
      <c r="A31" s="16">
        <v>24</v>
      </c>
      <c r="B31" s="16" t="s">
        <v>50</v>
      </c>
      <c r="C31" s="16" t="s">
        <v>17</v>
      </c>
      <c r="D31" s="16" t="s">
        <v>34</v>
      </c>
      <c r="E31" s="16">
        <v>210</v>
      </c>
      <c r="F31" s="21">
        <v>209.69</v>
      </c>
      <c r="G31" s="22">
        <f t="shared" si="0"/>
        <v>-0.31000000000000227</v>
      </c>
      <c r="H31" s="16"/>
      <c r="I31">
        <v>210</v>
      </c>
      <c r="J31" s="22">
        <v>210.15600000000001</v>
      </c>
      <c r="K31" s="23">
        <f t="shared" si="1"/>
        <v>0.15600000000000591</v>
      </c>
    </row>
    <row r="32" spans="1:11">
      <c r="A32" s="16">
        <v>25</v>
      </c>
      <c r="B32" s="16" t="s">
        <v>50</v>
      </c>
      <c r="C32" s="16" t="s">
        <v>17</v>
      </c>
      <c r="D32" s="16" t="s">
        <v>34</v>
      </c>
      <c r="E32" s="16">
        <v>218</v>
      </c>
      <c r="F32" s="21">
        <v>217.678</v>
      </c>
      <c r="G32" s="22">
        <f t="shared" si="0"/>
        <v>-0.32200000000000273</v>
      </c>
      <c r="H32" s="16"/>
      <c r="I32">
        <v>218</v>
      </c>
      <c r="J32" s="22">
        <v>218.15899999999999</v>
      </c>
      <c r="K32" s="23">
        <f t="shared" si="1"/>
        <v>0.15899999999999181</v>
      </c>
    </row>
    <row r="33" spans="1:11">
      <c r="A33" s="16">
        <v>26</v>
      </c>
      <c r="B33" s="16" t="s">
        <v>50</v>
      </c>
      <c r="C33" s="16" t="s">
        <v>15</v>
      </c>
      <c r="D33" s="16">
        <v>9</v>
      </c>
      <c r="E33" s="16">
        <v>222</v>
      </c>
      <c r="F33" s="21">
        <v>221.666</v>
      </c>
      <c r="G33" s="22">
        <f t="shared" si="0"/>
        <v>-0.33400000000000318</v>
      </c>
      <c r="H33" s="16">
        <f>E33+12</f>
        <v>234</v>
      </c>
      <c r="I33">
        <v>222</v>
      </c>
      <c r="J33" s="22">
        <v>222.148</v>
      </c>
      <c r="K33" s="23">
        <f t="shared" si="1"/>
        <v>0.14799999999999613</v>
      </c>
    </row>
    <row r="34" spans="1:11">
      <c r="A34" s="16">
        <v>27</v>
      </c>
      <c r="B34" s="16" t="s">
        <v>50</v>
      </c>
      <c r="C34" s="16" t="s">
        <v>17</v>
      </c>
      <c r="D34" s="16" t="s">
        <v>34</v>
      </c>
      <c r="E34" s="16">
        <v>234</v>
      </c>
      <c r="F34" s="21">
        <v>233.65700000000001</v>
      </c>
      <c r="G34" s="22">
        <f t="shared" si="0"/>
        <v>-0.34299999999998931</v>
      </c>
      <c r="H34" s="16"/>
      <c r="I34">
        <v>234</v>
      </c>
      <c r="J34" s="22">
        <v>234.185</v>
      </c>
      <c r="K34" s="23">
        <f t="shared" si="1"/>
        <v>0.18500000000000227</v>
      </c>
    </row>
    <row r="35" spans="1:11">
      <c r="A35" s="16">
        <v>28</v>
      </c>
      <c r="B35" s="16" t="s">
        <v>50</v>
      </c>
      <c r="C35" s="16" t="s">
        <v>17</v>
      </c>
      <c r="D35" s="16" t="s">
        <v>34</v>
      </c>
      <c r="E35" s="16">
        <v>242</v>
      </c>
      <c r="F35" s="21">
        <v>241.64500000000001</v>
      </c>
      <c r="G35" s="22">
        <f t="shared" si="0"/>
        <v>-0.35499999999998977</v>
      </c>
      <c r="H35" s="16"/>
      <c r="I35">
        <v>242</v>
      </c>
      <c r="J35" s="22">
        <v>242.18700000000001</v>
      </c>
      <c r="K35" s="23">
        <f t="shared" si="1"/>
        <v>0.18700000000001182</v>
      </c>
    </row>
    <row r="36" spans="1:11">
      <c r="A36" s="16">
        <v>29</v>
      </c>
      <c r="B36" s="16" t="s">
        <v>50</v>
      </c>
      <c r="C36" s="16" t="s">
        <v>15</v>
      </c>
      <c r="D36" s="16">
        <v>10</v>
      </c>
      <c r="E36" s="16">
        <v>246</v>
      </c>
      <c r="F36" s="21">
        <v>245.63300000000001</v>
      </c>
      <c r="G36" s="22">
        <f t="shared" si="0"/>
        <v>-0.36699999999999022</v>
      </c>
      <c r="H36" s="16">
        <f>E36+12</f>
        <v>258</v>
      </c>
      <c r="I36">
        <v>246</v>
      </c>
      <c r="J36" s="22">
        <v>246.19300000000001</v>
      </c>
      <c r="K36" s="23">
        <f t="shared" si="1"/>
        <v>0.19300000000001205</v>
      </c>
    </row>
    <row r="37" spans="1:11">
      <c r="A37" s="16">
        <v>30</v>
      </c>
      <c r="B37" s="16" t="s">
        <v>50</v>
      </c>
      <c r="C37" s="16" t="s">
        <v>17</v>
      </c>
      <c r="D37" s="16" t="s">
        <v>34</v>
      </c>
      <c r="E37" s="16">
        <v>258</v>
      </c>
      <c r="F37" s="21">
        <v>257.62400000000002</v>
      </c>
      <c r="G37" s="22">
        <f t="shared" si="0"/>
        <v>-0.37599999999997635</v>
      </c>
      <c r="H37" s="16"/>
      <c r="I37">
        <v>258</v>
      </c>
      <c r="J37" s="22">
        <v>258.221</v>
      </c>
      <c r="K37" s="23">
        <f t="shared" si="1"/>
        <v>0.22100000000000364</v>
      </c>
    </row>
    <row r="38" spans="1:11">
      <c r="A38" s="16">
        <v>31</v>
      </c>
      <c r="B38" s="16" t="s">
        <v>50</v>
      </c>
      <c r="C38" s="16" t="s">
        <v>17</v>
      </c>
      <c r="D38" s="16" t="s">
        <v>34</v>
      </c>
      <c r="E38" s="16">
        <v>264</v>
      </c>
      <c r="F38" s="21">
        <v>263.61200000000002</v>
      </c>
      <c r="G38" s="22">
        <f t="shared" si="0"/>
        <v>-0.38799999999997681</v>
      </c>
      <c r="H38" s="16"/>
      <c r="I38">
        <v>264</v>
      </c>
      <c r="J38" s="22">
        <v>264.21100000000001</v>
      </c>
      <c r="K38" s="23">
        <f t="shared" si="1"/>
        <v>0.21100000000001273</v>
      </c>
    </row>
    <row r="39" spans="1:11">
      <c r="A39" s="16">
        <v>32</v>
      </c>
      <c r="B39" s="16" t="s">
        <v>50</v>
      </c>
      <c r="C39" s="16" t="s">
        <v>17</v>
      </c>
      <c r="D39" s="16" t="s">
        <v>34</v>
      </c>
      <c r="E39" s="16">
        <v>272</v>
      </c>
      <c r="F39" s="21">
        <v>271.60000000000002</v>
      </c>
      <c r="G39" s="22">
        <f t="shared" si="0"/>
        <v>-0.39999999999997726</v>
      </c>
      <c r="H39" s="16"/>
      <c r="I39">
        <v>272</v>
      </c>
      <c r="J39" s="22">
        <v>272.214</v>
      </c>
      <c r="K39" s="23">
        <f t="shared" si="1"/>
        <v>0.21399999999999864</v>
      </c>
    </row>
    <row r="40" spans="1:11">
      <c r="A40" s="16">
        <v>33</v>
      </c>
      <c r="B40" s="16" t="s">
        <v>50</v>
      </c>
      <c r="C40" s="16" t="s">
        <v>17</v>
      </c>
      <c r="D40" s="16" t="s">
        <v>34</v>
      </c>
      <c r="E40" s="16">
        <v>276</v>
      </c>
      <c r="F40" s="21">
        <v>275.58800000000002</v>
      </c>
      <c r="G40" s="22">
        <f t="shared" si="0"/>
        <v>-0.41199999999997772</v>
      </c>
      <c r="H40" s="16"/>
      <c r="I40">
        <v>276</v>
      </c>
      <c r="J40" s="22">
        <v>276.202</v>
      </c>
      <c r="K40" s="23">
        <f t="shared" si="1"/>
        <v>0.20199999999999818</v>
      </c>
    </row>
    <row r="41" spans="1:11">
      <c r="A41" s="16">
        <v>34</v>
      </c>
      <c r="B41" s="16" t="s">
        <v>50</v>
      </c>
      <c r="C41" s="16" t="s">
        <v>17</v>
      </c>
      <c r="D41" s="16" t="s">
        <v>34</v>
      </c>
      <c r="E41" s="16">
        <v>282</v>
      </c>
      <c r="F41" s="21">
        <v>281.57600000000002</v>
      </c>
      <c r="G41" s="22">
        <f t="shared" si="0"/>
        <v>-0.42399999999997817</v>
      </c>
      <c r="H41" s="16"/>
      <c r="I41">
        <v>282</v>
      </c>
      <c r="J41" s="22">
        <v>282.19200000000001</v>
      </c>
      <c r="K41" s="23">
        <f t="shared" si="1"/>
        <v>0.19200000000000728</v>
      </c>
    </row>
    <row r="42" spans="1:11">
      <c r="A42" s="16">
        <v>35</v>
      </c>
      <c r="B42" s="16" t="s">
        <v>50</v>
      </c>
      <c r="C42" s="16" t="s">
        <v>17</v>
      </c>
      <c r="D42" s="16" t="s">
        <v>34</v>
      </c>
      <c r="E42" s="16">
        <v>288</v>
      </c>
      <c r="F42" s="21">
        <v>287.56400000000002</v>
      </c>
      <c r="G42" s="22">
        <f t="shared" si="0"/>
        <v>-0.43599999999997863</v>
      </c>
      <c r="H42" s="16"/>
      <c r="I42">
        <v>288</v>
      </c>
      <c r="J42" s="22">
        <v>288.18299999999999</v>
      </c>
      <c r="K42" s="23">
        <f t="shared" si="1"/>
        <v>0.18299999999999272</v>
      </c>
    </row>
    <row r="43" spans="1:11">
      <c r="A43" s="16">
        <v>36</v>
      </c>
      <c r="B43" s="16" t="s">
        <v>50</v>
      </c>
      <c r="C43" s="16" t="s">
        <v>17</v>
      </c>
      <c r="D43" s="16" t="s">
        <v>34</v>
      </c>
      <c r="E43" s="16">
        <v>290</v>
      </c>
      <c r="F43" s="21">
        <v>289.55200000000002</v>
      </c>
      <c r="G43" s="22">
        <f t="shared" si="0"/>
        <v>-0.44799999999997908</v>
      </c>
      <c r="H43" s="16"/>
      <c r="I43">
        <v>290</v>
      </c>
      <c r="J43" s="22">
        <v>290.185</v>
      </c>
      <c r="K43" s="23">
        <f t="shared" si="1"/>
        <v>0.18500000000000227</v>
      </c>
    </row>
    <row r="44" spans="1:11">
      <c r="A44" s="16">
        <v>37</v>
      </c>
      <c r="B44" s="16" t="s">
        <v>50</v>
      </c>
      <c r="C44" s="16" t="s">
        <v>17</v>
      </c>
      <c r="D44" s="16" t="s">
        <v>34</v>
      </c>
      <c r="E44" s="16">
        <v>292</v>
      </c>
      <c r="F44" s="21">
        <v>291.54000000000002</v>
      </c>
      <c r="G44" s="22">
        <f t="shared" si="0"/>
        <v>-0.45999999999997954</v>
      </c>
      <c r="H44" s="16"/>
      <c r="I44">
        <v>292</v>
      </c>
      <c r="J44" s="22">
        <v>292.178</v>
      </c>
      <c r="K44" s="23">
        <f t="shared" si="1"/>
        <v>0.17799999999999727</v>
      </c>
    </row>
    <row r="45" spans="1:11">
      <c r="A45" s="16">
        <v>38</v>
      </c>
      <c r="B45" s="16" t="s">
        <v>50</v>
      </c>
      <c r="C45" s="16" t="s">
        <v>15</v>
      </c>
      <c r="D45" s="16">
        <v>11</v>
      </c>
      <c r="E45" s="16">
        <v>294</v>
      </c>
      <c r="F45" s="21">
        <v>293.52800000000002</v>
      </c>
      <c r="G45" s="22">
        <f t="shared" si="0"/>
        <v>-0.47199999999997999</v>
      </c>
      <c r="H45" s="16">
        <f>E45+12</f>
        <v>306</v>
      </c>
      <c r="I45">
        <v>294</v>
      </c>
      <c r="J45" s="22">
        <v>294.18200000000002</v>
      </c>
      <c r="K45" s="23">
        <f t="shared" si="1"/>
        <v>0.18200000000001637</v>
      </c>
    </row>
    <row r="46" spans="1:11">
      <c r="A46" s="16">
        <v>39</v>
      </c>
      <c r="B46" s="16" t="s">
        <v>50</v>
      </c>
      <c r="C46" s="16" t="s">
        <v>17</v>
      </c>
      <c r="D46" s="16" t="s">
        <v>34</v>
      </c>
      <c r="E46" s="16">
        <v>306</v>
      </c>
      <c r="F46" s="21">
        <v>305.51900000000001</v>
      </c>
      <c r="G46" s="22">
        <f t="shared" si="0"/>
        <v>-0.48099999999999454</v>
      </c>
      <c r="H46" s="16"/>
      <c r="I46">
        <v>306</v>
      </c>
      <c r="J46" s="22">
        <v>306.20999999999998</v>
      </c>
      <c r="K46" s="23">
        <f t="shared" si="1"/>
        <v>0.20999999999997954</v>
      </c>
    </row>
    <row r="47" spans="1:11">
      <c r="A47" s="16">
        <v>40</v>
      </c>
      <c r="B47" s="16" t="s">
        <v>50</v>
      </c>
      <c r="C47" s="16" t="s">
        <v>17</v>
      </c>
      <c r="D47" s="16" t="s">
        <v>34</v>
      </c>
      <c r="E47" s="16">
        <v>314</v>
      </c>
      <c r="F47" s="21">
        <v>313.50599999999997</v>
      </c>
      <c r="G47" s="22">
        <f t="shared" si="0"/>
        <v>-0.49400000000002819</v>
      </c>
      <c r="H47" s="16"/>
      <c r="I47">
        <v>314</v>
      </c>
      <c r="J47" s="22">
        <v>314.21300000000002</v>
      </c>
      <c r="K47" s="23">
        <f t="shared" si="1"/>
        <v>0.21300000000002228</v>
      </c>
    </row>
    <row r="48" spans="1:11">
      <c r="A48" s="16">
        <v>41</v>
      </c>
      <c r="B48" s="16" t="s">
        <v>50</v>
      </c>
      <c r="C48" s="16" t="s">
        <v>17</v>
      </c>
      <c r="D48" s="16" t="s">
        <v>34</v>
      </c>
      <c r="E48" s="16">
        <v>318</v>
      </c>
      <c r="F48" s="21">
        <v>317.49400000000003</v>
      </c>
      <c r="G48" s="22">
        <f t="shared" si="0"/>
        <v>-0.50599999999997181</v>
      </c>
      <c r="H48" s="16"/>
      <c r="I48">
        <v>318</v>
      </c>
      <c r="J48" s="22">
        <v>318.21699999999998</v>
      </c>
      <c r="K48" s="23">
        <f t="shared" si="1"/>
        <v>0.21699999999998454</v>
      </c>
    </row>
    <row r="49" spans="1:11">
      <c r="A49" s="16">
        <v>42</v>
      </c>
      <c r="B49" s="16" t="s">
        <v>50</v>
      </c>
      <c r="C49" s="16" t="s">
        <v>17</v>
      </c>
      <c r="D49" s="16" t="s">
        <v>34</v>
      </c>
      <c r="E49" s="16">
        <v>326</v>
      </c>
      <c r="F49" s="21">
        <v>325.483</v>
      </c>
      <c r="G49" s="22">
        <f t="shared" si="0"/>
        <v>-0.51699999999999591</v>
      </c>
      <c r="H49" s="16"/>
      <c r="I49">
        <v>326</v>
      </c>
      <c r="J49" s="22">
        <v>326.221</v>
      </c>
      <c r="K49" s="23">
        <f t="shared" si="1"/>
        <v>0.22100000000000364</v>
      </c>
    </row>
    <row r="50" spans="1:11">
      <c r="A50" s="16">
        <v>43</v>
      </c>
      <c r="B50" s="16" t="s">
        <v>50</v>
      </c>
      <c r="C50" s="16" t="s">
        <v>17</v>
      </c>
      <c r="D50" s="16" t="s">
        <v>34</v>
      </c>
      <c r="E50" s="16">
        <v>328</v>
      </c>
      <c r="F50" s="21">
        <v>327.471</v>
      </c>
      <c r="G50" s="22">
        <f t="shared" si="0"/>
        <v>-0.52899999999999636</v>
      </c>
      <c r="H50" s="16"/>
      <c r="I50">
        <v>328</v>
      </c>
      <c r="J50" s="22">
        <v>328.21300000000002</v>
      </c>
      <c r="K50" s="23">
        <f t="shared" si="1"/>
        <v>0.21300000000002228</v>
      </c>
    </row>
    <row r="51" spans="1:11">
      <c r="A51" s="16">
        <v>44</v>
      </c>
      <c r="B51" s="16" t="s">
        <v>50</v>
      </c>
      <c r="C51" s="16" t="s">
        <v>15</v>
      </c>
      <c r="D51" s="16">
        <v>12</v>
      </c>
      <c r="E51" s="16">
        <v>334</v>
      </c>
      <c r="F51" s="21">
        <v>333.459</v>
      </c>
      <c r="G51" s="22">
        <f t="shared" si="0"/>
        <v>-0.54099999999999682</v>
      </c>
      <c r="H51" s="16">
        <f>E51+12</f>
        <v>346</v>
      </c>
      <c r="I51">
        <v>334</v>
      </c>
      <c r="J51" s="22">
        <v>334.20299999999997</v>
      </c>
      <c r="K51" s="23">
        <f t="shared" si="1"/>
        <v>0.20299999999997453</v>
      </c>
    </row>
    <row r="52" spans="1:11">
      <c r="A52" s="16">
        <v>45</v>
      </c>
      <c r="B52" s="16" t="s">
        <v>50</v>
      </c>
      <c r="C52" s="16" t="s">
        <v>17</v>
      </c>
      <c r="D52" s="16" t="s">
        <v>34</v>
      </c>
      <c r="E52" s="16">
        <v>346</v>
      </c>
      <c r="F52" s="21">
        <v>345.45</v>
      </c>
      <c r="G52" s="22">
        <f t="shared" si="0"/>
        <v>-0.55000000000001137</v>
      </c>
      <c r="H52" s="16"/>
      <c r="I52">
        <v>346</v>
      </c>
      <c r="J52" s="22">
        <v>346.22399999999999</v>
      </c>
      <c r="K52" s="23">
        <f t="shared" si="1"/>
        <v>0.22399999999998954</v>
      </c>
    </row>
    <row r="53" spans="1:11">
      <c r="A53" s="16">
        <v>46</v>
      </c>
      <c r="B53" s="16" t="s">
        <v>50</v>
      </c>
      <c r="C53" s="16" t="s">
        <v>17</v>
      </c>
      <c r="D53" s="16" t="s">
        <v>34</v>
      </c>
      <c r="E53" s="16">
        <v>356</v>
      </c>
      <c r="F53" s="21">
        <v>355.43799999999999</v>
      </c>
      <c r="G53" s="22">
        <f t="shared" si="0"/>
        <v>-0.56200000000001182</v>
      </c>
      <c r="H53" s="16"/>
      <c r="I53">
        <v>356</v>
      </c>
      <c r="J53" s="22">
        <v>356.22</v>
      </c>
      <c r="K53" s="23">
        <f t="shared" si="1"/>
        <v>0.22000000000002728</v>
      </c>
    </row>
    <row r="54" spans="1:11">
      <c r="A54" s="16">
        <v>47</v>
      </c>
      <c r="B54" s="16" t="s">
        <v>50</v>
      </c>
      <c r="C54" s="16" t="s">
        <v>17</v>
      </c>
      <c r="D54" s="16" t="s">
        <v>34</v>
      </c>
      <c r="E54" s="16">
        <v>360</v>
      </c>
      <c r="F54" s="21">
        <v>359.42599999999999</v>
      </c>
      <c r="G54" s="22">
        <f t="shared" si="0"/>
        <v>-0.57400000000001228</v>
      </c>
      <c r="H54" s="16"/>
      <c r="I54">
        <v>360</v>
      </c>
      <c r="J54" s="22">
        <v>360.209</v>
      </c>
      <c r="K54" s="23">
        <f t="shared" si="1"/>
        <v>0.20900000000000318</v>
      </c>
    </row>
    <row r="55" spans="1:11">
      <c r="A55" s="16">
        <v>48</v>
      </c>
      <c r="B55" s="16" t="s">
        <v>50</v>
      </c>
      <c r="C55" s="16" t="s">
        <v>15</v>
      </c>
      <c r="D55" s="16">
        <v>13</v>
      </c>
      <c r="E55" s="16">
        <v>366</v>
      </c>
      <c r="F55" s="21">
        <v>365.41399999999999</v>
      </c>
      <c r="G55" s="22">
        <f t="shared" si="0"/>
        <v>-0.58600000000001273</v>
      </c>
      <c r="H55" s="16">
        <f>E55+12</f>
        <v>378</v>
      </c>
      <c r="I55">
        <v>366</v>
      </c>
      <c r="J55" s="22">
        <v>366.19900000000001</v>
      </c>
      <c r="K55" s="23">
        <f t="shared" si="1"/>
        <v>0.19900000000001228</v>
      </c>
    </row>
    <row r="56" spans="1:11">
      <c r="A56" s="16">
        <v>49</v>
      </c>
      <c r="B56" s="16" t="s">
        <v>50</v>
      </c>
      <c r="C56" s="16" t="s">
        <v>17</v>
      </c>
      <c r="D56" s="16" t="s">
        <v>34</v>
      </c>
      <c r="E56" s="16">
        <v>378</v>
      </c>
      <c r="F56" s="21">
        <v>377.40499999999997</v>
      </c>
      <c r="G56" s="22">
        <f t="shared" si="0"/>
        <v>-0.59500000000002728</v>
      </c>
      <c r="H56" s="16"/>
      <c r="I56">
        <v>378</v>
      </c>
      <c r="J56" s="22">
        <v>378.22699999999998</v>
      </c>
      <c r="K56" s="23">
        <f t="shared" si="1"/>
        <v>0.22699999999997544</v>
      </c>
    </row>
    <row r="57" spans="1:11">
      <c r="A57" s="16">
        <v>50</v>
      </c>
      <c r="B57" s="16" t="s">
        <v>50</v>
      </c>
      <c r="C57" s="16" t="s">
        <v>17</v>
      </c>
      <c r="D57" s="16" t="s">
        <v>34</v>
      </c>
      <c r="E57" s="16">
        <v>380</v>
      </c>
      <c r="F57" s="21">
        <v>379.39299999999997</v>
      </c>
      <c r="G57" s="22">
        <f t="shared" si="0"/>
        <v>-0.60700000000002774</v>
      </c>
      <c r="H57" s="16"/>
      <c r="I57">
        <v>380</v>
      </c>
      <c r="J57" s="22">
        <v>380.22899999999998</v>
      </c>
      <c r="K57" s="23">
        <f t="shared" si="1"/>
        <v>0.22899999999998499</v>
      </c>
    </row>
    <row r="58" spans="1:11">
      <c r="A58" s="16">
        <v>51</v>
      </c>
      <c r="B58" s="16" t="s">
        <v>50</v>
      </c>
      <c r="C58" s="16" t="s">
        <v>15</v>
      </c>
      <c r="D58" s="16">
        <v>14</v>
      </c>
      <c r="E58" s="16">
        <v>386</v>
      </c>
      <c r="F58" s="21">
        <v>385.38099999999997</v>
      </c>
      <c r="G58" s="22">
        <f t="shared" si="0"/>
        <v>-0.61900000000002819</v>
      </c>
      <c r="H58" s="16">
        <f>E58+12</f>
        <v>398</v>
      </c>
      <c r="I58">
        <v>386</v>
      </c>
      <c r="J58" s="22">
        <v>386.21899999999999</v>
      </c>
      <c r="K58" s="23">
        <f t="shared" si="1"/>
        <v>0.21899999999999409</v>
      </c>
    </row>
    <row r="59" spans="1:11">
      <c r="A59" s="16">
        <v>52</v>
      </c>
      <c r="B59" s="16" t="s">
        <v>50</v>
      </c>
      <c r="C59" s="16" t="s">
        <v>17</v>
      </c>
      <c r="D59" s="16" t="s">
        <v>34</v>
      </c>
      <c r="E59" s="16">
        <v>398</v>
      </c>
      <c r="F59" s="21">
        <v>397.37200000000001</v>
      </c>
      <c r="G59" s="22">
        <f t="shared" si="0"/>
        <v>-0.6279999999999859</v>
      </c>
      <c r="H59" s="16"/>
      <c r="I59">
        <v>398</v>
      </c>
      <c r="J59" s="22">
        <v>398.24599999999998</v>
      </c>
      <c r="K59" s="23">
        <f t="shared" si="1"/>
        <v>0.2459999999999809</v>
      </c>
    </row>
    <row r="60" spans="1:11">
      <c r="A60" s="16">
        <v>53</v>
      </c>
      <c r="B60" s="16" t="s">
        <v>50</v>
      </c>
      <c r="C60" s="16" t="s">
        <v>17</v>
      </c>
      <c r="D60" s="16" t="s">
        <v>34</v>
      </c>
      <c r="E60" s="16">
        <v>402</v>
      </c>
      <c r="F60" s="21">
        <v>401.36</v>
      </c>
      <c r="G60" s="22">
        <f t="shared" si="0"/>
        <v>-0.63999999999998636</v>
      </c>
      <c r="H60" s="16"/>
      <c r="I60">
        <v>402</v>
      </c>
      <c r="J60" s="22">
        <v>402.24400000000003</v>
      </c>
      <c r="K60" s="23">
        <f t="shared" si="1"/>
        <v>0.24400000000002819</v>
      </c>
    </row>
    <row r="61" spans="1:11">
      <c r="A61" s="16">
        <v>54</v>
      </c>
      <c r="B61" s="16" t="s">
        <v>50</v>
      </c>
      <c r="C61" s="16" t="s">
        <v>15</v>
      </c>
      <c r="D61" s="16">
        <v>15</v>
      </c>
      <c r="E61" s="16">
        <v>406</v>
      </c>
      <c r="F61" s="21">
        <v>405.34800000000001</v>
      </c>
      <c r="G61" s="22">
        <f t="shared" si="0"/>
        <v>-0.65199999999998681</v>
      </c>
      <c r="H61" s="16">
        <f>E61+12</f>
        <v>418</v>
      </c>
      <c r="I61">
        <v>406</v>
      </c>
      <c r="J61" s="22">
        <v>406.25</v>
      </c>
      <c r="K61" s="23">
        <f t="shared" si="1"/>
        <v>0.25</v>
      </c>
    </row>
    <row r="62" spans="1:11">
      <c r="A62" s="16">
        <v>55</v>
      </c>
      <c r="B62" s="16" t="s">
        <v>50</v>
      </c>
      <c r="C62" s="16" t="s">
        <v>17</v>
      </c>
      <c r="D62" s="16" t="s">
        <v>34</v>
      </c>
      <c r="E62" s="16">
        <v>418</v>
      </c>
      <c r="F62" s="21">
        <v>417.339</v>
      </c>
      <c r="G62" s="22">
        <f t="shared" si="0"/>
        <v>-0.66100000000000136</v>
      </c>
      <c r="H62" s="16"/>
      <c r="I62">
        <v>418</v>
      </c>
      <c r="J62" s="22">
        <v>418.27800000000002</v>
      </c>
      <c r="K62" s="23">
        <f t="shared" si="1"/>
        <v>0.27800000000002001</v>
      </c>
    </row>
    <row r="63" spans="1:11">
      <c r="A63" s="16">
        <v>56</v>
      </c>
      <c r="B63" s="16" t="s">
        <v>50</v>
      </c>
      <c r="C63" s="16" t="s">
        <v>17</v>
      </c>
      <c r="D63" s="16" t="s">
        <v>34</v>
      </c>
      <c r="E63" s="16">
        <v>422</v>
      </c>
      <c r="F63" s="21">
        <v>421.32799999999997</v>
      </c>
      <c r="G63" s="22">
        <f t="shared" si="0"/>
        <v>-0.67200000000002547</v>
      </c>
      <c r="H63" s="16"/>
      <c r="I63">
        <v>422</v>
      </c>
      <c r="J63" s="22">
        <v>422.274</v>
      </c>
      <c r="K63" s="23">
        <f t="shared" si="1"/>
        <v>0.27400000000000091</v>
      </c>
    </row>
    <row r="64" spans="1:11">
      <c r="A64" s="16">
        <v>57</v>
      </c>
      <c r="B64" s="16" t="s">
        <v>50</v>
      </c>
      <c r="C64" s="16" t="s">
        <v>15</v>
      </c>
      <c r="D64" s="16">
        <v>16</v>
      </c>
      <c r="E64" s="16">
        <v>424</v>
      </c>
      <c r="F64" s="21">
        <v>423.315</v>
      </c>
      <c r="G64" s="22">
        <f t="shared" si="0"/>
        <v>-0.68500000000000227</v>
      </c>
      <c r="H64" s="16">
        <f>E64+12</f>
        <v>436</v>
      </c>
      <c r="I64">
        <v>424</v>
      </c>
      <c r="J64" s="22">
        <v>424.26799999999997</v>
      </c>
      <c r="K64" s="23">
        <f t="shared" si="1"/>
        <v>0.26799999999997226</v>
      </c>
    </row>
    <row r="65" spans="1:11">
      <c r="A65" s="16">
        <v>58</v>
      </c>
      <c r="B65" s="16" t="s">
        <v>50</v>
      </c>
      <c r="C65" s="16" t="s">
        <v>17</v>
      </c>
      <c r="D65" s="16" t="s">
        <v>34</v>
      </c>
      <c r="E65" s="16">
        <v>436</v>
      </c>
      <c r="F65" s="21">
        <v>435.30599999999998</v>
      </c>
      <c r="G65" s="22">
        <f t="shared" si="0"/>
        <v>-0.69400000000001683</v>
      </c>
      <c r="H65" s="16"/>
      <c r="I65">
        <v>436</v>
      </c>
      <c r="J65" s="22">
        <v>436.29399999999998</v>
      </c>
      <c r="K65" s="23">
        <f t="shared" si="1"/>
        <v>0.29399999999998272</v>
      </c>
    </row>
    <row r="66" spans="1:11">
      <c r="A66" s="16">
        <v>59</v>
      </c>
      <c r="B66" s="16" t="s">
        <v>50</v>
      </c>
      <c r="C66" s="16" t="s">
        <v>17</v>
      </c>
      <c r="D66" s="16" t="s">
        <v>34</v>
      </c>
      <c r="E66" s="16">
        <v>440</v>
      </c>
      <c r="F66" s="21">
        <v>439.29399999999998</v>
      </c>
      <c r="G66" s="22">
        <f t="shared" si="0"/>
        <v>-0.70600000000001728</v>
      </c>
      <c r="H66" s="16"/>
      <c r="I66">
        <v>440</v>
      </c>
      <c r="J66" s="22">
        <v>440.29300000000001</v>
      </c>
      <c r="K66" s="23">
        <f t="shared" si="1"/>
        <v>0.29300000000000637</v>
      </c>
    </row>
    <row r="67" spans="1:11">
      <c r="A67" s="16">
        <v>60</v>
      </c>
      <c r="B67" s="16" t="s">
        <v>50</v>
      </c>
      <c r="C67" s="16" t="s">
        <v>17</v>
      </c>
      <c r="D67" s="16" t="s">
        <v>34</v>
      </c>
      <c r="E67" s="16">
        <v>442</v>
      </c>
      <c r="F67" s="21">
        <v>441.28199999999998</v>
      </c>
      <c r="G67" s="22">
        <f t="shared" si="0"/>
        <v>-0.71800000000001774</v>
      </c>
      <c r="H67" s="16"/>
      <c r="I67">
        <v>442</v>
      </c>
      <c r="J67" s="22">
        <v>442.28500000000003</v>
      </c>
      <c r="K67" s="23">
        <f t="shared" si="1"/>
        <v>0.28500000000002501</v>
      </c>
    </row>
    <row r="68" spans="1:11">
      <c r="A68" s="16">
        <v>61</v>
      </c>
      <c r="B68" s="16" t="s">
        <v>50</v>
      </c>
      <c r="C68" s="16" t="s">
        <v>17</v>
      </c>
      <c r="D68" s="16" t="s">
        <v>34</v>
      </c>
      <c r="E68" s="16">
        <v>444</v>
      </c>
      <c r="F68" s="21">
        <v>443.27</v>
      </c>
      <c r="G68" s="22">
        <f t="shared" si="0"/>
        <v>-0.73000000000001819</v>
      </c>
      <c r="H68" s="16"/>
      <c r="I68">
        <v>444</v>
      </c>
      <c r="J68" s="22">
        <v>444.27800000000002</v>
      </c>
      <c r="K68" s="23">
        <f t="shared" si="1"/>
        <v>0.27800000000002001</v>
      </c>
    </row>
    <row r="69" spans="1:11">
      <c r="A69" s="16">
        <v>62</v>
      </c>
      <c r="B69" s="16" t="s">
        <v>50</v>
      </c>
      <c r="C69" s="16" t="s">
        <v>17</v>
      </c>
      <c r="D69" s="16" t="s">
        <v>34</v>
      </c>
      <c r="E69" s="16">
        <v>446</v>
      </c>
      <c r="F69" s="21">
        <v>445.25799999999998</v>
      </c>
      <c r="G69" s="22">
        <f t="shared" si="0"/>
        <v>-0.74200000000001864</v>
      </c>
      <c r="H69" s="16"/>
      <c r="I69">
        <v>446</v>
      </c>
      <c r="J69" s="22">
        <v>446.28399999999999</v>
      </c>
      <c r="K69" s="23">
        <f t="shared" si="1"/>
        <v>0.28399999999999181</v>
      </c>
    </row>
    <row r="70" spans="1:11">
      <c r="A70" s="16">
        <v>63</v>
      </c>
      <c r="B70" s="16" t="s">
        <v>50</v>
      </c>
      <c r="C70" s="16" t="s">
        <v>15</v>
      </c>
      <c r="D70" s="16">
        <v>17</v>
      </c>
      <c r="E70" s="16">
        <v>456</v>
      </c>
      <c r="F70" s="21">
        <v>455.24599999999998</v>
      </c>
      <c r="G70" s="22">
        <f t="shared" si="0"/>
        <v>-0.7540000000000191</v>
      </c>
      <c r="H70" s="16">
        <f>E70+12</f>
        <v>468</v>
      </c>
      <c r="I70">
        <v>456</v>
      </c>
      <c r="J70" s="22">
        <v>456.279</v>
      </c>
      <c r="K70" s="23">
        <f t="shared" si="1"/>
        <v>0.27899999999999636</v>
      </c>
    </row>
    <row r="71" spans="1:11">
      <c r="A71" s="16">
        <v>64</v>
      </c>
      <c r="B71" s="16" t="s">
        <v>50</v>
      </c>
      <c r="C71" s="16" t="s">
        <v>17</v>
      </c>
      <c r="D71" s="16" t="s">
        <v>34</v>
      </c>
      <c r="E71" s="16">
        <v>468</v>
      </c>
      <c r="F71" s="21">
        <v>467.23700000000002</v>
      </c>
      <c r="G71" s="22">
        <f t="shared" si="0"/>
        <v>-0.76299999999997681</v>
      </c>
      <c r="H71" s="16"/>
      <c r="I71">
        <v>468</v>
      </c>
      <c r="J71" s="22">
        <v>468.30599999999998</v>
      </c>
      <c r="K71" s="23">
        <f t="shared" si="1"/>
        <v>0.30599999999998317</v>
      </c>
    </row>
    <row r="72" spans="1:11">
      <c r="A72" s="16">
        <v>65</v>
      </c>
      <c r="B72" s="16" t="s">
        <v>50</v>
      </c>
      <c r="C72" s="16" t="s">
        <v>17</v>
      </c>
      <c r="D72" s="16" t="s">
        <v>34</v>
      </c>
      <c r="E72" s="16">
        <v>474</v>
      </c>
      <c r="F72" s="21">
        <v>473.22500000000002</v>
      </c>
      <c r="G72" s="22">
        <f t="shared" si="0"/>
        <v>-0.77499999999997726</v>
      </c>
      <c r="H72" s="16"/>
      <c r="I72">
        <v>474</v>
      </c>
      <c r="J72" s="22">
        <v>474.29599999999999</v>
      </c>
      <c r="K72" s="23">
        <f t="shared" si="1"/>
        <v>0.29599999999999227</v>
      </c>
    </row>
    <row r="73" spans="1:11">
      <c r="A73" s="16">
        <v>66</v>
      </c>
      <c r="B73" s="16" t="s">
        <v>50</v>
      </c>
      <c r="C73" s="16" t="s">
        <v>15</v>
      </c>
      <c r="D73" s="16">
        <v>18</v>
      </c>
      <c r="E73" s="16">
        <v>480</v>
      </c>
      <c r="F73" s="21">
        <v>479.21300000000002</v>
      </c>
      <c r="G73" s="22">
        <f t="shared" si="0"/>
        <v>-0.78699999999997772</v>
      </c>
      <c r="H73" s="16">
        <f>E73+12</f>
        <v>492</v>
      </c>
      <c r="I73">
        <v>480</v>
      </c>
      <c r="J73" s="22">
        <v>480.303</v>
      </c>
      <c r="K73" s="23">
        <f t="shared" si="1"/>
        <v>0.30299999999999727</v>
      </c>
    </row>
    <row r="74" spans="1:11">
      <c r="A74" s="16">
        <v>67</v>
      </c>
      <c r="B74" s="16" t="s">
        <v>50</v>
      </c>
      <c r="C74" s="16" t="s">
        <v>17</v>
      </c>
      <c r="D74" s="16" t="s">
        <v>34</v>
      </c>
      <c r="E74" s="16">
        <v>492</v>
      </c>
      <c r="F74" s="21">
        <v>491.20400000000001</v>
      </c>
      <c r="G74" s="22">
        <f t="shared" si="0"/>
        <v>-0.79599999999999227</v>
      </c>
      <c r="H74" s="16"/>
      <c r="I74">
        <v>492</v>
      </c>
      <c r="J74" s="22">
        <v>492.33</v>
      </c>
      <c r="K74" s="23">
        <f t="shared" si="1"/>
        <v>0.32999999999998408</v>
      </c>
    </row>
    <row r="75" spans="1:11">
      <c r="A75" s="16">
        <v>68</v>
      </c>
      <c r="B75" s="16" t="s">
        <v>50</v>
      </c>
      <c r="C75" s="16" t="s">
        <v>17</v>
      </c>
      <c r="D75" s="16" t="s">
        <v>34</v>
      </c>
      <c r="E75" s="16">
        <v>496</v>
      </c>
      <c r="F75" s="21">
        <v>495.19200000000001</v>
      </c>
      <c r="G75" s="22">
        <f t="shared" ref="G75:G138" si="2">F75-E75</f>
        <v>-0.80799999999999272</v>
      </c>
      <c r="H75" s="16"/>
      <c r="I75">
        <v>496</v>
      </c>
      <c r="J75" s="22">
        <v>496.32</v>
      </c>
      <c r="K75" s="23">
        <f t="shared" ref="K75:K138" si="3">J75-I75</f>
        <v>0.31999999999999318</v>
      </c>
    </row>
    <row r="76" spans="1:11">
      <c r="A76" s="16">
        <v>69</v>
      </c>
      <c r="B76" s="16" t="s">
        <v>50</v>
      </c>
      <c r="C76" s="16" t="s">
        <v>17</v>
      </c>
      <c r="D76" s="16" t="s">
        <v>34</v>
      </c>
      <c r="E76" s="16">
        <v>498</v>
      </c>
      <c r="F76" s="21">
        <v>497.18</v>
      </c>
      <c r="G76" s="22">
        <f t="shared" si="2"/>
        <v>-0.81999999999999318</v>
      </c>
      <c r="H76" s="16"/>
      <c r="I76">
        <v>498</v>
      </c>
      <c r="J76" s="22">
        <v>498.322</v>
      </c>
      <c r="K76" s="23">
        <f t="shared" si="3"/>
        <v>0.32200000000000273</v>
      </c>
    </row>
    <row r="77" spans="1:11">
      <c r="A77" s="16">
        <v>70</v>
      </c>
      <c r="B77" s="16" t="s">
        <v>50</v>
      </c>
      <c r="C77" s="16" t="s">
        <v>17</v>
      </c>
      <c r="D77" s="16" t="s">
        <v>34</v>
      </c>
      <c r="E77" s="16">
        <v>500</v>
      </c>
      <c r="F77" s="21">
        <v>499.16800000000001</v>
      </c>
      <c r="G77" s="22">
        <f t="shared" si="2"/>
        <v>-0.83199999999999363</v>
      </c>
      <c r="H77" s="16"/>
      <c r="I77">
        <v>500</v>
      </c>
      <c r="J77" s="22">
        <v>500.31299999999999</v>
      </c>
      <c r="K77" s="23">
        <f t="shared" si="3"/>
        <v>0.31299999999998818</v>
      </c>
    </row>
    <row r="78" spans="1:11">
      <c r="A78" s="16">
        <v>71</v>
      </c>
      <c r="B78" s="16" t="s">
        <v>50</v>
      </c>
      <c r="C78" s="16" t="s">
        <v>15</v>
      </c>
      <c r="D78" s="16">
        <v>19</v>
      </c>
      <c r="E78" s="16">
        <v>504</v>
      </c>
      <c r="F78" s="21">
        <v>503.15600000000001</v>
      </c>
      <c r="G78" s="22">
        <f t="shared" si="2"/>
        <v>-0.84399999999999409</v>
      </c>
      <c r="H78" s="16">
        <f>E78+12</f>
        <v>516</v>
      </c>
      <c r="I78">
        <v>504</v>
      </c>
      <c r="J78" s="22">
        <v>504.31099999999998</v>
      </c>
      <c r="K78" s="23">
        <f t="shared" si="3"/>
        <v>0.31099999999997863</v>
      </c>
    </row>
    <row r="79" spans="1:11">
      <c r="A79" s="16">
        <v>72</v>
      </c>
      <c r="B79" s="16" t="s">
        <v>50</v>
      </c>
      <c r="C79" s="16" t="s">
        <v>17</v>
      </c>
      <c r="D79" s="16" t="s">
        <v>34</v>
      </c>
      <c r="E79" s="16">
        <v>516</v>
      </c>
      <c r="F79" s="21">
        <v>515.14700000000005</v>
      </c>
      <c r="G79" s="22">
        <f t="shared" si="2"/>
        <v>-0.8529999999999518</v>
      </c>
      <c r="H79" s="16"/>
      <c r="I79">
        <v>516</v>
      </c>
      <c r="J79" s="22">
        <v>516.34</v>
      </c>
      <c r="K79" s="23">
        <f t="shared" si="3"/>
        <v>0.34000000000003183</v>
      </c>
    </row>
    <row r="80" spans="1:11">
      <c r="A80" s="16">
        <v>73</v>
      </c>
      <c r="B80" s="16" t="s">
        <v>50</v>
      </c>
      <c r="C80" s="16" t="s">
        <v>17</v>
      </c>
      <c r="D80" s="16" t="s">
        <v>34</v>
      </c>
      <c r="E80" s="16">
        <v>520</v>
      </c>
      <c r="F80" s="21">
        <v>519.13499999999999</v>
      </c>
      <c r="G80" s="22">
        <f t="shared" si="2"/>
        <v>-0.86500000000000909</v>
      </c>
      <c r="H80" s="16"/>
      <c r="I80">
        <v>520</v>
      </c>
      <c r="J80" s="22">
        <v>520.33699999999999</v>
      </c>
      <c r="K80" s="23">
        <f t="shared" si="3"/>
        <v>0.33699999999998909</v>
      </c>
    </row>
    <row r="81" spans="1:11">
      <c r="A81" s="16">
        <v>74</v>
      </c>
      <c r="B81" s="16" t="s">
        <v>50</v>
      </c>
      <c r="C81" s="16" t="s">
        <v>17</v>
      </c>
      <c r="D81" s="16" t="s">
        <v>34</v>
      </c>
      <c r="E81" s="16">
        <v>524</v>
      </c>
      <c r="F81" s="21">
        <v>523.12300000000005</v>
      </c>
      <c r="G81" s="22">
        <f t="shared" si="2"/>
        <v>-0.87699999999995271</v>
      </c>
      <c r="H81" s="16"/>
      <c r="I81">
        <v>524</v>
      </c>
      <c r="J81" s="22">
        <v>524.34199999999998</v>
      </c>
      <c r="K81" s="23">
        <f t="shared" si="3"/>
        <v>0.34199999999998454</v>
      </c>
    </row>
    <row r="82" spans="1:11">
      <c r="A82" s="16">
        <v>75</v>
      </c>
      <c r="B82" s="16" t="s">
        <v>50</v>
      </c>
      <c r="C82" s="16" t="s">
        <v>17</v>
      </c>
      <c r="D82" s="16" t="s">
        <v>34</v>
      </c>
      <c r="E82" s="16">
        <v>528</v>
      </c>
      <c r="F82" s="21">
        <v>527.11099999999999</v>
      </c>
      <c r="G82" s="22">
        <f t="shared" si="2"/>
        <v>-0.88900000000001</v>
      </c>
      <c r="H82" s="16"/>
      <c r="I82">
        <v>528</v>
      </c>
      <c r="J82" s="22">
        <v>528.33900000000006</v>
      </c>
      <c r="K82" s="23">
        <f t="shared" si="3"/>
        <v>0.33900000000005548</v>
      </c>
    </row>
    <row r="83" spans="1:11">
      <c r="A83" s="16">
        <v>76</v>
      </c>
      <c r="B83" s="16" t="s">
        <v>50</v>
      </c>
      <c r="C83" s="16" t="s">
        <v>17</v>
      </c>
      <c r="D83" s="16" t="s">
        <v>34</v>
      </c>
      <c r="E83" s="16">
        <v>532</v>
      </c>
      <c r="F83" s="21">
        <v>531.09900000000005</v>
      </c>
      <c r="G83" s="22">
        <f t="shared" si="2"/>
        <v>-0.90099999999995362</v>
      </c>
      <c r="H83" s="16"/>
      <c r="I83">
        <v>532</v>
      </c>
      <c r="J83" s="22">
        <v>532.34500000000003</v>
      </c>
      <c r="K83" s="23">
        <f t="shared" si="3"/>
        <v>0.34500000000002728</v>
      </c>
    </row>
    <row r="84" spans="1:11">
      <c r="A84" s="16">
        <v>77</v>
      </c>
      <c r="B84" s="16" t="s">
        <v>50</v>
      </c>
      <c r="C84" s="16" t="s">
        <v>17</v>
      </c>
      <c r="D84" s="16" t="s">
        <v>34</v>
      </c>
      <c r="E84" s="16">
        <v>536</v>
      </c>
      <c r="F84" s="21">
        <v>535.08699999999999</v>
      </c>
      <c r="G84" s="22">
        <f t="shared" si="2"/>
        <v>-0.91300000000001091</v>
      </c>
      <c r="H84" s="16"/>
      <c r="I84">
        <v>536</v>
      </c>
      <c r="J84" s="22">
        <v>536.33399999999995</v>
      </c>
      <c r="K84" s="23">
        <f t="shared" si="3"/>
        <v>0.33399999999994634</v>
      </c>
    </row>
    <row r="85" spans="1:11">
      <c r="A85" s="16">
        <v>78</v>
      </c>
      <c r="B85" s="16" t="s">
        <v>50</v>
      </c>
      <c r="C85" s="16" t="s">
        <v>17</v>
      </c>
      <c r="D85" s="16" t="s">
        <v>34</v>
      </c>
      <c r="E85" s="16">
        <v>540</v>
      </c>
      <c r="F85" s="21">
        <v>539.07500000000005</v>
      </c>
      <c r="G85" s="22">
        <f t="shared" si="2"/>
        <v>-0.92499999999995453</v>
      </c>
      <c r="H85" s="16"/>
      <c r="I85">
        <v>540</v>
      </c>
      <c r="J85" s="22">
        <v>540.327</v>
      </c>
      <c r="K85" s="23">
        <f t="shared" si="3"/>
        <v>0.32699999999999818</v>
      </c>
    </row>
    <row r="86" spans="1:11">
      <c r="A86" s="16">
        <v>79</v>
      </c>
      <c r="B86" s="16" t="s">
        <v>50</v>
      </c>
      <c r="C86" s="16" t="s">
        <v>17</v>
      </c>
      <c r="D86" s="16" t="s">
        <v>34</v>
      </c>
      <c r="E86" s="16">
        <v>542</v>
      </c>
      <c r="F86" s="21">
        <v>541.06299999999999</v>
      </c>
      <c r="G86" s="22">
        <f t="shared" si="2"/>
        <v>-0.93700000000001182</v>
      </c>
      <c r="H86" s="16"/>
      <c r="I86">
        <v>542</v>
      </c>
      <c r="J86" s="22">
        <v>542.32899999999995</v>
      </c>
      <c r="K86" s="23">
        <f t="shared" si="3"/>
        <v>0.32899999999995089</v>
      </c>
    </row>
    <row r="87" spans="1:11">
      <c r="A87" s="16">
        <v>80</v>
      </c>
      <c r="B87" s="16" t="s">
        <v>50</v>
      </c>
      <c r="C87" s="16" t="s">
        <v>15</v>
      </c>
      <c r="D87" s="16">
        <v>20</v>
      </c>
      <c r="E87" s="16">
        <v>546</v>
      </c>
      <c r="F87" s="21">
        <v>545.05100000000004</v>
      </c>
      <c r="G87" s="22">
        <f t="shared" si="2"/>
        <v>-0.94899999999995543</v>
      </c>
      <c r="H87" s="16">
        <f>E87+12</f>
        <v>558</v>
      </c>
      <c r="I87">
        <v>546</v>
      </c>
      <c r="J87" s="22">
        <v>546.31799999999998</v>
      </c>
      <c r="K87" s="23">
        <f t="shared" si="3"/>
        <v>0.31799999999998363</v>
      </c>
    </row>
    <row r="88" spans="1:11">
      <c r="A88" s="16">
        <v>81</v>
      </c>
      <c r="B88" s="16" t="s">
        <v>50</v>
      </c>
      <c r="C88" s="16" t="s">
        <v>17</v>
      </c>
      <c r="D88" s="16" t="s">
        <v>34</v>
      </c>
      <c r="E88" s="16">
        <v>558</v>
      </c>
      <c r="F88" s="21">
        <v>557.04200000000003</v>
      </c>
      <c r="G88" s="22">
        <f t="shared" si="2"/>
        <v>-0.95799999999996999</v>
      </c>
      <c r="H88" s="16"/>
      <c r="I88">
        <v>558</v>
      </c>
      <c r="J88" s="22">
        <v>558.33900000000006</v>
      </c>
      <c r="K88" s="23">
        <f t="shared" si="3"/>
        <v>0.33900000000005548</v>
      </c>
    </row>
    <row r="89" spans="1:11">
      <c r="A89" s="16">
        <v>82</v>
      </c>
      <c r="B89" s="16" t="s">
        <v>50</v>
      </c>
      <c r="C89" s="16" t="s">
        <v>15</v>
      </c>
      <c r="D89" s="16">
        <v>21</v>
      </c>
      <c r="E89" s="16">
        <v>562</v>
      </c>
      <c r="F89" s="21">
        <v>561.03</v>
      </c>
      <c r="G89" s="22">
        <f t="shared" si="2"/>
        <v>-0.97000000000002728</v>
      </c>
      <c r="H89" s="16">
        <f>E89+12</f>
        <v>574</v>
      </c>
      <c r="I89">
        <v>562</v>
      </c>
      <c r="J89" s="22">
        <v>562.34299999999996</v>
      </c>
      <c r="K89" s="23">
        <f t="shared" si="3"/>
        <v>0.34299999999996089</v>
      </c>
    </row>
    <row r="90" spans="1:11">
      <c r="A90" s="16">
        <v>83</v>
      </c>
      <c r="B90" s="16" t="s">
        <v>50</v>
      </c>
      <c r="C90" s="16" t="s">
        <v>17</v>
      </c>
      <c r="D90" s="16" t="s">
        <v>34</v>
      </c>
      <c r="E90" s="16">
        <v>574</v>
      </c>
      <c r="F90" s="21">
        <v>573.02099999999996</v>
      </c>
      <c r="G90" s="22">
        <f t="shared" si="2"/>
        <v>-0.97900000000004184</v>
      </c>
      <c r="H90" s="16"/>
      <c r="I90">
        <v>574</v>
      </c>
      <c r="J90" s="22">
        <v>574.37099999999998</v>
      </c>
      <c r="K90" s="23">
        <f t="shared" si="3"/>
        <v>0.3709999999999809</v>
      </c>
    </row>
    <row r="91" spans="1:11">
      <c r="A91" s="16">
        <v>84</v>
      </c>
      <c r="B91" s="16" t="s">
        <v>50</v>
      </c>
      <c r="C91" s="16" t="s">
        <v>17</v>
      </c>
      <c r="D91" s="16" t="s">
        <v>34</v>
      </c>
      <c r="E91" s="16">
        <v>582</v>
      </c>
      <c r="F91" s="21">
        <v>581.00900000000001</v>
      </c>
      <c r="G91" s="22">
        <f t="shared" si="2"/>
        <v>-0.99099999999998545</v>
      </c>
      <c r="H91" s="16"/>
      <c r="I91">
        <v>582</v>
      </c>
      <c r="J91" s="22">
        <v>582.375</v>
      </c>
      <c r="K91" s="23">
        <f t="shared" si="3"/>
        <v>0.375</v>
      </c>
    </row>
    <row r="92" spans="1:11">
      <c r="A92" s="16">
        <v>85</v>
      </c>
      <c r="B92" s="16" t="s">
        <v>50</v>
      </c>
      <c r="C92" s="16" t="s">
        <v>15</v>
      </c>
      <c r="D92" s="16">
        <v>22</v>
      </c>
      <c r="E92" s="16">
        <v>586</v>
      </c>
      <c r="F92" s="21">
        <v>584.99699999999996</v>
      </c>
      <c r="G92" s="22">
        <f t="shared" si="2"/>
        <v>-1.0030000000000427</v>
      </c>
      <c r="H92" s="16">
        <f>E92+12</f>
        <v>598</v>
      </c>
      <c r="I92">
        <v>588</v>
      </c>
      <c r="J92" s="22">
        <v>587.74300000000005</v>
      </c>
      <c r="K92" s="23">
        <f t="shared" si="3"/>
        <v>-0.25699999999994816</v>
      </c>
    </row>
    <row r="93" spans="1:11">
      <c r="A93" s="16">
        <v>86</v>
      </c>
      <c r="B93" s="16" t="s">
        <v>50</v>
      </c>
      <c r="C93" s="16" t="s">
        <v>17</v>
      </c>
      <c r="D93" s="16" t="s">
        <v>34</v>
      </c>
      <c r="E93" s="16">
        <v>598</v>
      </c>
      <c r="F93" s="21">
        <v>596.98800000000006</v>
      </c>
      <c r="G93" s="22">
        <f t="shared" si="2"/>
        <v>-1.0119999999999436</v>
      </c>
      <c r="H93" s="16"/>
      <c r="I93">
        <v>600</v>
      </c>
      <c r="J93" s="22">
        <v>599.74099999999999</v>
      </c>
      <c r="K93" s="23">
        <f t="shared" si="3"/>
        <v>-0.25900000000001455</v>
      </c>
    </row>
    <row r="94" spans="1:11">
      <c r="A94" s="16">
        <v>87</v>
      </c>
      <c r="B94" s="16" t="s">
        <v>50</v>
      </c>
      <c r="C94" s="16" t="s">
        <v>17</v>
      </c>
      <c r="D94" s="16" t="s">
        <v>34</v>
      </c>
      <c r="E94" s="16">
        <v>602</v>
      </c>
      <c r="F94" s="21">
        <v>600.976</v>
      </c>
      <c r="G94" s="22">
        <f t="shared" si="2"/>
        <v>-1.0240000000000009</v>
      </c>
      <c r="H94" s="16"/>
      <c r="I94">
        <v>604</v>
      </c>
      <c r="J94" s="22">
        <v>603.73500000000001</v>
      </c>
      <c r="K94" s="23">
        <f t="shared" si="3"/>
        <v>-0.26499999999998636</v>
      </c>
    </row>
    <row r="95" spans="1:11">
      <c r="A95" s="16">
        <v>88</v>
      </c>
      <c r="B95" s="16" t="s">
        <v>50</v>
      </c>
      <c r="C95" s="16" t="s">
        <v>17</v>
      </c>
      <c r="D95" s="16" t="s">
        <v>34</v>
      </c>
      <c r="E95" s="16">
        <v>606</v>
      </c>
      <c r="F95" s="21">
        <v>604.96400000000006</v>
      </c>
      <c r="G95" s="22">
        <f t="shared" si="2"/>
        <v>-1.0359999999999445</v>
      </c>
      <c r="H95" s="16"/>
      <c r="I95">
        <v>608</v>
      </c>
      <c r="J95" s="22">
        <v>607.74</v>
      </c>
      <c r="K95" s="23">
        <f t="shared" si="3"/>
        <v>-0.25999999999999091</v>
      </c>
    </row>
    <row r="96" spans="1:11">
      <c r="A96" s="16">
        <v>89</v>
      </c>
      <c r="B96" s="16" t="s">
        <v>50</v>
      </c>
      <c r="C96" s="16" t="s">
        <v>15</v>
      </c>
      <c r="D96" s="16">
        <v>23</v>
      </c>
      <c r="E96" s="16">
        <v>609</v>
      </c>
      <c r="F96" s="21">
        <v>608.952</v>
      </c>
      <c r="G96" s="22">
        <f t="shared" si="2"/>
        <v>-4.8000000000001819E-2</v>
      </c>
      <c r="H96" s="16">
        <f>E96+12</f>
        <v>621</v>
      </c>
      <c r="I96">
        <v>612</v>
      </c>
      <c r="J96" s="22">
        <v>611.73299999999995</v>
      </c>
      <c r="K96" s="23">
        <f t="shared" si="3"/>
        <v>-0.26700000000005275</v>
      </c>
    </row>
    <row r="97" spans="1:11">
      <c r="A97" s="16">
        <v>90</v>
      </c>
      <c r="B97" s="16" t="s">
        <v>50</v>
      </c>
      <c r="C97" s="16" t="s">
        <v>17</v>
      </c>
      <c r="D97" s="16" t="s">
        <v>34</v>
      </c>
      <c r="E97" s="16">
        <v>621</v>
      </c>
      <c r="F97" s="21">
        <v>620.94299999999998</v>
      </c>
      <c r="G97" s="22">
        <f t="shared" si="2"/>
        <v>-5.7000000000016371E-2</v>
      </c>
      <c r="H97" s="16"/>
      <c r="I97">
        <v>624</v>
      </c>
      <c r="J97" s="22">
        <v>623.72699999999998</v>
      </c>
      <c r="K97" s="23">
        <f t="shared" si="3"/>
        <v>-0.27300000000002456</v>
      </c>
    </row>
    <row r="98" spans="1:11">
      <c r="A98" s="16">
        <v>91</v>
      </c>
      <c r="B98" s="16" t="s">
        <v>50</v>
      </c>
      <c r="C98" s="16" t="s">
        <v>15</v>
      </c>
      <c r="D98" s="16">
        <v>24</v>
      </c>
      <c r="E98" s="16">
        <v>627</v>
      </c>
      <c r="F98" s="21">
        <v>626.93100000000004</v>
      </c>
      <c r="G98" s="22">
        <f t="shared" si="2"/>
        <v>-6.8999999999959982E-2</v>
      </c>
      <c r="H98" s="16">
        <f>E98+12</f>
        <v>639</v>
      </c>
      <c r="I98">
        <v>630</v>
      </c>
      <c r="J98" s="22">
        <v>629.71699999999998</v>
      </c>
      <c r="K98" s="23">
        <f t="shared" si="3"/>
        <v>-0.28300000000001546</v>
      </c>
    </row>
    <row r="99" spans="1:11">
      <c r="A99" s="16">
        <v>92</v>
      </c>
      <c r="B99" s="16" t="s">
        <v>50</v>
      </c>
      <c r="C99" s="16" t="s">
        <v>17</v>
      </c>
      <c r="D99" s="16" t="s">
        <v>34</v>
      </c>
      <c r="E99" s="16">
        <v>639</v>
      </c>
      <c r="F99" s="21">
        <v>638.92200000000003</v>
      </c>
      <c r="G99" s="22">
        <f t="shared" si="2"/>
        <v>-7.7999999999974534E-2</v>
      </c>
      <c r="H99" s="16"/>
      <c r="I99">
        <v>642</v>
      </c>
      <c r="J99" s="22">
        <v>641.71699999999998</v>
      </c>
      <c r="K99" s="23">
        <f t="shared" si="3"/>
        <v>-0.28300000000001546</v>
      </c>
    </row>
    <row r="100" spans="1:11">
      <c r="A100" s="16">
        <v>93</v>
      </c>
      <c r="B100" s="16" t="s">
        <v>50</v>
      </c>
      <c r="C100" s="16" t="s">
        <v>17</v>
      </c>
      <c r="D100" s="16" t="s">
        <v>34</v>
      </c>
      <c r="E100" s="16">
        <v>645</v>
      </c>
      <c r="F100" s="21">
        <v>644.91</v>
      </c>
      <c r="G100" s="22">
        <f t="shared" si="2"/>
        <v>-9.0000000000031832E-2</v>
      </c>
      <c r="H100" s="16"/>
      <c r="I100">
        <v>648</v>
      </c>
      <c r="J100" s="22">
        <v>647.70799999999997</v>
      </c>
      <c r="K100" s="23">
        <f t="shared" si="3"/>
        <v>-0.29200000000003001</v>
      </c>
    </row>
    <row r="101" spans="1:11">
      <c r="A101" s="16">
        <v>94</v>
      </c>
      <c r="B101" s="16" t="s">
        <v>50</v>
      </c>
      <c r="C101" s="16" t="s">
        <v>15</v>
      </c>
      <c r="D101" s="16">
        <v>25</v>
      </c>
      <c r="E101" s="16">
        <v>649</v>
      </c>
      <c r="F101" s="21">
        <v>648.89800000000002</v>
      </c>
      <c r="G101" s="22">
        <f t="shared" si="2"/>
        <v>-0.10199999999997544</v>
      </c>
      <c r="H101" s="16">
        <f>E101+12</f>
        <v>661</v>
      </c>
      <c r="I101">
        <v>652</v>
      </c>
      <c r="J101" s="22">
        <v>651.69600000000003</v>
      </c>
      <c r="K101" s="23">
        <f t="shared" si="3"/>
        <v>-0.30399999999997362</v>
      </c>
    </row>
    <row r="102" spans="1:11">
      <c r="A102" s="16">
        <v>95</v>
      </c>
      <c r="B102" s="16" t="s">
        <v>50</v>
      </c>
      <c r="C102" s="16" t="s">
        <v>17</v>
      </c>
      <c r="D102" s="16" t="s">
        <v>34</v>
      </c>
      <c r="E102" s="16">
        <v>661</v>
      </c>
      <c r="F102" s="21">
        <v>660.88900000000001</v>
      </c>
      <c r="G102" s="22">
        <f t="shared" si="2"/>
        <v>-0.11099999999999</v>
      </c>
      <c r="H102" s="16"/>
      <c r="I102">
        <v>664</v>
      </c>
      <c r="J102" s="22">
        <v>663.69399999999996</v>
      </c>
      <c r="K102" s="23">
        <f t="shared" si="3"/>
        <v>-0.30600000000004002</v>
      </c>
    </row>
    <row r="103" spans="1:11">
      <c r="A103" s="16">
        <v>96</v>
      </c>
      <c r="B103" s="16" t="s">
        <v>50</v>
      </c>
      <c r="C103" s="16" t="s">
        <v>15</v>
      </c>
      <c r="D103" s="16">
        <v>26</v>
      </c>
      <c r="E103" s="16">
        <v>667</v>
      </c>
      <c r="F103" s="21">
        <v>666.87699999999995</v>
      </c>
      <c r="G103" s="22">
        <f t="shared" si="2"/>
        <v>-0.12300000000004729</v>
      </c>
      <c r="H103" s="16">
        <f>E103+12</f>
        <v>679</v>
      </c>
      <c r="I103">
        <v>670</v>
      </c>
      <c r="J103" s="22">
        <v>669.68299999999999</v>
      </c>
      <c r="K103" s="23">
        <f t="shared" si="3"/>
        <v>-0.31700000000000728</v>
      </c>
    </row>
    <row r="104" spans="1:11">
      <c r="A104" s="16">
        <v>97</v>
      </c>
      <c r="B104" s="16" t="s">
        <v>50</v>
      </c>
      <c r="C104" s="16" t="s">
        <v>17</v>
      </c>
      <c r="D104" s="16" t="s">
        <v>34</v>
      </c>
      <c r="E104" s="16">
        <v>679</v>
      </c>
      <c r="F104" s="21">
        <v>678.86800000000005</v>
      </c>
      <c r="G104" s="22">
        <f t="shared" si="2"/>
        <v>-0.13199999999994816</v>
      </c>
      <c r="H104" s="16"/>
      <c r="I104">
        <v>682</v>
      </c>
      <c r="J104" s="22">
        <v>681.68499999999995</v>
      </c>
      <c r="K104" s="23">
        <f t="shared" si="3"/>
        <v>-0.31500000000005457</v>
      </c>
    </row>
    <row r="105" spans="1:11">
      <c r="A105" s="16">
        <v>98</v>
      </c>
      <c r="B105" s="16" t="s">
        <v>50</v>
      </c>
      <c r="C105" s="16" t="s">
        <v>17</v>
      </c>
      <c r="D105" s="16" t="s">
        <v>34</v>
      </c>
      <c r="E105" s="16">
        <v>683</v>
      </c>
      <c r="F105" s="21">
        <v>682.85599999999999</v>
      </c>
      <c r="G105" s="22">
        <f t="shared" si="2"/>
        <v>-0.14400000000000546</v>
      </c>
      <c r="H105" s="16"/>
      <c r="I105">
        <v>686</v>
      </c>
      <c r="J105" s="22">
        <v>685.673</v>
      </c>
      <c r="K105" s="23">
        <f t="shared" si="3"/>
        <v>-0.32699999999999818</v>
      </c>
    </row>
    <row r="106" spans="1:11">
      <c r="A106" s="16">
        <v>99</v>
      </c>
      <c r="B106" s="16" t="s">
        <v>50</v>
      </c>
      <c r="C106" s="16" t="s">
        <v>17</v>
      </c>
      <c r="D106" s="16" t="s">
        <v>34</v>
      </c>
      <c r="E106" s="16">
        <v>687</v>
      </c>
      <c r="F106" s="21">
        <v>686.84400000000005</v>
      </c>
      <c r="G106" s="22">
        <f t="shared" si="2"/>
        <v>-0.15599999999994907</v>
      </c>
      <c r="H106" s="16"/>
      <c r="I106">
        <v>690</v>
      </c>
      <c r="J106" s="22">
        <v>689.66800000000001</v>
      </c>
      <c r="K106" s="23">
        <f t="shared" si="3"/>
        <v>-0.33199999999999363</v>
      </c>
    </row>
    <row r="107" spans="1:11">
      <c r="A107" s="16">
        <v>100</v>
      </c>
      <c r="B107" s="16" t="s">
        <v>50</v>
      </c>
      <c r="C107" s="16" t="s">
        <v>17</v>
      </c>
      <c r="D107" s="16" t="s">
        <v>34</v>
      </c>
      <c r="E107" s="16">
        <v>689</v>
      </c>
      <c r="F107" s="21">
        <v>688.83199999999999</v>
      </c>
      <c r="G107" s="22">
        <f t="shared" si="2"/>
        <v>-0.16800000000000637</v>
      </c>
      <c r="H107" s="16"/>
      <c r="I107">
        <v>692</v>
      </c>
      <c r="J107" s="22">
        <v>691.66399999999999</v>
      </c>
      <c r="K107" s="23">
        <f t="shared" si="3"/>
        <v>-0.33600000000001273</v>
      </c>
    </row>
    <row r="108" spans="1:11">
      <c r="A108" s="16">
        <v>101</v>
      </c>
      <c r="B108" s="16" t="s">
        <v>50</v>
      </c>
      <c r="C108" s="16" t="s">
        <v>15</v>
      </c>
      <c r="D108" s="16">
        <v>27</v>
      </c>
      <c r="E108" s="16">
        <v>693</v>
      </c>
      <c r="F108" s="21">
        <v>692.82</v>
      </c>
      <c r="G108" s="22">
        <f t="shared" si="2"/>
        <v>-0.17999999999994998</v>
      </c>
      <c r="H108" s="16">
        <f>E108+12</f>
        <v>705</v>
      </c>
      <c r="I108">
        <v>696</v>
      </c>
      <c r="J108" s="22">
        <v>695.65899999999999</v>
      </c>
      <c r="K108" s="23">
        <f t="shared" si="3"/>
        <v>-0.34100000000000819</v>
      </c>
    </row>
    <row r="109" spans="1:11">
      <c r="A109" s="16">
        <v>102</v>
      </c>
      <c r="B109" s="16" t="s">
        <v>50</v>
      </c>
      <c r="C109" s="16" t="s">
        <v>17</v>
      </c>
      <c r="D109" s="16" t="s">
        <v>34</v>
      </c>
      <c r="E109" s="16">
        <v>705</v>
      </c>
      <c r="F109" s="21">
        <v>704.81100000000004</v>
      </c>
      <c r="G109" s="22">
        <f t="shared" si="2"/>
        <v>-0.18899999999996453</v>
      </c>
      <c r="H109" s="16"/>
      <c r="I109">
        <v>708</v>
      </c>
      <c r="J109" s="22">
        <v>707.65899999999999</v>
      </c>
      <c r="K109" s="23">
        <f t="shared" si="3"/>
        <v>-0.34100000000000819</v>
      </c>
    </row>
    <row r="110" spans="1:11">
      <c r="A110" s="16">
        <v>103</v>
      </c>
      <c r="B110" s="16" t="s">
        <v>50</v>
      </c>
      <c r="C110" s="16" t="s">
        <v>17</v>
      </c>
      <c r="D110" s="16" t="s">
        <v>34</v>
      </c>
      <c r="E110" s="16">
        <v>709</v>
      </c>
      <c r="F110" s="21">
        <v>708.79899999999998</v>
      </c>
      <c r="G110" s="22">
        <f t="shared" si="2"/>
        <v>-0.20100000000002183</v>
      </c>
      <c r="H110" s="16"/>
      <c r="I110">
        <v>712</v>
      </c>
      <c r="J110" s="22">
        <v>711.64800000000002</v>
      </c>
      <c r="K110" s="23">
        <f t="shared" si="3"/>
        <v>-0.35199999999997544</v>
      </c>
    </row>
    <row r="111" spans="1:11">
      <c r="A111" s="16">
        <v>104</v>
      </c>
      <c r="B111" s="16" t="s">
        <v>50</v>
      </c>
      <c r="C111" s="16" t="s">
        <v>17</v>
      </c>
      <c r="D111" s="16" t="s">
        <v>34</v>
      </c>
      <c r="E111" s="16">
        <v>713</v>
      </c>
      <c r="F111" s="21">
        <v>712.78700000000003</v>
      </c>
      <c r="G111" s="22">
        <f t="shared" si="2"/>
        <v>-0.21299999999996544</v>
      </c>
      <c r="H111" s="16"/>
      <c r="I111">
        <v>716</v>
      </c>
      <c r="J111" s="22">
        <v>715.64099999999996</v>
      </c>
      <c r="K111" s="23">
        <f t="shared" si="3"/>
        <v>-0.35900000000003729</v>
      </c>
    </row>
    <row r="112" spans="1:11">
      <c r="A112" s="16">
        <v>105</v>
      </c>
      <c r="B112" s="16" t="s">
        <v>50</v>
      </c>
      <c r="C112" s="16" t="s">
        <v>17</v>
      </c>
      <c r="D112" s="16" t="s">
        <v>34</v>
      </c>
      <c r="E112" s="16">
        <v>723</v>
      </c>
      <c r="F112" s="21">
        <v>722.77499999999998</v>
      </c>
      <c r="G112" s="22">
        <f t="shared" si="2"/>
        <v>-0.22500000000002274</v>
      </c>
      <c r="H112" s="16"/>
      <c r="I112">
        <v>726</v>
      </c>
      <c r="J112" s="22">
        <v>725.63099999999997</v>
      </c>
      <c r="K112" s="23">
        <f t="shared" si="3"/>
        <v>-0.36900000000002819</v>
      </c>
    </row>
    <row r="113" spans="1:11">
      <c r="A113" s="16">
        <v>106</v>
      </c>
      <c r="B113" s="16" t="s">
        <v>50</v>
      </c>
      <c r="C113" s="16" t="s">
        <v>15</v>
      </c>
      <c r="D113" s="16">
        <v>28</v>
      </c>
      <c r="E113" s="16">
        <v>731</v>
      </c>
      <c r="F113" s="21">
        <v>730.76300000000003</v>
      </c>
      <c r="G113" s="22">
        <f t="shared" si="2"/>
        <v>-0.23699999999996635</v>
      </c>
      <c r="H113" s="16">
        <f>E113+12</f>
        <v>743</v>
      </c>
      <c r="I113">
        <v>734</v>
      </c>
      <c r="J113" s="22">
        <v>733.62900000000002</v>
      </c>
      <c r="K113" s="23">
        <f t="shared" si="3"/>
        <v>-0.3709999999999809</v>
      </c>
    </row>
    <row r="114" spans="1:11">
      <c r="A114" s="16">
        <v>107</v>
      </c>
      <c r="B114" s="16" t="s">
        <v>50</v>
      </c>
      <c r="C114" s="16" t="s">
        <v>17</v>
      </c>
      <c r="D114" s="16" t="s">
        <v>34</v>
      </c>
      <c r="E114" s="16">
        <v>743</v>
      </c>
      <c r="F114" s="21">
        <v>742.75400000000002</v>
      </c>
      <c r="G114" s="22">
        <f t="shared" si="2"/>
        <v>-0.2459999999999809</v>
      </c>
      <c r="H114" s="16"/>
      <c r="I114">
        <v>746</v>
      </c>
      <c r="J114" s="22">
        <v>745.625</v>
      </c>
      <c r="K114" s="23">
        <f t="shared" si="3"/>
        <v>-0.375</v>
      </c>
    </row>
    <row r="115" spans="1:11">
      <c r="A115" s="16">
        <v>108</v>
      </c>
      <c r="B115" s="16" t="s">
        <v>50</v>
      </c>
      <c r="C115" s="16" t="s">
        <v>17</v>
      </c>
      <c r="D115" s="16" t="s">
        <v>34</v>
      </c>
      <c r="E115" s="16">
        <v>749</v>
      </c>
      <c r="F115" s="21">
        <v>748.74199999999996</v>
      </c>
      <c r="G115" s="22">
        <f t="shared" si="2"/>
        <v>-0.2580000000000382</v>
      </c>
      <c r="H115" s="16"/>
      <c r="I115">
        <v>752</v>
      </c>
      <c r="J115" s="22">
        <v>751.61500000000001</v>
      </c>
      <c r="K115" s="23">
        <f t="shared" si="3"/>
        <v>-0.38499999999999091</v>
      </c>
    </row>
    <row r="116" spans="1:11">
      <c r="A116" s="16">
        <v>109</v>
      </c>
      <c r="B116" s="16" t="s">
        <v>50</v>
      </c>
      <c r="C116" s="16" t="s">
        <v>17</v>
      </c>
      <c r="D116" s="16" t="s">
        <v>34</v>
      </c>
      <c r="E116" s="16">
        <v>755</v>
      </c>
      <c r="F116" s="21">
        <v>754.73</v>
      </c>
      <c r="G116" s="22">
        <f t="shared" si="2"/>
        <v>-0.26999999999998181</v>
      </c>
      <c r="H116" s="16"/>
      <c r="I116">
        <v>758</v>
      </c>
      <c r="J116" s="22">
        <v>757.60500000000002</v>
      </c>
      <c r="K116" s="23">
        <f t="shared" si="3"/>
        <v>-0.39499999999998181</v>
      </c>
    </row>
    <row r="117" spans="1:11">
      <c r="A117" s="16">
        <v>110</v>
      </c>
      <c r="B117" s="16" t="s">
        <v>50</v>
      </c>
      <c r="C117" s="16" t="s">
        <v>17</v>
      </c>
      <c r="D117" s="16" t="s">
        <v>34</v>
      </c>
      <c r="E117" s="16">
        <v>759</v>
      </c>
      <c r="F117" s="21">
        <v>758.71799999999996</v>
      </c>
      <c r="G117" s="22">
        <f t="shared" si="2"/>
        <v>-0.28200000000003911</v>
      </c>
      <c r="H117" s="16"/>
      <c r="I117">
        <v>762</v>
      </c>
      <c r="J117" s="22">
        <v>761.6</v>
      </c>
      <c r="K117" s="23">
        <f t="shared" si="3"/>
        <v>-0.39999999999997726</v>
      </c>
    </row>
    <row r="118" spans="1:11">
      <c r="A118" s="16">
        <v>111</v>
      </c>
      <c r="B118" s="16" t="s">
        <v>50</v>
      </c>
      <c r="C118" s="16" t="s">
        <v>15</v>
      </c>
      <c r="D118" s="16">
        <v>29</v>
      </c>
      <c r="E118" s="16">
        <v>763</v>
      </c>
      <c r="F118" s="21">
        <v>762.70600000000002</v>
      </c>
      <c r="G118" s="22">
        <f t="shared" si="2"/>
        <v>-0.29399999999998272</v>
      </c>
      <c r="H118" s="16">
        <f>E118+12</f>
        <v>775</v>
      </c>
      <c r="I118">
        <v>766</v>
      </c>
      <c r="J118" s="22">
        <v>765.59699999999998</v>
      </c>
      <c r="K118" s="23">
        <f t="shared" si="3"/>
        <v>-0.40300000000002001</v>
      </c>
    </row>
    <row r="119" spans="1:11">
      <c r="A119" s="16">
        <v>112</v>
      </c>
      <c r="B119" s="16" t="s">
        <v>50</v>
      </c>
      <c r="C119" s="16" t="s">
        <v>17</v>
      </c>
      <c r="D119" s="16" t="s">
        <v>34</v>
      </c>
      <c r="E119" s="16">
        <v>775</v>
      </c>
      <c r="F119" s="21">
        <v>774.697</v>
      </c>
      <c r="G119" s="22">
        <f t="shared" si="2"/>
        <v>-0.30299999999999727</v>
      </c>
      <c r="H119" s="16"/>
      <c r="I119">
        <v>778</v>
      </c>
      <c r="J119" s="22">
        <v>777.59900000000005</v>
      </c>
      <c r="K119" s="23">
        <f t="shared" si="3"/>
        <v>-0.40099999999995362</v>
      </c>
    </row>
    <row r="120" spans="1:11">
      <c r="A120" s="16">
        <v>113</v>
      </c>
      <c r="B120" s="16" t="s">
        <v>50</v>
      </c>
      <c r="C120" s="16" t="s">
        <v>17</v>
      </c>
      <c r="D120" s="16" t="s">
        <v>34</v>
      </c>
      <c r="E120" s="16">
        <v>781</v>
      </c>
      <c r="F120" s="21">
        <v>780.68499999999995</v>
      </c>
      <c r="G120" s="22">
        <f t="shared" si="2"/>
        <v>-0.31500000000005457</v>
      </c>
      <c r="H120" s="16"/>
      <c r="I120">
        <v>784</v>
      </c>
      <c r="J120" s="22">
        <v>783.58900000000006</v>
      </c>
      <c r="K120" s="23">
        <f t="shared" si="3"/>
        <v>-0.41099999999994452</v>
      </c>
    </row>
    <row r="121" spans="1:11">
      <c r="A121" s="16">
        <v>114</v>
      </c>
      <c r="B121" s="16" t="s">
        <v>50</v>
      </c>
      <c r="C121" s="16" t="s">
        <v>17</v>
      </c>
      <c r="D121" s="16" t="s">
        <v>34</v>
      </c>
      <c r="E121" s="16">
        <v>785</v>
      </c>
      <c r="F121" s="21">
        <v>784.673</v>
      </c>
      <c r="G121" s="22">
        <f t="shared" si="2"/>
        <v>-0.32699999999999818</v>
      </c>
      <c r="H121" s="16"/>
      <c r="I121">
        <v>788</v>
      </c>
      <c r="J121" s="22">
        <v>787.59299999999996</v>
      </c>
      <c r="K121" s="23">
        <f t="shared" si="3"/>
        <v>-0.40700000000003911</v>
      </c>
    </row>
    <row r="122" spans="1:11">
      <c r="A122" s="16">
        <v>115</v>
      </c>
      <c r="B122" s="16" t="s">
        <v>50</v>
      </c>
      <c r="C122" s="16" t="s">
        <v>17</v>
      </c>
      <c r="D122" s="16" t="s">
        <v>34</v>
      </c>
      <c r="E122" s="16">
        <v>787</v>
      </c>
      <c r="F122" s="21">
        <v>786.66099999999994</v>
      </c>
      <c r="G122" s="22">
        <f t="shared" si="2"/>
        <v>-0.33900000000005548</v>
      </c>
      <c r="H122" s="16"/>
      <c r="I122">
        <v>790</v>
      </c>
      <c r="J122" s="22">
        <v>789.58699999999999</v>
      </c>
      <c r="K122" s="23">
        <f t="shared" si="3"/>
        <v>-0.41300000000001091</v>
      </c>
    </row>
    <row r="123" spans="1:11">
      <c r="A123" s="16">
        <v>116</v>
      </c>
      <c r="B123" s="16" t="s">
        <v>50</v>
      </c>
      <c r="C123" s="16" t="s">
        <v>17</v>
      </c>
      <c r="D123" s="16" t="s">
        <v>34</v>
      </c>
      <c r="E123" s="16">
        <v>789</v>
      </c>
      <c r="F123" s="21">
        <v>788.649</v>
      </c>
      <c r="G123" s="22">
        <f t="shared" si="2"/>
        <v>-0.35099999999999909</v>
      </c>
      <c r="H123" s="16"/>
      <c r="I123">
        <v>792</v>
      </c>
      <c r="J123" s="22">
        <v>791.59100000000001</v>
      </c>
      <c r="K123" s="23">
        <f t="shared" si="3"/>
        <v>-0.40899999999999181</v>
      </c>
    </row>
    <row r="124" spans="1:11">
      <c r="A124" s="16">
        <v>117</v>
      </c>
      <c r="B124" s="16" t="s">
        <v>50</v>
      </c>
      <c r="C124" s="16" t="s">
        <v>17</v>
      </c>
      <c r="D124" s="16" t="s">
        <v>34</v>
      </c>
      <c r="E124" s="16">
        <v>791</v>
      </c>
      <c r="F124" s="21">
        <v>790.63699999999994</v>
      </c>
      <c r="G124" s="22">
        <f t="shared" si="2"/>
        <v>-0.36300000000005639</v>
      </c>
      <c r="H124" s="16"/>
      <c r="I124">
        <v>794</v>
      </c>
      <c r="J124" s="22">
        <v>793.58</v>
      </c>
      <c r="K124" s="23">
        <f t="shared" si="3"/>
        <v>-0.41999999999995907</v>
      </c>
    </row>
    <row r="125" spans="1:11">
      <c r="A125" s="16">
        <v>118</v>
      </c>
      <c r="B125" s="16" t="s">
        <v>50</v>
      </c>
      <c r="C125" s="16" t="s">
        <v>17</v>
      </c>
      <c r="D125" s="16" t="s">
        <v>34</v>
      </c>
      <c r="E125" s="16">
        <v>795</v>
      </c>
      <c r="F125" s="21">
        <v>794.625</v>
      </c>
      <c r="G125" s="22">
        <f t="shared" si="2"/>
        <v>-0.375</v>
      </c>
      <c r="H125" s="16"/>
      <c r="I125">
        <v>798</v>
      </c>
      <c r="J125" s="22">
        <v>797.57299999999998</v>
      </c>
      <c r="K125" s="23">
        <f t="shared" si="3"/>
        <v>-0.42700000000002092</v>
      </c>
    </row>
    <row r="126" spans="1:11">
      <c r="A126" s="16">
        <v>119</v>
      </c>
      <c r="B126" s="16" t="s">
        <v>50</v>
      </c>
      <c r="C126" s="16" t="s">
        <v>17</v>
      </c>
      <c r="D126" s="16" t="s">
        <v>34</v>
      </c>
      <c r="E126" s="16">
        <v>799</v>
      </c>
      <c r="F126" s="21">
        <v>798.61300000000006</v>
      </c>
      <c r="G126" s="22">
        <f t="shared" si="2"/>
        <v>-0.38699999999994361</v>
      </c>
      <c r="H126" s="16"/>
      <c r="I126">
        <v>802</v>
      </c>
      <c r="J126" s="22">
        <v>801.56799999999998</v>
      </c>
      <c r="K126" s="23">
        <f t="shared" si="3"/>
        <v>-0.43200000000001637</v>
      </c>
    </row>
    <row r="127" spans="1:11">
      <c r="A127" s="16">
        <v>120</v>
      </c>
      <c r="B127" s="16" t="s">
        <v>50</v>
      </c>
      <c r="C127" s="16" t="s">
        <v>17</v>
      </c>
      <c r="D127" s="16" t="s">
        <v>34</v>
      </c>
      <c r="E127" s="16">
        <v>803</v>
      </c>
      <c r="F127" s="21">
        <v>802.601</v>
      </c>
      <c r="G127" s="22">
        <f t="shared" si="2"/>
        <v>-0.39900000000000091</v>
      </c>
      <c r="H127" s="16"/>
      <c r="I127">
        <v>806</v>
      </c>
      <c r="J127" s="22">
        <v>805.56500000000005</v>
      </c>
      <c r="K127" s="23">
        <f t="shared" si="3"/>
        <v>-0.43499999999994543</v>
      </c>
    </row>
    <row r="128" spans="1:11">
      <c r="A128" s="16">
        <v>121</v>
      </c>
      <c r="B128" s="16" t="s">
        <v>50</v>
      </c>
      <c r="C128" s="16" t="s">
        <v>17</v>
      </c>
      <c r="D128" s="16" t="s">
        <v>34</v>
      </c>
      <c r="E128" s="16">
        <v>807</v>
      </c>
      <c r="F128" s="21">
        <v>806.58900000000006</v>
      </c>
      <c r="G128" s="22">
        <f t="shared" si="2"/>
        <v>-0.41099999999994452</v>
      </c>
      <c r="H128" s="16"/>
      <c r="I128">
        <v>810</v>
      </c>
      <c r="J128" s="22">
        <v>809.56299999999999</v>
      </c>
      <c r="K128" s="23">
        <f t="shared" si="3"/>
        <v>-0.43700000000001182</v>
      </c>
    </row>
    <row r="129" spans="1:11">
      <c r="A129" s="16">
        <v>122</v>
      </c>
      <c r="B129" s="16" t="s">
        <v>50</v>
      </c>
      <c r="C129" s="16" t="s">
        <v>17</v>
      </c>
      <c r="D129" s="16" t="s">
        <v>34</v>
      </c>
      <c r="E129" s="16">
        <v>811</v>
      </c>
      <c r="F129" s="21">
        <v>810.577</v>
      </c>
      <c r="G129" s="22">
        <f t="shared" si="2"/>
        <v>-0.42300000000000182</v>
      </c>
      <c r="H129" s="16"/>
      <c r="I129">
        <v>814</v>
      </c>
      <c r="J129" s="22">
        <v>813.56799999999998</v>
      </c>
      <c r="K129" s="23">
        <f t="shared" si="3"/>
        <v>-0.43200000000001637</v>
      </c>
    </row>
    <row r="130" spans="1:11">
      <c r="A130" s="16">
        <v>123</v>
      </c>
      <c r="B130" s="16" t="s">
        <v>50</v>
      </c>
      <c r="C130" s="16" t="s">
        <v>15</v>
      </c>
      <c r="D130" s="16">
        <v>30</v>
      </c>
      <c r="E130" s="16">
        <v>815</v>
      </c>
      <c r="F130" s="21">
        <v>814.56500000000005</v>
      </c>
      <c r="G130" s="22">
        <f t="shared" si="2"/>
        <v>-0.43499999999994543</v>
      </c>
      <c r="H130" s="16">
        <f>E130+12</f>
        <v>827</v>
      </c>
      <c r="I130">
        <v>818</v>
      </c>
      <c r="J130" s="22">
        <v>817.55700000000002</v>
      </c>
      <c r="K130" s="23">
        <f t="shared" si="3"/>
        <v>-0.44299999999998363</v>
      </c>
    </row>
    <row r="131" spans="1:11">
      <c r="A131" s="16">
        <v>124</v>
      </c>
      <c r="B131" s="16" t="s">
        <v>50</v>
      </c>
      <c r="C131" s="16" t="s">
        <v>17</v>
      </c>
      <c r="D131" s="16" t="s">
        <v>34</v>
      </c>
      <c r="E131" s="16">
        <v>827</v>
      </c>
      <c r="F131" s="21">
        <v>826.55600000000004</v>
      </c>
      <c r="G131" s="22">
        <f t="shared" si="2"/>
        <v>-0.44399999999995998</v>
      </c>
      <c r="H131" s="16"/>
      <c r="I131">
        <v>830</v>
      </c>
      <c r="J131" s="22">
        <v>829.57399999999996</v>
      </c>
      <c r="K131" s="23">
        <f t="shared" si="3"/>
        <v>-0.42600000000004457</v>
      </c>
    </row>
    <row r="132" spans="1:11">
      <c r="A132" s="16">
        <v>125</v>
      </c>
      <c r="B132" s="16" t="s">
        <v>50</v>
      </c>
      <c r="C132" s="16" t="s">
        <v>17</v>
      </c>
      <c r="D132" s="16" t="s">
        <v>34</v>
      </c>
      <c r="E132" s="16">
        <v>831</v>
      </c>
      <c r="F132" s="21">
        <v>830.54399999999998</v>
      </c>
      <c r="G132" s="22">
        <f t="shared" si="2"/>
        <v>-0.45600000000001728</v>
      </c>
      <c r="H132" s="16"/>
      <c r="I132">
        <v>834</v>
      </c>
      <c r="J132" s="22">
        <v>833.572</v>
      </c>
      <c r="K132" s="23">
        <f t="shared" si="3"/>
        <v>-0.42799999999999727</v>
      </c>
    </row>
    <row r="133" spans="1:11">
      <c r="A133" s="16">
        <v>126</v>
      </c>
      <c r="B133" s="16" t="s">
        <v>50</v>
      </c>
      <c r="C133" s="16" t="s">
        <v>17</v>
      </c>
      <c r="D133" s="16" t="s">
        <v>34</v>
      </c>
      <c r="E133" s="16">
        <v>835</v>
      </c>
      <c r="F133" s="21">
        <v>834.53200000000004</v>
      </c>
      <c r="G133" s="22">
        <f t="shared" si="2"/>
        <v>-0.46799999999996089</v>
      </c>
      <c r="H133" s="16"/>
      <c r="I133">
        <v>838</v>
      </c>
      <c r="J133" s="22">
        <v>837.57600000000002</v>
      </c>
      <c r="K133" s="23">
        <f t="shared" si="3"/>
        <v>-0.42399999999997817</v>
      </c>
    </row>
    <row r="134" spans="1:11">
      <c r="A134" s="16">
        <v>127</v>
      </c>
      <c r="B134" s="16" t="s">
        <v>50</v>
      </c>
      <c r="C134" s="16" t="s">
        <v>15</v>
      </c>
      <c r="D134" s="16">
        <v>31</v>
      </c>
      <c r="E134" s="16">
        <v>841</v>
      </c>
      <c r="F134" s="21">
        <v>840.52</v>
      </c>
      <c r="G134" s="22">
        <f t="shared" si="2"/>
        <v>-0.48000000000001819</v>
      </c>
      <c r="H134" s="16">
        <f>E134+12</f>
        <v>853</v>
      </c>
      <c r="I134">
        <v>844</v>
      </c>
      <c r="J134" s="22">
        <v>843.56600000000003</v>
      </c>
      <c r="K134" s="23">
        <f t="shared" si="3"/>
        <v>-0.43399999999996908</v>
      </c>
    </row>
    <row r="135" spans="1:11">
      <c r="A135" s="16">
        <v>128</v>
      </c>
      <c r="B135" s="16" t="s">
        <v>50</v>
      </c>
      <c r="C135" s="16" t="s">
        <v>17</v>
      </c>
      <c r="D135" s="16" t="s">
        <v>34</v>
      </c>
      <c r="E135" s="16">
        <v>853</v>
      </c>
      <c r="F135" s="21">
        <v>852.51099999999997</v>
      </c>
      <c r="G135" s="22">
        <f t="shared" si="2"/>
        <v>-0.48900000000003274</v>
      </c>
      <c r="H135" s="16"/>
      <c r="I135">
        <v>856</v>
      </c>
      <c r="J135" s="22">
        <v>855.56899999999996</v>
      </c>
      <c r="K135" s="23">
        <f t="shared" si="3"/>
        <v>-0.43100000000004002</v>
      </c>
    </row>
    <row r="136" spans="1:11">
      <c r="A136" s="16">
        <v>129</v>
      </c>
      <c r="B136" s="16" t="s">
        <v>50</v>
      </c>
      <c r="C136" s="16" t="s">
        <v>17</v>
      </c>
      <c r="D136" s="16" t="s">
        <v>34</v>
      </c>
      <c r="E136" s="16">
        <v>857</v>
      </c>
      <c r="F136" s="21">
        <v>856.49900000000002</v>
      </c>
      <c r="G136" s="22">
        <f t="shared" si="2"/>
        <v>-0.50099999999997635</v>
      </c>
      <c r="H136" s="16"/>
      <c r="I136">
        <v>860</v>
      </c>
      <c r="J136" s="22">
        <v>859.55600000000004</v>
      </c>
      <c r="K136" s="23">
        <f t="shared" si="3"/>
        <v>-0.44399999999995998</v>
      </c>
    </row>
    <row r="137" spans="1:11">
      <c r="A137" s="16">
        <v>130</v>
      </c>
      <c r="B137" s="16" t="s">
        <v>50</v>
      </c>
      <c r="C137" s="16" t="s">
        <v>15</v>
      </c>
      <c r="D137" s="16">
        <v>32</v>
      </c>
      <c r="E137" s="16">
        <v>861</v>
      </c>
      <c r="F137" s="21">
        <v>860.48699999999997</v>
      </c>
      <c r="G137" s="22">
        <f t="shared" si="2"/>
        <v>-0.51300000000003365</v>
      </c>
      <c r="H137" s="16">
        <f>E137+12</f>
        <v>873</v>
      </c>
      <c r="I137">
        <v>864</v>
      </c>
      <c r="J137" s="22">
        <v>863.55499999999995</v>
      </c>
      <c r="K137" s="23">
        <f t="shared" si="3"/>
        <v>-0.44500000000005002</v>
      </c>
    </row>
    <row r="138" spans="1:11">
      <c r="A138" s="16">
        <v>131</v>
      </c>
      <c r="B138" s="16" t="s">
        <v>50</v>
      </c>
      <c r="C138" s="16" t="s">
        <v>17</v>
      </c>
      <c r="D138" s="16" t="s">
        <v>34</v>
      </c>
      <c r="E138" s="16">
        <v>873</v>
      </c>
      <c r="F138" s="21">
        <v>872.47799999999995</v>
      </c>
      <c r="G138" s="22">
        <f t="shared" si="2"/>
        <v>-0.5220000000000482</v>
      </c>
      <c r="H138" s="16"/>
      <c r="I138">
        <v>876</v>
      </c>
      <c r="J138" s="22">
        <v>875.57299999999998</v>
      </c>
      <c r="K138" s="23">
        <f t="shared" si="3"/>
        <v>-0.42700000000002092</v>
      </c>
    </row>
    <row r="139" spans="1:11">
      <c r="A139" s="16">
        <v>132</v>
      </c>
      <c r="B139" s="16" t="s">
        <v>50</v>
      </c>
      <c r="C139" s="16" t="s">
        <v>17</v>
      </c>
      <c r="D139" s="16" t="s">
        <v>34</v>
      </c>
      <c r="E139" s="16">
        <v>881</v>
      </c>
      <c r="F139" s="21">
        <v>880.46600000000001</v>
      </c>
      <c r="G139" s="22">
        <f t="shared" ref="G139:G202" si="4">F139-E139</f>
        <v>-0.53399999999999181</v>
      </c>
      <c r="H139" s="16"/>
      <c r="I139">
        <v>884</v>
      </c>
      <c r="J139" s="22">
        <v>883.56399999999996</v>
      </c>
      <c r="K139" s="23">
        <f t="shared" ref="K139:K202" si="5">J139-I139</f>
        <v>-0.43600000000003547</v>
      </c>
    </row>
    <row r="140" spans="1:11">
      <c r="A140" s="16">
        <v>133</v>
      </c>
      <c r="B140" s="16" t="s">
        <v>50</v>
      </c>
      <c r="C140" s="16" t="s">
        <v>15</v>
      </c>
      <c r="D140" s="16">
        <v>33</v>
      </c>
      <c r="E140" s="16">
        <v>889</v>
      </c>
      <c r="F140" s="21">
        <v>888.45399999999995</v>
      </c>
      <c r="G140" s="22">
        <f t="shared" si="4"/>
        <v>-0.54600000000004911</v>
      </c>
      <c r="H140" s="16">
        <f>E140+12</f>
        <v>901</v>
      </c>
      <c r="I140">
        <v>892</v>
      </c>
      <c r="J140" s="22">
        <v>891.56899999999996</v>
      </c>
      <c r="K140" s="23">
        <f t="shared" si="5"/>
        <v>-0.43100000000004002</v>
      </c>
    </row>
    <row r="141" spans="1:11">
      <c r="A141" s="16">
        <v>134</v>
      </c>
      <c r="B141" s="16" t="s">
        <v>50</v>
      </c>
      <c r="C141" s="16" t="s">
        <v>17</v>
      </c>
      <c r="D141" s="16" t="s">
        <v>34</v>
      </c>
      <c r="E141" s="16">
        <v>901</v>
      </c>
      <c r="F141" s="21">
        <v>900.44500000000005</v>
      </c>
      <c r="G141" s="22">
        <f t="shared" si="4"/>
        <v>-0.55499999999994998</v>
      </c>
      <c r="H141" s="16"/>
      <c r="I141">
        <v>904</v>
      </c>
      <c r="J141" s="22">
        <v>903.596</v>
      </c>
      <c r="K141" s="23">
        <f t="shared" si="5"/>
        <v>-0.40399999999999636</v>
      </c>
    </row>
    <row r="142" spans="1:11">
      <c r="A142" s="16">
        <v>135</v>
      </c>
      <c r="B142" s="16" t="s">
        <v>50</v>
      </c>
      <c r="C142" s="16" t="s">
        <v>15</v>
      </c>
      <c r="D142" s="16">
        <v>34</v>
      </c>
      <c r="E142" s="16">
        <v>905</v>
      </c>
      <c r="F142" s="21">
        <v>904.43299999999999</v>
      </c>
      <c r="G142" s="22">
        <f t="shared" si="4"/>
        <v>-0.56700000000000728</v>
      </c>
      <c r="H142" s="16">
        <f>E142+12</f>
        <v>917</v>
      </c>
      <c r="I142">
        <v>908</v>
      </c>
      <c r="J142" s="22">
        <v>907.59400000000005</v>
      </c>
      <c r="K142" s="23">
        <f t="shared" si="5"/>
        <v>-0.40599999999994907</v>
      </c>
    </row>
    <row r="143" spans="1:11">
      <c r="A143" s="16">
        <v>136</v>
      </c>
      <c r="B143" s="16" t="s">
        <v>50</v>
      </c>
      <c r="C143" s="16" t="s">
        <v>17</v>
      </c>
      <c r="D143" s="16" t="s">
        <v>34</v>
      </c>
      <c r="E143" s="16">
        <v>917</v>
      </c>
      <c r="F143" s="21">
        <v>916.42399999999998</v>
      </c>
      <c r="G143" s="22">
        <f t="shared" si="4"/>
        <v>-0.57600000000002183</v>
      </c>
      <c r="H143" s="16"/>
      <c r="I143">
        <v>920</v>
      </c>
      <c r="J143" s="22">
        <v>919.62199999999996</v>
      </c>
      <c r="K143" s="23">
        <f t="shared" si="5"/>
        <v>-0.37800000000004275</v>
      </c>
    </row>
    <row r="144" spans="1:11">
      <c r="A144" s="16">
        <v>137</v>
      </c>
      <c r="B144" s="16" t="s">
        <v>50</v>
      </c>
      <c r="C144" s="16" t="s">
        <v>17</v>
      </c>
      <c r="D144" s="16" t="s">
        <v>34</v>
      </c>
      <c r="E144" s="16">
        <v>921</v>
      </c>
      <c r="F144" s="21">
        <v>920.41200000000003</v>
      </c>
      <c r="G144" s="22">
        <f t="shared" si="4"/>
        <v>-0.58799999999996544</v>
      </c>
      <c r="H144" s="16"/>
      <c r="I144">
        <v>924</v>
      </c>
      <c r="J144" s="22">
        <v>923.62599999999998</v>
      </c>
      <c r="K144" s="23">
        <f t="shared" si="5"/>
        <v>-0.37400000000002365</v>
      </c>
    </row>
    <row r="145" spans="1:11">
      <c r="A145" s="16">
        <v>138</v>
      </c>
      <c r="B145" s="16" t="s">
        <v>50</v>
      </c>
      <c r="C145" s="16" t="s">
        <v>17</v>
      </c>
      <c r="D145" s="16" t="s">
        <v>34</v>
      </c>
      <c r="E145" s="16">
        <v>923</v>
      </c>
      <c r="F145" s="21">
        <v>922.4</v>
      </c>
      <c r="G145" s="22">
        <f t="shared" si="4"/>
        <v>-0.60000000000002274</v>
      </c>
      <c r="H145" s="16"/>
      <c r="I145">
        <v>926</v>
      </c>
      <c r="J145" s="22">
        <v>925.61900000000003</v>
      </c>
      <c r="K145" s="23">
        <f t="shared" si="5"/>
        <v>-0.38099999999997181</v>
      </c>
    </row>
    <row r="146" spans="1:11">
      <c r="A146" s="16">
        <v>139</v>
      </c>
      <c r="B146" s="16" t="s">
        <v>50</v>
      </c>
      <c r="C146" s="16" t="s">
        <v>15</v>
      </c>
      <c r="D146" s="16">
        <v>35</v>
      </c>
      <c r="E146" s="16">
        <v>927</v>
      </c>
      <c r="F146" s="21">
        <v>926.38800000000003</v>
      </c>
      <c r="G146" s="22">
        <f t="shared" si="4"/>
        <v>-0.61199999999996635</v>
      </c>
      <c r="H146" s="16">
        <f>E146+12</f>
        <v>939</v>
      </c>
      <c r="I146">
        <v>930</v>
      </c>
      <c r="J146" s="22">
        <v>929.61699999999996</v>
      </c>
      <c r="K146" s="23">
        <f t="shared" si="5"/>
        <v>-0.3830000000000382</v>
      </c>
    </row>
    <row r="147" spans="1:11">
      <c r="A147" s="16">
        <v>140</v>
      </c>
      <c r="B147" s="16" t="s">
        <v>50</v>
      </c>
      <c r="C147" s="16" t="s">
        <v>17</v>
      </c>
      <c r="D147" s="16" t="s">
        <v>34</v>
      </c>
      <c r="E147" s="16">
        <v>939</v>
      </c>
      <c r="F147" s="21">
        <v>938.37900000000002</v>
      </c>
      <c r="G147" s="22">
        <f t="shared" si="4"/>
        <v>-0.6209999999999809</v>
      </c>
      <c r="H147" s="16"/>
      <c r="I147">
        <v>942</v>
      </c>
      <c r="J147" s="22">
        <v>941.64499999999998</v>
      </c>
      <c r="K147" s="23">
        <f t="shared" si="5"/>
        <v>-0.35500000000001819</v>
      </c>
    </row>
    <row r="148" spans="1:11">
      <c r="A148" s="16">
        <v>141</v>
      </c>
      <c r="B148" s="16" t="s">
        <v>50</v>
      </c>
      <c r="C148" s="16" t="s">
        <v>17</v>
      </c>
      <c r="D148" s="16" t="s">
        <v>34</v>
      </c>
      <c r="E148" s="16">
        <v>943</v>
      </c>
      <c r="F148" s="21">
        <v>942.36800000000005</v>
      </c>
      <c r="G148" s="22">
        <f t="shared" si="4"/>
        <v>-0.63199999999994816</v>
      </c>
      <c r="H148" s="16"/>
      <c r="I148">
        <v>946</v>
      </c>
      <c r="J148" s="22">
        <v>945.63199999999995</v>
      </c>
      <c r="K148" s="23">
        <f t="shared" si="5"/>
        <v>-0.36800000000005184</v>
      </c>
    </row>
    <row r="149" spans="1:11">
      <c r="A149" s="16">
        <v>142</v>
      </c>
      <c r="B149" s="16" t="s">
        <v>50</v>
      </c>
      <c r="C149" s="16" t="s">
        <v>15</v>
      </c>
      <c r="D149" s="16">
        <v>36</v>
      </c>
      <c r="E149" s="16">
        <v>947</v>
      </c>
      <c r="F149" s="21">
        <v>946.35599999999999</v>
      </c>
      <c r="G149" s="22">
        <f t="shared" si="4"/>
        <v>-0.64400000000000546</v>
      </c>
      <c r="H149" s="16">
        <f>E149+12</f>
        <v>959</v>
      </c>
      <c r="I149">
        <v>950</v>
      </c>
      <c r="J149" s="22">
        <v>949.62699999999995</v>
      </c>
      <c r="K149" s="23">
        <f t="shared" si="5"/>
        <v>-0.37300000000004729</v>
      </c>
    </row>
    <row r="150" spans="1:11">
      <c r="A150" s="16">
        <v>143</v>
      </c>
      <c r="B150" s="16" t="s">
        <v>50</v>
      </c>
      <c r="C150" s="16" t="s">
        <v>17</v>
      </c>
      <c r="D150" s="16" t="s">
        <v>34</v>
      </c>
      <c r="E150" s="16">
        <v>959</v>
      </c>
      <c r="F150" s="21">
        <v>958.34699999999998</v>
      </c>
      <c r="G150" s="22">
        <f t="shared" si="4"/>
        <v>-0.65300000000002001</v>
      </c>
      <c r="H150" s="16"/>
      <c r="I150">
        <v>962</v>
      </c>
      <c r="J150" s="22">
        <v>961.64800000000002</v>
      </c>
      <c r="K150" s="23">
        <f t="shared" si="5"/>
        <v>-0.35199999999997544</v>
      </c>
    </row>
    <row r="151" spans="1:11">
      <c r="A151" s="16">
        <v>144</v>
      </c>
      <c r="B151" s="16" t="s">
        <v>50</v>
      </c>
      <c r="C151" s="16" t="s">
        <v>17</v>
      </c>
      <c r="D151" s="16" t="s">
        <v>34</v>
      </c>
      <c r="E151" s="16">
        <v>965</v>
      </c>
      <c r="F151" s="21">
        <v>964.33500000000004</v>
      </c>
      <c r="G151" s="22">
        <f t="shared" si="4"/>
        <v>-0.66499999999996362</v>
      </c>
      <c r="H151" s="16"/>
      <c r="I151">
        <v>968</v>
      </c>
      <c r="J151" s="22">
        <v>967.63900000000001</v>
      </c>
      <c r="K151" s="23">
        <f t="shared" si="5"/>
        <v>-0.36099999999999</v>
      </c>
    </row>
    <row r="152" spans="1:11">
      <c r="A152" s="16">
        <v>145</v>
      </c>
      <c r="B152" s="16" t="s">
        <v>50</v>
      </c>
      <c r="C152" s="16" t="s">
        <v>15</v>
      </c>
      <c r="D152" s="16">
        <v>37</v>
      </c>
      <c r="E152" s="16">
        <v>969</v>
      </c>
      <c r="F152" s="21">
        <v>968.32299999999998</v>
      </c>
      <c r="G152" s="22">
        <f t="shared" si="4"/>
        <v>-0.67700000000002092</v>
      </c>
      <c r="H152" s="16">
        <f>E152+12</f>
        <v>981</v>
      </c>
      <c r="I152">
        <v>972</v>
      </c>
      <c r="J152" s="22">
        <v>971.64499999999998</v>
      </c>
      <c r="K152" s="23">
        <f t="shared" si="5"/>
        <v>-0.35500000000001819</v>
      </c>
    </row>
    <row r="153" spans="1:11">
      <c r="A153" s="16">
        <v>146</v>
      </c>
      <c r="B153" s="16" t="s">
        <v>50</v>
      </c>
      <c r="C153" s="16" t="s">
        <v>17</v>
      </c>
      <c r="D153" s="16" t="s">
        <v>34</v>
      </c>
      <c r="E153" s="16">
        <v>981</v>
      </c>
      <c r="F153" s="21">
        <v>980.31399999999996</v>
      </c>
      <c r="G153" s="22">
        <f t="shared" si="4"/>
        <v>-0.68600000000003547</v>
      </c>
      <c r="H153" s="16"/>
      <c r="I153">
        <v>984</v>
      </c>
      <c r="J153" s="22">
        <v>983.67200000000003</v>
      </c>
      <c r="K153" s="23">
        <f t="shared" si="5"/>
        <v>-0.32799999999997453</v>
      </c>
    </row>
    <row r="154" spans="1:11">
      <c r="A154" s="16">
        <v>147</v>
      </c>
      <c r="B154" s="16" t="s">
        <v>50</v>
      </c>
      <c r="C154" s="16" t="s">
        <v>17</v>
      </c>
      <c r="D154" s="16" t="s">
        <v>34</v>
      </c>
      <c r="E154" s="16">
        <v>985</v>
      </c>
      <c r="F154" s="21">
        <v>984.30200000000002</v>
      </c>
      <c r="G154" s="22">
        <f t="shared" si="4"/>
        <v>-0.69799999999997908</v>
      </c>
      <c r="H154" s="16"/>
      <c r="I154">
        <v>988</v>
      </c>
      <c r="J154" s="22">
        <v>987.66099999999994</v>
      </c>
      <c r="K154" s="23">
        <f t="shared" si="5"/>
        <v>-0.33900000000005548</v>
      </c>
    </row>
    <row r="155" spans="1:11">
      <c r="A155" s="16">
        <v>148</v>
      </c>
      <c r="B155" s="16" t="s">
        <v>50</v>
      </c>
      <c r="C155" s="16" t="s">
        <v>15</v>
      </c>
      <c r="D155" s="16">
        <v>38</v>
      </c>
      <c r="E155" s="16">
        <v>989</v>
      </c>
      <c r="F155" s="21">
        <v>988.29</v>
      </c>
      <c r="G155" s="22">
        <f t="shared" si="4"/>
        <v>-0.71000000000003638</v>
      </c>
      <c r="H155" s="16">
        <f>E155+12</f>
        <v>1001</v>
      </c>
      <c r="I155">
        <v>992</v>
      </c>
      <c r="J155" s="22">
        <v>991.65499999999997</v>
      </c>
      <c r="K155" s="23">
        <f t="shared" si="5"/>
        <v>-0.34500000000002728</v>
      </c>
    </row>
    <row r="156" spans="1:11">
      <c r="A156" s="16">
        <v>149</v>
      </c>
      <c r="B156" s="16" t="s">
        <v>50</v>
      </c>
      <c r="C156" s="16" t="s">
        <v>17</v>
      </c>
      <c r="D156" s="16" t="s">
        <v>34</v>
      </c>
      <c r="E156" s="16">
        <v>1001</v>
      </c>
      <c r="F156" s="21">
        <v>1000.2809999999999</v>
      </c>
      <c r="G156" s="22">
        <f t="shared" si="4"/>
        <v>-0.71900000000005093</v>
      </c>
      <c r="H156" s="16"/>
      <c r="I156">
        <v>1004</v>
      </c>
      <c r="J156" s="22">
        <v>1003.682</v>
      </c>
      <c r="K156" s="23">
        <f t="shared" si="5"/>
        <v>-0.31799999999998363</v>
      </c>
    </row>
    <row r="157" spans="1:11">
      <c r="A157" s="16">
        <v>150</v>
      </c>
      <c r="B157" s="16" t="s">
        <v>50</v>
      </c>
      <c r="C157" s="16" t="s">
        <v>15</v>
      </c>
      <c r="D157" s="16">
        <v>39</v>
      </c>
      <c r="E157" s="16">
        <v>1007</v>
      </c>
      <c r="F157" s="21">
        <v>1006.269</v>
      </c>
      <c r="G157" s="22">
        <f t="shared" si="4"/>
        <v>-0.73099999999999454</v>
      </c>
      <c r="H157" s="16">
        <f>E157+12</f>
        <v>1019</v>
      </c>
      <c r="I157">
        <v>1010</v>
      </c>
      <c r="J157" s="22">
        <v>1009.673</v>
      </c>
      <c r="K157" s="23">
        <f t="shared" si="5"/>
        <v>-0.32699999999999818</v>
      </c>
    </row>
    <row r="158" spans="1:11">
      <c r="A158" s="16">
        <v>151</v>
      </c>
      <c r="B158" s="16" t="s">
        <v>50</v>
      </c>
      <c r="C158" s="16" t="s">
        <v>17</v>
      </c>
      <c r="D158" s="16" t="s">
        <v>34</v>
      </c>
      <c r="E158" s="16">
        <v>1019</v>
      </c>
      <c r="F158" s="21">
        <v>1018.26</v>
      </c>
      <c r="G158" s="22">
        <f t="shared" si="4"/>
        <v>-0.74000000000000909</v>
      </c>
      <c r="H158" s="16"/>
      <c r="I158">
        <v>1022</v>
      </c>
      <c r="J158" s="22">
        <v>1021.701</v>
      </c>
      <c r="K158" s="23">
        <f t="shared" si="5"/>
        <v>-0.29899999999997817</v>
      </c>
    </row>
    <row r="159" spans="1:11">
      <c r="A159" s="16">
        <v>152</v>
      </c>
      <c r="B159" s="16" t="s">
        <v>50</v>
      </c>
      <c r="C159" s="16" t="s">
        <v>17</v>
      </c>
      <c r="D159" s="16" t="s">
        <v>34</v>
      </c>
      <c r="E159" s="16">
        <v>1023</v>
      </c>
      <c r="F159" s="21">
        <v>1022.248</v>
      </c>
      <c r="G159" s="22">
        <f t="shared" si="4"/>
        <v>-0.75199999999995271</v>
      </c>
      <c r="H159" s="16"/>
      <c r="I159">
        <v>1026</v>
      </c>
      <c r="J159" s="22">
        <v>1025.6980000000001</v>
      </c>
      <c r="K159" s="23">
        <f t="shared" si="5"/>
        <v>-0.30199999999990723</v>
      </c>
    </row>
    <row r="160" spans="1:11">
      <c r="A160" s="16">
        <v>153</v>
      </c>
      <c r="B160" s="16" t="s">
        <v>50</v>
      </c>
      <c r="C160" s="16" t="s">
        <v>15</v>
      </c>
      <c r="D160" s="16">
        <v>40</v>
      </c>
      <c r="E160" s="16">
        <v>1029</v>
      </c>
      <c r="F160" s="21">
        <v>1028.2360000000001</v>
      </c>
      <c r="G160" s="22">
        <f t="shared" si="4"/>
        <v>-0.76399999999989632</v>
      </c>
      <c r="H160" s="16">
        <f>E160+12</f>
        <v>1041</v>
      </c>
      <c r="I160">
        <v>1032</v>
      </c>
      <c r="J160" s="22">
        <v>1031.6880000000001</v>
      </c>
      <c r="K160" s="23">
        <f t="shared" si="5"/>
        <v>-0.31199999999989814</v>
      </c>
    </row>
    <row r="161" spans="1:11">
      <c r="A161" s="16">
        <v>154</v>
      </c>
      <c r="B161" s="16" t="s">
        <v>50</v>
      </c>
      <c r="C161" s="16" t="s">
        <v>17</v>
      </c>
      <c r="D161" s="16" t="s">
        <v>34</v>
      </c>
      <c r="E161" s="16">
        <v>1041</v>
      </c>
      <c r="F161" s="21">
        <v>1040.2270000000001</v>
      </c>
      <c r="G161" s="22">
        <f t="shared" si="4"/>
        <v>-0.77299999999991087</v>
      </c>
      <c r="H161" s="16"/>
      <c r="I161">
        <v>1044</v>
      </c>
      <c r="J161" s="22">
        <v>1043.7159999999999</v>
      </c>
      <c r="K161" s="23">
        <f t="shared" si="5"/>
        <v>-0.2840000000001055</v>
      </c>
    </row>
    <row r="162" spans="1:11">
      <c r="A162" s="16">
        <v>155</v>
      </c>
      <c r="B162" s="16" t="s">
        <v>50</v>
      </c>
      <c r="C162" s="16" t="s">
        <v>17</v>
      </c>
      <c r="D162" s="16" t="s">
        <v>34</v>
      </c>
      <c r="E162" s="16">
        <v>1045</v>
      </c>
      <c r="F162" s="21">
        <v>1044.2149999999999</v>
      </c>
      <c r="G162" s="22">
        <f t="shared" si="4"/>
        <v>-0.78500000000008185</v>
      </c>
      <c r="H162" s="16"/>
      <c r="I162">
        <v>1048</v>
      </c>
      <c r="J162" s="22">
        <v>1047.7139999999999</v>
      </c>
      <c r="K162" s="23">
        <f t="shared" si="5"/>
        <v>-0.28600000000005821</v>
      </c>
    </row>
    <row r="163" spans="1:11">
      <c r="A163" s="16">
        <v>156</v>
      </c>
      <c r="B163" s="16" t="s">
        <v>50</v>
      </c>
      <c r="C163" s="16" t="s">
        <v>15</v>
      </c>
      <c r="D163" s="16">
        <v>41</v>
      </c>
      <c r="E163" s="16">
        <v>1049</v>
      </c>
      <c r="F163" s="21">
        <v>1048.203</v>
      </c>
      <c r="G163" s="22">
        <f t="shared" si="4"/>
        <v>-0.79700000000002547</v>
      </c>
      <c r="H163" s="16">
        <f>E163+12</f>
        <v>1061</v>
      </c>
      <c r="I163">
        <v>1052</v>
      </c>
      <c r="J163" s="22">
        <v>1051.722</v>
      </c>
      <c r="K163" s="23">
        <f t="shared" si="5"/>
        <v>-0.27800000000002001</v>
      </c>
    </row>
    <row r="164" spans="1:11">
      <c r="A164" s="16">
        <v>157</v>
      </c>
      <c r="B164" s="16" t="s">
        <v>50</v>
      </c>
      <c r="C164" s="16" t="s">
        <v>17</v>
      </c>
      <c r="D164" s="16" t="s">
        <v>34</v>
      </c>
      <c r="E164" s="16">
        <v>1061</v>
      </c>
      <c r="F164" s="21">
        <v>1060.194</v>
      </c>
      <c r="G164" s="22">
        <f t="shared" si="4"/>
        <v>-0.80600000000004002</v>
      </c>
      <c r="H164" s="16"/>
      <c r="I164">
        <v>1064</v>
      </c>
      <c r="J164" s="22">
        <v>1063.7470000000001</v>
      </c>
      <c r="K164" s="23">
        <f t="shared" si="5"/>
        <v>-0.25299999999992906</v>
      </c>
    </row>
    <row r="165" spans="1:11">
      <c r="A165" s="16">
        <v>158</v>
      </c>
      <c r="B165" s="16" t="s">
        <v>50</v>
      </c>
      <c r="C165" s="16" t="s">
        <v>15</v>
      </c>
      <c r="D165" s="16">
        <v>42</v>
      </c>
      <c r="E165" s="16">
        <v>1065</v>
      </c>
      <c r="F165" s="21">
        <v>1064.182</v>
      </c>
      <c r="G165" s="22">
        <f t="shared" si="4"/>
        <v>-0.81799999999998363</v>
      </c>
      <c r="H165" s="16">
        <f>E165+12</f>
        <v>1077</v>
      </c>
      <c r="I165">
        <v>1068</v>
      </c>
      <c r="J165" s="22">
        <v>1067.7439999999999</v>
      </c>
      <c r="K165" s="23">
        <f t="shared" si="5"/>
        <v>-0.25600000000008549</v>
      </c>
    </row>
    <row r="166" spans="1:11">
      <c r="A166" s="16">
        <v>159</v>
      </c>
      <c r="B166" s="16" t="s">
        <v>50</v>
      </c>
      <c r="C166" s="16" t="s">
        <v>17</v>
      </c>
      <c r="D166" s="16" t="s">
        <v>34</v>
      </c>
      <c r="E166" s="16">
        <v>1076</v>
      </c>
      <c r="F166" s="21">
        <v>1076.173</v>
      </c>
      <c r="G166" s="22">
        <f t="shared" si="4"/>
        <v>0.17300000000000182</v>
      </c>
      <c r="H166" s="16"/>
      <c r="I166">
        <v>1079</v>
      </c>
      <c r="J166" s="22">
        <v>1079.7650000000001</v>
      </c>
      <c r="K166" s="23">
        <f t="shared" si="5"/>
        <v>0.76500000000010004</v>
      </c>
    </row>
    <row r="167" spans="1:11">
      <c r="A167" s="16">
        <v>160</v>
      </c>
      <c r="B167" s="16" t="s">
        <v>50</v>
      </c>
      <c r="C167" s="16" t="s">
        <v>17</v>
      </c>
      <c r="D167" s="16" t="s">
        <v>34</v>
      </c>
      <c r="E167" s="16">
        <v>1082</v>
      </c>
      <c r="F167" s="21">
        <v>1082.1610000000001</v>
      </c>
      <c r="G167" s="22">
        <f t="shared" si="4"/>
        <v>0.16100000000005821</v>
      </c>
      <c r="H167" s="16"/>
      <c r="I167">
        <v>1085</v>
      </c>
      <c r="J167" s="22">
        <v>1085.7619999999999</v>
      </c>
      <c r="K167" s="23">
        <f t="shared" si="5"/>
        <v>0.76199999999994361</v>
      </c>
    </row>
    <row r="168" spans="1:11">
      <c r="A168" s="16">
        <v>161</v>
      </c>
      <c r="B168" s="16" t="s">
        <v>50</v>
      </c>
      <c r="C168" s="16" t="s">
        <v>15</v>
      </c>
      <c r="D168" s="16">
        <v>43</v>
      </c>
      <c r="E168" s="16">
        <v>1087</v>
      </c>
      <c r="F168" s="21">
        <v>1086.1489999999999</v>
      </c>
      <c r="G168" s="22">
        <f t="shared" si="4"/>
        <v>-0.85100000000011278</v>
      </c>
      <c r="H168" s="16">
        <f>E168+12</f>
        <v>1099</v>
      </c>
      <c r="I168">
        <v>1090</v>
      </c>
      <c r="J168" s="22">
        <v>1089.768</v>
      </c>
      <c r="K168" s="23">
        <f t="shared" si="5"/>
        <v>-0.2319999999999709</v>
      </c>
    </row>
    <row r="169" spans="1:11">
      <c r="A169" s="16">
        <v>162</v>
      </c>
      <c r="B169" s="16" t="s">
        <v>50</v>
      </c>
      <c r="C169" s="16" t="s">
        <v>17</v>
      </c>
      <c r="D169" s="16" t="s">
        <v>34</v>
      </c>
      <c r="E169" s="16">
        <v>1098</v>
      </c>
      <c r="F169" s="21">
        <v>1098.1400000000001</v>
      </c>
      <c r="G169" s="22">
        <f t="shared" si="4"/>
        <v>0.14000000000010004</v>
      </c>
      <c r="H169" s="16"/>
      <c r="I169">
        <v>1101</v>
      </c>
      <c r="J169" s="22">
        <v>1101.796</v>
      </c>
      <c r="K169" s="23">
        <f t="shared" si="5"/>
        <v>0.79600000000004911</v>
      </c>
    </row>
    <row r="170" spans="1:11">
      <c r="A170" s="16">
        <v>163</v>
      </c>
      <c r="B170" s="16" t="s">
        <v>50</v>
      </c>
      <c r="C170" s="16" t="s">
        <v>15</v>
      </c>
      <c r="D170" s="16">
        <v>44</v>
      </c>
      <c r="E170" s="16">
        <v>1103</v>
      </c>
      <c r="F170" s="21">
        <v>1102.1279999999999</v>
      </c>
      <c r="G170" s="22">
        <f t="shared" si="4"/>
        <v>-0.87200000000007094</v>
      </c>
      <c r="H170" s="16">
        <f>E170+12</f>
        <v>1115</v>
      </c>
      <c r="I170">
        <v>1106</v>
      </c>
      <c r="J170" s="22">
        <v>1105.7840000000001</v>
      </c>
      <c r="K170" s="23">
        <f t="shared" si="5"/>
        <v>-0.2159999999998945</v>
      </c>
    </row>
    <row r="171" spans="1:11">
      <c r="A171" s="16">
        <v>164</v>
      </c>
      <c r="B171" s="16" t="s">
        <v>50</v>
      </c>
      <c r="C171" s="16" t="s">
        <v>17</v>
      </c>
      <c r="D171" s="16" t="s">
        <v>34</v>
      </c>
      <c r="E171" s="16">
        <v>1114</v>
      </c>
      <c r="F171" s="21">
        <v>1114.1189999999999</v>
      </c>
      <c r="G171" s="22">
        <f t="shared" si="4"/>
        <v>0.11899999999991451</v>
      </c>
      <c r="H171" s="16"/>
      <c r="I171">
        <v>1117</v>
      </c>
      <c r="J171" s="22">
        <v>1117.8009999999999</v>
      </c>
      <c r="K171" s="23">
        <f t="shared" si="5"/>
        <v>0.80099999999993088</v>
      </c>
    </row>
    <row r="172" spans="1:11">
      <c r="A172" s="16">
        <v>165</v>
      </c>
      <c r="B172" s="16" t="s">
        <v>50</v>
      </c>
      <c r="C172" s="16" t="s">
        <v>15</v>
      </c>
      <c r="D172" s="16">
        <v>45</v>
      </c>
      <c r="E172" s="16">
        <v>1119</v>
      </c>
      <c r="F172" s="21">
        <v>1118.107</v>
      </c>
      <c r="G172" s="22">
        <f t="shared" si="4"/>
        <v>-0.8930000000000291</v>
      </c>
      <c r="H172" s="16">
        <f>E172+12</f>
        <v>1131</v>
      </c>
      <c r="I172">
        <v>1122</v>
      </c>
      <c r="J172" s="22">
        <v>1121.799</v>
      </c>
      <c r="K172" s="23">
        <f t="shared" si="5"/>
        <v>-0.20100000000002183</v>
      </c>
    </row>
    <row r="173" spans="1:11">
      <c r="A173" s="16">
        <v>166</v>
      </c>
      <c r="B173" s="16" t="s">
        <v>50</v>
      </c>
      <c r="C173" s="16" t="s">
        <v>17</v>
      </c>
      <c r="D173" s="16" t="s">
        <v>34</v>
      </c>
      <c r="E173" s="16">
        <v>1130</v>
      </c>
      <c r="F173" s="21">
        <v>1130.098</v>
      </c>
      <c r="G173" s="22">
        <f t="shared" si="4"/>
        <v>9.7999999999956344E-2</v>
      </c>
      <c r="H173" s="16"/>
      <c r="I173">
        <v>1133</v>
      </c>
      <c r="J173" s="22">
        <v>1133.807</v>
      </c>
      <c r="K173" s="23">
        <f t="shared" si="5"/>
        <v>0.80700000000001637</v>
      </c>
    </row>
    <row r="174" spans="1:11">
      <c r="A174" s="16">
        <v>167</v>
      </c>
      <c r="B174" s="16" t="s">
        <v>50</v>
      </c>
      <c r="C174" s="16" t="s">
        <v>17</v>
      </c>
      <c r="D174" s="16" t="s">
        <v>34</v>
      </c>
      <c r="E174" s="16">
        <v>1134</v>
      </c>
      <c r="F174" s="21">
        <v>1134.086</v>
      </c>
      <c r="G174" s="22">
        <f t="shared" si="4"/>
        <v>8.6000000000012733E-2</v>
      </c>
      <c r="H174" s="16"/>
      <c r="I174">
        <v>1137</v>
      </c>
      <c r="J174" s="22">
        <v>1137.7950000000001</v>
      </c>
      <c r="K174" s="23">
        <f t="shared" si="5"/>
        <v>0.79500000000007276</v>
      </c>
    </row>
    <row r="175" spans="1:11">
      <c r="A175" s="16">
        <v>168</v>
      </c>
      <c r="B175" s="16" t="s">
        <v>50</v>
      </c>
      <c r="C175" s="16" t="s">
        <v>15</v>
      </c>
      <c r="D175" s="16">
        <v>46</v>
      </c>
      <c r="E175" s="16">
        <v>1139</v>
      </c>
      <c r="F175" s="21">
        <v>1138.0740000000001</v>
      </c>
      <c r="G175" s="22">
        <f t="shared" si="4"/>
        <v>-0.92599999999993088</v>
      </c>
      <c r="H175" s="16">
        <f>E175+12</f>
        <v>1151</v>
      </c>
      <c r="I175">
        <v>1142</v>
      </c>
      <c r="J175" s="22">
        <v>1141.789</v>
      </c>
      <c r="K175" s="23">
        <f t="shared" si="5"/>
        <v>-0.21100000000001273</v>
      </c>
    </row>
    <row r="176" spans="1:11">
      <c r="A176" s="16">
        <v>169</v>
      </c>
      <c r="B176" s="16" t="s">
        <v>50</v>
      </c>
      <c r="C176" s="16" t="s">
        <v>17</v>
      </c>
      <c r="D176" s="16" t="s">
        <v>34</v>
      </c>
      <c r="E176" s="16">
        <v>1150</v>
      </c>
      <c r="F176" s="21">
        <v>1150.0650000000001</v>
      </c>
      <c r="G176" s="22">
        <f t="shared" si="4"/>
        <v>6.500000000005457E-2</v>
      </c>
      <c r="H176" s="16"/>
      <c r="I176">
        <v>1153</v>
      </c>
      <c r="J176" s="22">
        <v>1153.81</v>
      </c>
      <c r="K176" s="23">
        <f t="shared" si="5"/>
        <v>0.80999999999994543</v>
      </c>
    </row>
    <row r="177" spans="1:11">
      <c r="A177" s="16">
        <v>170</v>
      </c>
      <c r="B177" s="16" t="s">
        <v>50</v>
      </c>
      <c r="C177" s="16" t="s">
        <v>17</v>
      </c>
      <c r="D177" s="16" t="s">
        <v>34</v>
      </c>
      <c r="E177" s="16">
        <v>1156</v>
      </c>
      <c r="F177" s="21">
        <v>1156.0530000000001</v>
      </c>
      <c r="G177" s="22">
        <f t="shared" si="4"/>
        <v>5.3000000000110958E-2</v>
      </c>
      <c r="H177" s="16"/>
      <c r="I177">
        <v>1159</v>
      </c>
      <c r="J177" s="22">
        <v>1159.8009999999999</v>
      </c>
      <c r="K177" s="23">
        <f t="shared" si="5"/>
        <v>0.80099999999993088</v>
      </c>
    </row>
    <row r="178" spans="1:11">
      <c r="A178" s="16">
        <v>171</v>
      </c>
      <c r="B178" s="16" t="s">
        <v>50</v>
      </c>
      <c r="C178" s="16" t="s">
        <v>17</v>
      </c>
      <c r="D178" s="16" t="s">
        <v>34</v>
      </c>
      <c r="E178" s="16">
        <v>1160</v>
      </c>
      <c r="F178" s="21">
        <v>1160.0409999999999</v>
      </c>
      <c r="G178" s="22">
        <f t="shared" si="4"/>
        <v>4.0999999999939973E-2</v>
      </c>
      <c r="H178" s="16"/>
      <c r="I178">
        <v>1163</v>
      </c>
      <c r="J178" s="22">
        <v>1163.807</v>
      </c>
      <c r="K178" s="23">
        <f t="shared" si="5"/>
        <v>0.80700000000001637</v>
      </c>
    </row>
    <row r="179" spans="1:11">
      <c r="A179" s="16">
        <v>172</v>
      </c>
      <c r="B179" s="16" t="s">
        <v>50</v>
      </c>
      <c r="C179" s="16" t="s">
        <v>17</v>
      </c>
      <c r="D179" s="16" t="s">
        <v>34</v>
      </c>
      <c r="E179" s="16">
        <v>1164</v>
      </c>
      <c r="F179" s="21">
        <v>1164.029</v>
      </c>
      <c r="G179" s="22">
        <f t="shared" si="4"/>
        <v>2.8999999999996362E-2</v>
      </c>
      <c r="H179" s="16"/>
      <c r="I179">
        <v>1167</v>
      </c>
      <c r="J179" s="22">
        <v>1167.8040000000001</v>
      </c>
      <c r="K179" s="23">
        <f t="shared" si="5"/>
        <v>0.80400000000008731</v>
      </c>
    </row>
    <row r="180" spans="1:11">
      <c r="A180" s="16">
        <v>173</v>
      </c>
      <c r="B180" s="16" t="s">
        <v>50</v>
      </c>
      <c r="C180" s="16" t="s">
        <v>15</v>
      </c>
      <c r="D180" s="16">
        <v>47</v>
      </c>
      <c r="E180" s="16">
        <v>1169</v>
      </c>
      <c r="F180" s="21">
        <v>1168.0170000000001</v>
      </c>
      <c r="G180" s="22">
        <f t="shared" si="4"/>
        <v>-0.98299999999994725</v>
      </c>
      <c r="H180" s="16">
        <f>E180+12</f>
        <v>1181</v>
      </c>
      <c r="I180">
        <v>1172</v>
      </c>
      <c r="J180" s="22">
        <v>1171.808</v>
      </c>
      <c r="K180" s="23">
        <f t="shared" si="5"/>
        <v>-0.19200000000000728</v>
      </c>
    </row>
    <row r="181" spans="1:11">
      <c r="A181" s="16">
        <v>174</v>
      </c>
      <c r="B181" s="16" t="s">
        <v>50</v>
      </c>
      <c r="C181" s="16" t="s">
        <v>15</v>
      </c>
      <c r="D181" s="16">
        <v>48</v>
      </c>
      <c r="E181" s="16">
        <v>1181</v>
      </c>
      <c r="F181" s="21">
        <v>1180.008</v>
      </c>
      <c r="G181" s="22">
        <f t="shared" si="4"/>
        <v>-0.9919999999999618</v>
      </c>
      <c r="H181" s="16">
        <f>E181+12</f>
        <v>1193</v>
      </c>
      <c r="I181">
        <v>1184</v>
      </c>
      <c r="J181" s="22">
        <v>1183.817</v>
      </c>
      <c r="K181" s="23">
        <f t="shared" si="5"/>
        <v>-0.18299999999999272</v>
      </c>
    </row>
    <row r="182" spans="1:11">
      <c r="A182" s="16">
        <v>175</v>
      </c>
      <c r="B182" s="16" t="s">
        <v>50</v>
      </c>
      <c r="C182" s="16" t="s">
        <v>17</v>
      </c>
      <c r="D182" s="16" t="s">
        <v>34</v>
      </c>
      <c r="E182" s="16">
        <v>1192</v>
      </c>
      <c r="F182" s="21">
        <v>1191.999</v>
      </c>
      <c r="G182" s="22">
        <f t="shared" si="4"/>
        <v>-9.9999999997635314E-4</v>
      </c>
      <c r="H182" s="16"/>
      <c r="I182">
        <v>1195</v>
      </c>
      <c r="J182" s="22">
        <v>1195.838</v>
      </c>
      <c r="K182" s="23">
        <f t="shared" si="5"/>
        <v>0.83799999999996544</v>
      </c>
    </row>
    <row r="183" spans="1:11">
      <c r="A183" s="16">
        <v>176</v>
      </c>
      <c r="B183" s="16" t="s">
        <v>50</v>
      </c>
      <c r="C183" s="16" t="s">
        <v>17</v>
      </c>
      <c r="D183" s="16" t="s">
        <v>34</v>
      </c>
      <c r="E183" s="16">
        <v>1198</v>
      </c>
      <c r="F183" s="21">
        <v>1197.9870000000001</v>
      </c>
      <c r="G183" s="22">
        <f t="shared" si="4"/>
        <v>-1.2999999999919964E-2</v>
      </c>
      <c r="H183" s="16"/>
      <c r="I183">
        <v>1201</v>
      </c>
      <c r="J183" s="22">
        <v>1201.827</v>
      </c>
      <c r="K183" s="23">
        <f t="shared" si="5"/>
        <v>0.82699999999999818</v>
      </c>
    </row>
    <row r="184" spans="1:11">
      <c r="A184" s="16">
        <v>177</v>
      </c>
      <c r="B184" s="16" t="s">
        <v>50</v>
      </c>
      <c r="C184" s="16" t="s">
        <v>15</v>
      </c>
      <c r="D184" s="16">
        <v>49</v>
      </c>
      <c r="E184" s="16">
        <v>1202</v>
      </c>
      <c r="F184" s="21">
        <v>1201.9749999999999</v>
      </c>
      <c r="G184" s="22">
        <f t="shared" si="4"/>
        <v>-2.5000000000090949E-2</v>
      </c>
      <c r="H184" s="16">
        <f>E184+12</f>
        <v>1214</v>
      </c>
      <c r="I184">
        <v>1206</v>
      </c>
      <c r="J184" s="22">
        <v>1205.8330000000001</v>
      </c>
      <c r="K184" s="23">
        <f t="shared" si="5"/>
        <v>-0.16699999999991633</v>
      </c>
    </row>
    <row r="185" spans="1:11">
      <c r="A185" s="16">
        <v>178</v>
      </c>
      <c r="B185" s="16" t="s">
        <v>50</v>
      </c>
      <c r="C185" s="16" t="s">
        <v>17</v>
      </c>
      <c r="D185" s="16" t="s">
        <v>34</v>
      </c>
      <c r="E185" s="16">
        <v>1214</v>
      </c>
      <c r="F185" s="21">
        <v>1213.9659999999999</v>
      </c>
      <c r="G185" s="22">
        <f t="shared" si="4"/>
        <v>-3.4000000000105501E-2</v>
      </c>
      <c r="H185" s="16"/>
      <c r="I185">
        <v>1218</v>
      </c>
      <c r="J185" s="22">
        <v>1217.8399999999999</v>
      </c>
      <c r="K185" s="23">
        <f t="shared" si="5"/>
        <v>-0.16000000000008185</v>
      </c>
    </row>
    <row r="186" spans="1:11">
      <c r="A186" s="16">
        <v>179</v>
      </c>
      <c r="B186" s="16" t="s">
        <v>50</v>
      </c>
      <c r="C186" s="16" t="s">
        <v>17</v>
      </c>
      <c r="D186" s="16" t="s">
        <v>34</v>
      </c>
      <c r="E186" s="16">
        <v>1218</v>
      </c>
      <c r="F186" s="21">
        <v>1217.954</v>
      </c>
      <c r="G186" s="22">
        <f t="shared" si="4"/>
        <v>-4.6000000000049113E-2</v>
      </c>
      <c r="H186" s="16"/>
      <c r="I186">
        <v>1222</v>
      </c>
      <c r="J186" s="22">
        <v>1221.838</v>
      </c>
      <c r="K186" s="23">
        <f t="shared" si="5"/>
        <v>-0.16200000000003456</v>
      </c>
    </row>
    <row r="187" spans="1:11">
      <c r="A187" s="16">
        <v>180</v>
      </c>
      <c r="B187" s="16" t="s">
        <v>50</v>
      </c>
      <c r="C187" s="16" t="s">
        <v>17</v>
      </c>
      <c r="D187" s="16" t="s">
        <v>34</v>
      </c>
      <c r="E187" s="16">
        <v>1222</v>
      </c>
      <c r="F187" s="21">
        <v>1221.942</v>
      </c>
      <c r="G187" s="22">
        <f t="shared" si="4"/>
        <v>-5.7999999999992724E-2</v>
      </c>
      <c r="H187" s="16"/>
      <c r="I187">
        <v>1226</v>
      </c>
      <c r="J187" s="22">
        <v>1225.827</v>
      </c>
      <c r="K187" s="23">
        <f t="shared" si="5"/>
        <v>-0.17300000000000182</v>
      </c>
    </row>
    <row r="188" spans="1:11">
      <c r="A188" s="16">
        <v>181</v>
      </c>
      <c r="B188" s="16" t="s">
        <v>50</v>
      </c>
      <c r="C188" s="16" t="s">
        <v>15</v>
      </c>
      <c r="D188" s="16">
        <v>50</v>
      </c>
      <c r="E188" s="16">
        <v>1226</v>
      </c>
      <c r="F188" s="21">
        <v>1225.93</v>
      </c>
      <c r="G188" s="22">
        <f t="shared" si="4"/>
        <v>-6.9999999999936335E-2</v>
      </c>
      <c r="H188" s="16">
        <f>E188+12</f>
        <v>1238</v>
      </c>
      <c r="I188">
        <v>1230</v>
      </c>
      <c r="J188" s="22">
        <v>1229.8219999999999</v>
      </c>
      <c r="K188" s="23">
        <f t="shared" si="5"/>
        <v>-0.17800000000011096</v>
      </c>
    </row>
    <row r="189" spans="1:11">
      <c r="A189" s="16">
        <v>182</v>
      </c>
      <c r="B189" s="16" t="s">
        <v>50</v>
      </c>
      <c r="C189" s="16" t="s">
        <v>17</v>
      </c>
      <c r="D189" s="16" t="s">
        <v>34</v>
      </c>
      <c r="E189" s="16">
        <v>1238</v>
      </c>
      <c r="F189" s="21">
        <v>1237.92</v>
      </c>
      <c r="G189" s="22">
        <f t="shared" si="4"/>
        <v>-7.999999999992724E-2</v>
      </c>
      <c r="H189" s="16"/>
      <c r="I189">
        <v>1242</v>
      </c>
      <c r="J189" s="22">
        <v>1241.8489999999999</v>
      </c>
      <c r="K189" s="23">
        <f t="shared" si="5"/>
        <v>-0.1510000000000673</v>
      </c>
    </row>
    <row r="190" spans="1:11">
      <c r="A190" s="16">
        <v>183</v>
      </c>
      <c r="B190" s="16" t="s">
        <v>50</v>
      </c>
      <c r="C190" s="16" t="s">
        <v>17</v>
      </c>
      <c r="D190" s="16" t="s">
        <v>34</v>
      </c>
      <c r="E190" s="16">
        <v>1244</v>
      </c>
      <c r="F190" s="21">
        <v>1243.9079999999999</v>
      </c>
      <c r="G190" s="22">
        <f t="shared" si="4"/>
        <v>-9.2000000000098225E-2</v>
      </c>
      <c r="H190" s="16"/>
      <c r="I190">
        <v>1248</v>
      </c>
      <c r="J190" s="22">
        <v>1247.8399999999999</v>
      </c>
      <c r="K190" s="23">
        <f t="shared" si="5"/>
        <v>-0.16000000000008185</v>
      </c>
    </row>
    <row r="191" spans="1:11">
      <c r="A191" s="16">
        <v>184</v>
      </c>
      <c r="B191" s="16" t="s">
        <v>50</v>
      </c>
      <c r="C191" s="16" t="s">
        <v>15</v>
      </c>
      <c r="D191" s="16">
        <v>51</v>
      </c>
      <c r="E191" s="16">
        <v>1250</v>
      </c>
      <c r="F191" s="21">
        <v>1249.896</v>
      </c>
      <c r="G191" s="22">
        <f t="shared" si="4"/>
        <v>-0.10400000000004184</v>
      </c>
      <c r="H191" s="16">
        <f>E191+12</f>
        <v>1262</v>
      </c>
      <c r="I191">
        <v>1254</v>
      </c>
      <c r="J191" s="22">
        <v>1253.829</v>
      </c>
      <c r="K191" s="23">
        <f t="shared" si="5"/>
        <v>-0.17100000000004911</v>
      </c>
    </row>
    <row r="192" spans="1:11">
      <c r="A192" s="16">
        <v>185</v>
      </c>
      <c r="B192" s="16" t="s">
        <v>50</v>
      </c>
      <c r="C192" s="16" t="s">
        <v>17</v>
      </c>
      <c r="D192" s="16" t="s">
        <v>34</v>
      </c>
      <c r="E192" s="16">
        <v>1262</v>
      </c>
      <c r="F192" s="21">
        <v>1261.8869999999999</v>
      </c>
      <c r="G192" s="22">
        <f t="shared" si="4"/>
        <v>-0.11300000000005639</v>
      </c>
      <c r="H192" s="16"/>
      <c r="I192">
        <v>1266</v>
      </c>
      <c r="J192" s="22">
        <v>1265.8420000000001</v>
      </c>
      <c r="K192" s="23">
        <f t="shared" si="5"/>
        <v>-0.15799999999990177</v>
      </c>
    </row>
    <row r="193" spans="1:11">
      <c r="A193" s="16">
        <v>186</v>
      </c>
      <c r="B193" s="16" t="s">
        <v>50</v>
      </c>
      <c r="C193" s="16" t="s">
        <v>17</v>
      </c>
      <c r="D193" s="16" t="s">
        <v>34</v>
      </c>
      <c r="E193" s="16">
        <v>1270</v>
      </c>
      <c r="F193" s="21">
        <v>1269.875</v>
      </c>
      <c r="G193" s="22">
        <f t="shared" si="4"/>
        <v>-0.125</v>
      </c>
      <c r="H193" s="16"/>
      <c r="I193">
        <v>1274</v>
      </c>
      <c r="J193" s="22">
        <v>1273.8340000000001</v>
      </c>
      <c r="K193" s="23">
        <f t="shared" si="5"/>
        <v>-0.16599999999993997</v>
      </c>
    </row>
    <row r="194" spans="1:11">
      <c r="A194" s="16">
        <v>187</v>
      </c>
      <c r="B194" s="16" t="s">
        <v>50</v>
      </c>
      <c r="C194" s="16" t="s">
        <v>15</v>
      </c>
      <c r="D194" s="16">
        <v>52</v>
      </c>
      <c r="E194" s="16">
        <v>1276</v>
      </c>
      <c r="F194" s="21">
        <v>1275.8630000000001</v>
      </c>
      <c r="G194" s="22">
        <f t="shared" si="4"/>
        <v>-0.13699999999994361</v>
      </c>
      <c r="H194" s="16">
        <f>E194+12</f>
        <v>1288</v>
      </c>
      <c r="I194">
        <v>1280</v>
      </c>
      <c r="J194" s="22">
        <v>1279.8240000000001</v>
      </c>
      <c r="K194" s="23">
        <f t="shared" si="5"/>
        <v>-0.17599999999993088</v>
      </c>
    </row>
    <row r="195" spans="1:11">
      <c r="A195" s="16">
        <v>188</v>
      </c>
      <c r="B195" s="16" t="s">
        <v>50</v>
      </c>
      <c r="C195" s="16" t="s">
        <v>17</v>
      </c>
      <c r="D195" s="16" t="s">
        <v>34</v>
      </c>
      <c r="E195" s="16">
        <v>1288</v>
      </c>
      <c r="F195" s="21">
        <v>1287.854</v>
      </c>
      <c r="G195" s="22">
        <f t="shared" si="4"/>
        <v>-0.14599999999995816</v>
      </c>
      <c r="H195" s="16"/>
      <c r="I195">
        <v>1292</v>
      </c>
      <c r="J195" s="22">
        <v>1291.8520000000001</v>
      </c>
      <c r="K195" s="23">
        <f t="shared" si="5"/>
        <v>-0.14799999999991087</v>
      </c>
    </row>
    <row r="196" spans="1:11">
      <c r="A196" s="16">
        <v>189</v>
      </c>
      <c r="B196" s="16" t="s">
        <v>50</v>
      </c>
      <c r="C196" s="16" t="s">
        <v>17</v>
      </c>
      <c r="D196" s="16" t="s">
        <v>34</v>
      </c>
      <c r="E196" s="16">
        <v>1294</v>
      </c>
      <c r="F196" s="21">
        <v>1293.8420000000001</v>
      </c>
      <c r="G196" s="22">
        <f t="shared" si="4"/>
        <v>-0.15799999999990177</v>
      </c>
      <c r="H196" s="16"/>
      <c r="I196">
        <v>1298</v>
      </c>
      <c r="J196" s="22">
        <v>1297.8420000000001</v>
      </c>
      <c r="K196" s="23">
        <f t="shared" si="5"/>
        <v>-0.15799999999990177</v>
      </c>
    </row>
    <row r="197" spans="1:11">
      <c r="A197" s="16">
        <v>190</v>
      </c>
      <c r="B197" s="16" t="s">
        <v>50</v>
      </c>
      <c r="C197" s="16" t="s">
        <v>15</v>
      </c>
      <c r="D197" s="16">
        <v>53</v>
      </c>
      <c r="E197" s="16">
        <v>1298</v>
      </c>
      <c r="F197" s="21">
        <v>1297.83</v>
      </c>
      <c r="G197" s="22">
        <f t="shared" si="4"/>
        <v>-0.17000000000007276</v>
      </c>
      <c r="H197" s="16">
        <f>E197+12</f>
        <v>1310</v>
      </c>
      <c r="I197">
        <v>1302</v>
      </c>
      <c r="J197" s="22">
        <v>1301.8309999999999</v>
      </c>
      <c r="K197" s="23">
        <f t="shared" si="5"/>
        <v>-0.16900000000009641</v>
      </c>
    </row>
    <row r="198" spans="1:11">
      <c r="A198" s="16">
        <v>191</v>
      </c>
      <c r="B198" s="16" t="s">
        <v>50</v>
      </c>
      <c r="C198" s="16" t="s">
        <v>17</v>
      </c>
      <c r="D198" s="16" t="s">
        <v>34</v>
      </c>
      <c r="E198" s="16">
        <v>1310</v>
      </c>
      <c r="F198" s="21">
        <v>1309.8209999999999</v>
      </c>
      <c r="G198" s="22">
        <f t="shared" si="4"/>
        <v>-0.17900000000008731</v>
      </c>
      <c r="H198" s="16"/>
      <c r="I198">
        <v>1314</v>
      </c>
      <c r="J198" s="22">
        <v>1313.867</v>
      </c>
      <c r="K198" s="23">
        <f t="shared" si="5"/>
        <v>-0.1330000000000382</v>
      </c>
    </row>
    <row r="199" spans="1:11">
      <c r="A199" s="16">
        <v>192</v>
      </c>
      <c r="B199" s="16" t="s">
        <v>50</v>
      </c>
      <c r="C199" s="16" t="s">
        <v>17</v>
      </c>
      <c r="D199" s="16" t="s">
        <v>34</v>
      </c>
      <c r="E199" s="16">
        <v>1318</v>
      </c>
      <c r="F199" s="21">
        <v>1317.809</v>
      </c>
      <c r="G199" s="22">
        <f t="shared" si="4"/>
        <v>-0.19100000000003092</v>
      </c>
      <c r="H199" s="16"/>
      <c r="I199">
        <v>1322</v>
      </c>
      <c r="J199" s="22">
        <v>1321.87</v>
      </c>
      <c r="K199" s="23">
        <f t="shared" si="5"/>
        <v>-0.13000000000010914</v>
      </c>
    </row>
    <row r="200" spans="1:11">
      <c r="A200" s="16">
        <v>193</v>
      </c>
      <c r="B200" s="16" t="s">
        <v>50</v>
      </c>
      <c r="C200" s="16" t="s">
        <v>15</v>
      </c>
      <c r="D200" s="16">
        <v>54</v>
      </c>
      <c r="E200" s="16">
        <v>1324</v>
      </c>
      <c r="F200" s="21">
        <v>1323.797</v>
      </c>
      <c r="G200" s="22">
        <f t="shared" si="4"/>
        <v>-0.20299999999997453</v>
      </c>
      <c r="H200" s="16">
        <f>E200+12</f>
        <v>1336</v>
      </c>
      <c r="I200">
        <v>1328</v>
      </c>
      <c r="J200" s="22">
        <v>1327.8610000000001</v>
      </c>
      <c r="K200" s="23">
        <f t="shared" si="5"/>
        <v>-0.13899999999989632</v>
      </c>
    </row>
    <row r="201" spans="1:11">
      <c r="A201" s="16">
        <v>194</v>
      </c>
      <c r="B201" s="16" t="s">
        <v>50</v>
      </c>
      <c r="C201" s="16" t="s">
        <v>17</v>
      </c>
      <c r="D201" s="16" t="s">
        <v>34</v>
      </c>
      <c r="E201" s="16">
        <v>1336</v>
      </c>
      <c r="F201" s="21">
        <v>1335.788</v>
      </c>
      <c r="G201" s="22">
        <f t="shared" si="4"/>
        <v>-0.21199999999998909</v>
      </c>
      <c r="H201" s="16"/>
      <c r="I201">
        <v>1340</v>
      </c>
      <c r="J201" s="22">
        <v>1339.8879999999999</v>
      </c>
      <c r="K201" s="23">
        <f t="shared" si="5"/>
        <v>-0.11200000000008004</v>
      </c>
    </row>
    <row r="202" spans="1:11">
      <c r="A202" s="16">
        <v>195</v>
      </c>
      <c r="B202" s="16" t="s">
        <v>50</v>
      </c>
      <c r="C202" s="16" t="s">
        <v>15</v>
      </c>
      <c r="D202" s="16">
        <v>55</v>
      </c>
      <c r="E202" s="16">
        <v>1340</v>
      </c>
      <c r="F202" s="21">
        <v>1339.7760000000001</v>
      </c>
      <c r="G202" s="22">
        <f t="shared" si="4"/>
        <v>-0.2239999999999327</v>
      </c>
      <c r="H202" s="16">
        <f>E202+12</f>
        <v>1352</v>
      </c>
      <c r="I202">
        <v>1344</v>
      </c>
      <c r="J202" s="22">
        <v>1343.894</v>
      </c>
      <c r="K202" s="23">
        <f t="shared" si="5"/>
        <v>-0.10599999999999454</v>
      </c>
    </row>
    <row r="203" spans="1:11">
      <c r="A203" s="16">
        <v>196</v>
      </c>
      <c r="B203" s="16" t="s">
        <v>50</v>
      </c>
      <c r="C203" s="16" t="s">
        <v>17</v>
      </c>
      <c r="D203" s="16" t="s">
        <v>34</v>
      </c>
      <c r="E203" s="16">
        <v>1352</v>
      </c>
      <c r="F203" s="21">
        <v>1351.7670000000001</v>
      </c>
      <c r="G203" s="22">
        <f t="shared" ref="G203:G222" si="6">F203-E203</f>
        <v>-0.23299999999994725</v>
      </c>
      <c r="H203" s="16"/>
      <c r="I203">
        <v>1356</v>
      </c>
      <c r="J203" s="22">
        <v>1355.922</v>
      </c>
      <c r="K203" s="23">
        <f t="shared" ref="K203:K222" si="7">J203-I203</f>
        <v>-7.7999999999974534E-2</v>
      </c>
    </row>
    <row r="204" spans="1:11">
      <c r="A204" s="16">
        <v>197</v>
      </c>
      <c r="B204" s="16" t="s">
        <v>50</v>
      </c>
      <c r="C204" s="16" t="s">
        <v>15</v>
      </c>
      <c r="D204" s="16">
        <v>56</v>
      </c>
      <c r="E204" s="16">
        <v>1362</v>
      </c>
      <c r="F204" s="21">
        <v>1361.7550000000001</v>
      </c>
      <c r="G204" s="22">
        <f t="shared" si="6"/>
        <v>-0.24499999999989086</v>
      </c>
      <c r="H204" s="16">
        <f>E204+12</f>
        <v>1374</v>
      </c>
      <c r="I204">
        <v>1366</v>
      </c>
      <c r="J204" s="22">
        <v>1365.9169999999999</v>
      </c>
      <c r="K204" s="23">
        <f t="shared" si="7"/>
        <v>-8.3000000000083674E-2</v>
      </c>
    </row>
    <row r="205" spans="1:11">
      <c r="A205" s="16">
        <v>198</v>
      </c>
      <c r="B205" s="16" t="s">
        <v>50</v>
      </c>
      <c r="C205" s="16" t="s">
        <v>17</v>
      </c>
      <c r="D205" s="16" t="s">
        <v>34</v>
      </c>
      <c r="E205" s="16">
        <v>1374</v>
      </c>
      <c r="F205" s="21">
        <v>1373.7460000000001</v>
      </c>
      <c r="G205" s="22">
        <f t="shared" si="6"/>
        <v>-0.25399999999990541</v>
      </c>
      <c r="H205" s="16"/>
      <c r="I205">
        <v>1378</v>
      </c>
      <c r="J205" s="22">
        <v>1377.944</v>
      </c>
      <c r="K205" s="23">
        <f t="shared" si="7"/>
        <v>-5.6000000000040018E-2</v>
      </c>
    </row>
    <row r="206" spans="1:11">
      <c r="A206" s="16">
        <v>199</v>
      </c>
      <c r="B206" s="16" t="s">
        <v>50</v>
      </c>
      <c r="C206" s="16" t="s">
        <v>15</v>
      </c>
      <c r="D206" s="16">
        <v>57</v>
      </c>
      <c r="E206" s="16">
        <v>1380</v>
      </c>
      <c r="F206" s="21">
        <v>1379.7339999999999</v>
      </c>
      <c r="G206" s="22">
        <f t="shared" si="6"/>
        <v>-0.2660000000000764</v>
      </c>
      <c r="H206" s="16">
        <f>E206+12</f>
        <v>1392</v>
      </c>
      <c r="I206">
        <v>1384</v>
      </c>
      <c r="J206" s="22">
        <v>1383.934</v>
      </c>
      <c r="K206" s="23">
        <f t="shared" si="7"/>
        <v>-6.6000000000030923E-2</v>
      </c>
    </row>
    <row r="207" spans="1:11">
      <c r="A207" s="16">
        <v>200</v>
      </c>
      <c r="B207" s="16" t="s">
        <v>50</v>
      </c>
      <c r="C207" s="16" t="s">
        <v>17</v>
      </c>
      <c r="D207" s="16" t="s">
        <v>34</v>
      </c>
      <c r="E207" s="16">
        <v>1392</v>
      </c>
      <c r="F207" s="21">
        <v>1391.7249999999999</v>
      </c>
      <c r="G207" s="22">
        <f t="shared" si="6"/>
        <v>-0.27500000000009095</v>
      </c>
      <c r="H207" s="16"/>
      <c r="I207">
        <v>1396</v>
      </c>
      <c r="J207" s="22">
        <v>1395.962</v>
      </c>
      <c r="K207" s="23">
        <f t="shared" si="7"/>
        <v>-3.8000000000010914E-2</v>
      </c>
    </row>
    <row r="208" spans="1:11">
      <c r="A208" s="16">
        <v>201</v>
      </c>
      <c r="B208" s="16" t="s">
        <v>50</v>
      </c>
      <c r="C208" s="16" t="s">
        <v>15</v>
      </c>
      <c r="D208" s="16">
        <v>58</v>
      </c>
      <c r="E208" s="16">
        <v>1396</v>
      </c>
      <c r="F208" s="21">
        <v>1395.713</v>
      </c>
      <c r="G208" s="22">
        <f t="shared" si="6"/>
        <v>-0.28700000000003456</v>
      </c>
      <c r="H208" s="16">
        <f>E208+12</f>
        <v>1408</v>
      </c>
      <c r="I208">
        <v>1400</v>
      </c>
      <c r="J208" s="22">
        <v>1399.96</v>
      </c>
      <c r="K208" s="23">
        <f t="shared" si="7"/>
        <v>-3.999999999996362E-2</v>
      </c>
    </row>
    <row r="209" spans="1:11">
      <c r="A209" s="16">
        <v>202</v>
      </c>
      <c r="B209" s="16" t="s">
        <v>50</v>
      </c>
      <c r="C209" s="16" t="s">
        <v>17</v>
      </c>
      <c r="D209" s="16" t="s">
        <v>34</v>
      </c>
      <c r="E209" s="16">
        <v>1408</v>
      </c>
      <c r="F209" s="21">
        <v>1407.704</v>
      </c>
      <c r="G209" s="22">
        <f t="shared" si="6"/>
        <v>-0.29600000000004911</v>
      </c>
      <c r="H209" s="16"/>
      <c r="I209">
        <v>1412</v>
      </c>
      <c r="J209" s="22">
        <v>1411.9880000000001</v>
      </c>
      <c r="K209" s="23">
        <f t="shared" si="7"/>
        <v>-1.1999999999943611E-2</v>
      </c>
    </row>
    <row r="210" spans="1:11">
      <c r="A210" s="16">
        <v>203</v>
      </c>
      <c r="B210" s="16" t="s">
        <v>50</v>
      </c>
      <c r="C210" s="16" t="s">
        <v>15</v>
      </c>
      <c r="D210" s="16">
        <v>59</v>
      </c>
      <c r="E210" s="16">
        <v>1418</v>
      </c>
      <c r="F210" s="21">
        <v>1417.692</v>
      </c>
      <c r="G210" s="22">
        <f t="shared" si="6"/>
        <v>-0.30799999999999272</v>
      </c>
      <c r="H210" s="16">
        <f>E210+12</f>
        <v>1430</v>
      </c>
      <c r="I210">
        <v>1422</v>
      </c>
      <c r="J210" s="22">
        <v>1421.9760000000001</v>
      </c>
      <c r="K210" s="23">
        <f t="shared" si="7"/>
        <v>-2.3999999999887223E-2</v>
      </c>
    </row>
    <row r="211" spans="1:11">
      <c r="A211" s="16">
        <v>204</v>
      </c>
      <c r="B211" s="16" t="s">
        <v>50</v>
      </c>
      <c r="C211" s="16" t="s">
        <v>17</v>
      </c>
      <c r="D211" s="16" t="s">
        <v>34</v>
      </c>
      <c r="E211" s="16">
        <v>1430</v>
      </c>
      <c r="F211" s="21">
        <v>1429.683</v>
      </c>
      <c r="G211" s="22">
        <f t="shared" si="6"/>
        <v>-0.31700000000000728</v>
      </c>
      <c r="H211" s="16"/>
      <c r="I211">
        <v>1434</v>
      </c>
      <c r="J211" s="22">
        <v>1434.0029999999999</v>
      </c>
      <c r="K211" s="23">
        <f t="shared" si="7"/>
        <v>2.9999999999290594E-3</v>
      </c>
    </row>
    <row r="212" spans="1:11">
      <c r="A212" s="16">
        <v>205</v>
      </c>
      <c r="B212" s="16" t="s">
        <v>50</v>
      </c>
      <c r="C212" s="16" t="s">
        <v>17</v>
      </c>
      <c r="D212" s="16" t="s">
        <v>34</v>
      </c>
      <c r="E212" s="16">
        <v>1434</v>
      </c>
      <c r="F212" s="21">
        <v>1433.671</v>
      </c>
      <c r="G212" s="22">
        <f t="shared" si="6"/>
        <v>-0.32899999999995089</v>
      </c>
      <c r="H212" s="16"/>
      <c r="I212">
        <v>1438</v>
      </c>
      <c r="J212" s="22">
        <v>1438.009</v>
      </c>
      <c r="K212" s="23">
        <f t="shared" si="7"/>
        <v>9.0000000000145519E-3</v>
      </c>
    </row>
    <row r="213" spans="1:11">
      <c r="A213" s="16">
        <v>206</v>
      </c>
      <c r="B213" s="16" t="s">
        <v>50</v>
      </c>
      <c r="C213" s="16" t="s">
        <v>15</v>
      </c>
      <c r="D213" s="16">
        <v>60</v>
      </c>
      <c r="E213" s="16">
        <v>1440</v>
      </c>
      <c r="F213" s="21">
        <v>1439.6590000000001</v>
      </c>
      <c r="G213" s="22">
        <f t="shared" si="6"/>
        <v>-0.3409999999998945</v>
      </c>
      <c r="H213" s="16">
        <f>E213+12</f>
        <v>1452</v>
      </c>
      <c r="I213">
        <v>1444</v>
      </c>
      <c r="J213" s="22">
        <v>1444</v>
      </c>
      <c r="K213" s="23">
        <f t="shared" si="7"/>
        <v>0</v>
      </c>
    </row>
    <row r="214" spans="1:11">
      <c r="A214" s="16">
        <v>207</v>
      </c>
      <c r="B214" s="16" t="s">
        <v>50</v>
      </c>
      <c r="C214" s="16" t="s">
        <v>17</v>
      </c>
      <c r="D214" s="16" t="s">
        <v>34</v>
      </c>
      <c r="E214" s="16">
        <v>1452</v>
      </c>
      <c r="F214" s="21">
        <v>1451.65</v>
      </c>
      <c r="G214" s="22">
        <f t="shared" si="6"/>
        <v>-0.34999999999990905</v>
      </c>
      <c r="H214" s="16"/>
      <c r="I214">
        <v>1456</v>
      </c>
      <c r="J214" s="22">
        <v>1456.027</v>
      </c>
      <c r="K214" s="23">
        <f t="shared" si="7"/>
        <v>2.7000000000043656E-2</v>
      </c>
    </row>
    <row r="215" spans="1:11">
      <c r="A215" s="16">
        <v>208</v>
      </c>
      <c r="B215" s="16" t="s">
        <v>50</v>
      </c>
      <c r="C215" s="16" t="s">
        <v>15</v>
      </c>
      <c r="D215" s="16">
        <v>61</v>
      </c>
      <c r="E215" s="16">
        <v>1460</v>
      </c>
      <c r="F215" s="21">
        <v>1459.6379999999999</v>
      </c>
      <c r="G215" s="22">
        <f t="shared" si="6"/>
        <v>-0.36200000000008004</v>
      </c>
      <c r="H215" s="16">
        <f>E215+12</f>
        <v>1472</v>
      </c>
      <c r="I215">
        <v>1464</v>
      </c>
      <c r="J215" s="22">
        <v>1464.0260000000001</v>
      </c>
      <c r="K215" s="23">
        <f t="shared" si="7"/>
        <v>2.6000000000067303E-2</v>
      </c>
    </row>
    <row r="216" spans="1:11">
      <c r="A216" s="16">
        <v>209</v>
      </c>
      <c r="B216" s="16" t="s">
        <v>50</v>
      </c>
      <c r="C216" s="16" t="s">
        <v>17</v>
      </c>
      <c r="D216" s="16" t="s">
        <v>34</v>
      </c>
      <c r="E216" s="16">
        <v>1472</v>
      </c>
      <c r="F216" s="21">
        <v>1471.6289999999999</v>
      </c>
      <c r="G216" s="22">
        <f t="shared" si="6"/>
        <v>-0.37100000000009459</v>
      </c>
      <c r="H216" s="16"/>
      <c r="I216">
        <v>1476</v>
      </c>
      <c r="J216" s="22">
        <v>1476.0309999999999</v>
      </c>
      <c r="K216" s="23">
        <f t="shared" si="7"/>
        <v>3.0999999999949068E-2</v>
      </c>
    </row>
    <row r="217" spans="1:11">
      <c r="A217" s="16">
        <v>210</v>
      </c>
      <c r="B217" s="16" t="s">
        <v>50</v>
      </c>
      <c r="C217" s="16" t="s">
        <v>17</v>
      </c>
      <c r="D217" s="16" t="s">
        <v>34</v>
      </c>
      <c r="E217" s="16">
        <v>1476</v>
      </c>
      <c r="F217" s="21">
        <v>1475.617</v>
      </c>
      <c r="G217" s="22">
        <f t="shared" si="6"/>
        <v>-0.3830000000000382</v>
      </c>
      <c r="H217" s="16"/>
      <c r="I217">
        <v>1480</v>
      </c>
      <c r="J217" s="22">
        <v>1480.0350000000001</v>
      </c>
      <c r="K217" s="23">
        <f t="shared" si="7"/>
        <v>3.5000000000081855E-2</v>
      </c>
    </row>
    <row r="218" spans="1:11">
      <c r="A218" s="16">
        <v>211</v>
      </c>
      <c r="B218" s="16" t="s">
        <v>50</v>
      </c>
      <c r="C218" s="16" t="s">
        <v>15</v>
      </c>
      <c r="D218" s="16">
        <v>62</v>
      </c>
      <c r="E218" s="16">
        <v>1480</v>
      </c>
      <c r="F218" s="21">
        <v>1479.605</v>
      </c>
      <c r="G218" s="22">
        <f t="shared" si="6"/>
        <v>-0.39499999999998181</v>
      </c>
      <c r="H218" s="16">
        <f>E218+12</f>
        <v>1492</v>
      </c>
      <c r="I218">
        <v>1484</v>
      </c>
      <c r="J218" s="22">
        <v>1484.0239999999999</v>
      </c>
      <c r="K218" s="23">
        <f t="shared" si="7"/>
        <v>2.3999999999887223E-2</v>
      </c>
    </row>
    <row r="219" spans="1:11">
      <c r="A219" s="16">
        <v>212</v>
      </c>
      <c r="B219" s="16" t="s">
        <v>50</v>
      </c>
      <c r="C219" s="16" t="s">
        <v>17</v>
      </c>
      <c r="D219" s="16" t="s">
        <v>34</v>
      </c>
      <c r="E219" s="16">
        <v>1492</v>
      </c>
      <c r="F219" s="21">
        <v>1491.596</v>
      </c>
      <c r="G219" s="22">
        <f t="shared" si="6"/>
        <v>-0.40399999999999636</v>
      </c>
      <c r="H219" s="16"/>
      <c r="I219">
        <v>1496</v>
      </c>
      <c r="J219" s="22">
        <v>1496.0609999999999</v>
      </c>
      <c r="K219" s="23">
        <f t="shared" si="7"/>
        <v>6.0999999999921783E-2</v>
      </c>
    </row>
    <row r="220" spans="1:11">
      <c r="A220" s="16">
        <v>213</v>
      </c>
      <c r="B220" s="16" t="s">
        <v>50</v>
      </c>
      <c r="C220" s="16" t="s">
        <v>17</v>
      </c>
      <c r="D220" s="16" t="s">
        <v>34</v>
      </c>
      <c r="E220" s="16">
        <v>1496</v>
      </c>
      <c r="F220" s="21">
        <v>1495.5840000000001</v>
      </c>
      <c r="G220" s="22">
        <f t="shared" si="6"/>
        <v>-0.41599999999993997</v>
      </c>
      <c r="H220" s="16"/>
      <c r="I220">
        <v>1500</v>
      </c>
      <c r="J220" s="22">
        <v>1500.067</v>
      </c>
      <c r="K220" s="23">
        <f t="shared" si="7"/>
        <v>6.7000000000007276E-2</v>
      </c>
    </row>
    <row r="221" spans="1:11">
      <c r="A221" s="16">
        <v>214</v>
      </c>
      <c r="B221" s="16" t="s">
        <v>50</v>
      </c>
      <c r="C221" s="16" t="s">
        <v>17</v>
      </c>
      <c r="D221" s="16" t="s">
        <v>34</v>
      </c>
      <c r="E221" s="16">
        <v>1500</v>
      </c>
      <c r="F221" s="21">
        <v>1499.5719999999999</v>
      </c>
      <c r="G221" s="22">
        <f t="shared" si="6"/>
        <v>-0.42800000000011096</v>
      </c>
      <c r="H221" s="16"/>
      <c r="I221">
        <v>1504</v>
      </c>
      <c r="J221" s="22">
        <v>1504.0630000000001</v>
      </c>
      <c r="K221" s="23">
        <f t="shared" si="7"/>
        <v>6.3000000000101863E-2</v>
      </c>
    </row>
    <row r="222" spans="1:11">
      <c r="A222" s="16">
        <v>215</v>
      </c>
      <c r="B222" s="16" t="s">
        <v>50</v>
      </c>
      <c r="C222" s="16" t="s">
        <v>15</v>
      </c>
      <c r="D222" s="16">
        <v>63</v>
      </c>
      <c r="E222" s="16">
        <v>1506</v>
      </c>
      <c r="F222" s="21">
        <v>1505.56</v>
      </c>
      <c r="G222" s="22">
        <f t="shared" si="6"/>
        <v>-0.44000000000005457</v>
      </c>
      <c r="H222" s="16">
        <f>E222+12</f>
        <v>1518</v>
      </c>
      <c r="I222">
        <v>1510</v>
      </c>
      <c r="J222" s="22">
        <v>1510.0619999999999</v>
      </c>
      <c r="K222" s="23">
        <f t="shared" si="7"/>
        <v>6.1999999999898137E-2</v>
      </c>
    </row>
    <row r="223" spans="1:11">
      <c r="F223" s="13"/>
      <c r="G223" s="10"/>
      <c r="J223" s="10"/>
    </row>
    <row r="224" spans="1:11">
      <c r="F224" s="13"/>
      <c r="G224" s="10"/>
      <c r="J224" s="10"/>
    </row>
    <row r="225" spans="6:10">
      <c r="F225" s="14"/>
      <c r="G225" s="10"/>
      <c r="J225" s="11"/>
    </row>
    <row r="226" spans="6:10">
      <c r="F226" s="14"/>
      <c r="G226" s="10"/>
      <c r="J226" s="11"/>
    </row>
    <row r="227" spans="6:10">
      <c r="F227" s="14"/>
      <c r="G227" s="10"/>
      <c r="J227" s="11"/>
    </row>
    <row r="228" spans="6:10">
      <c r="F228" s="14"/>
      <c r="G228" s="10"/>
      <c r="J228" s="11"/>
    </row>
    <row r="229" spans="6:10">
      <c r="F229" s="14"/>
      <c r="G229" s="10"/>
      <c r="J229" s="11"/>
    </row>
    <row r="230" spans="6:10">
      <c r="G230" s="10"/>
      <c r="J230" s="11"/>
    </row>
  </sheetData>
  <sortState ref="C2:F214">
    <sortCondition ref="E2:E21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prev_timings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</cp:lastModifiedBy>
  <dcterms:created xsi:type="dcterms:W3CDTF">2020-04-11T19:38:05Z</dcterms:created>
  <dcterms:modified xsi:type="dcterms:W3CDTF">2022-09-14T18:02:39Z</dcterms:modified>
</cp:coreProperties>
</file>