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22995" windowHeight="22530"/>
  </bookViews>
  <sheets>
    <sheet name="calc" sheetId="1" r:id="rId1"/>
    <sheet name="sq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6"/>
  <c r="E14"/>
  <c r="E3"/>
  <c r="E4"/>
  <c r="E5"/>
  <c r="E8"/>
  <c r="E9"/>
  <c r="E10"/>
  <c r="E11"/>
  <c r="E12"/>
  <c r="E13"/>
  <c r="C36" i="2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E2" i="1"/>
</calcChain>
</file>

<file path=xl/sharedStrings.xml><?xml version="1.0" encoding="utf-8"?>
<sst xmlns="http://schemas.openxmlformats.org/spreadsheetml/2006/main" count="19" uniqueCount="19">
  <si>
    <t>E-mini SP500 Future</t>
  </si>
  <si>
    <t>INSTRUMENT</t>
  </si>
  <si>
    <t>PRICE FACTOR</t>
  </si>
  <si>
    <t>MULTIPLIER</t>
  </si>
  <si>
    <t>30 Year US Treasury Bond</t>
  </si>
  <si>
    <t>E-mini $5 Dow</t>
  </si>
  <si>
    <t>E-mini Nasdaq-100</t>
  </si>
  <si>
    <t>Wheat Future</t>
  </si>
  <si>
    <t>Soybean Future</t>
  </si>
  <si>
    <t>EuroDollar</t>
  </si>
  <si>
    <t>Light Sweet Crude Oil</t>
  </si>
  <si>
    <t>Gold</t>
  </si>
  <si>
    <t>Silver</t>
  </si>
  <si>
    <t>E-mini Russell 2000</t>
  </si>
  <si>
    <t>EUR/USD Future</t>
  </si>
  <si>
    <t>JPY/USD Future</t>
  </si>
  <si>
    <t>TICK SIZE (552)</t>
  </si>
  <si>
    <t>POINT VALUE (554)</t>
  </si>
  <si>
    <t>select instrument_id , multiplier from instrument;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</si>
</sst>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E20" sqref="E20"/>
    </sheetView>
  </sheetViews>
  <sheetFormatPr defaultRowHeight="15"/>
  <cols>
    <col min="1" max="1" width="23.42578125" bestFit="1" customWidth="1"/>
    <col min="2" max="2" width="13.85546875" bestFit="1" customWidth="1"/>
    <col min="3" max="3" width="17.85546875" bestFit="1" customWidth="1"/>
    <col min="4" max="4" width="13.5703125" bestFit="1" customWidth="1"/>
    <col min="5" max="5" width="11.140625" bestFit="1" customWidth="1"/>
  </cols>
  <sheetData>
    <row r="1" spans="1:5">
      <c r="A1" t="s">
        <v>1</v>
      </c>
      <c r="B1" t="s">
        <v>16</v>
      </c>
      <c r="C1" t="s">
        <v>17</v>
      </c>
      <c r="D1" t="s">
        <v>2</v>
      </c>
      <c r="E1" s="1" t="s">
        <v>3</v>
      </c>
    </row>
    <row r="2" spans="1:5">
      <c r="A2" t="s">
        <v>0</v>
      </c>
      <c r="B2">
        <v>25</v>
      </c>
      <c r="C2">
        <v>0.5</v>
      </c>
      <c r="D2">
        <v>100</v>
      </c>
      <c r="E2" s="1">
        <f t="shared" ref="E2:E14" si="0">(B2*C2)*(1/(B2/D2))</f>
        <v>50</v>
      </c>
    </row>
    <row r="3" spans="1:5">
      <c r="A3" t="s">
        <v>4</v>
      </c>
      <c r="B3">
        <v>3.125E-2</v>
      </c>
      <c r="C3">
        <v>1000</v>
      </c>
      <c r="D3">
        <v>1</v>
      </c>
      <c r="E3" s="1">
        <f t="shared" si="0"/>
        <v>1000</v>
      </c>
    </row>
    <row r="4" spans="1:5">
      <c r="A4" t="s">
        <v>5</v>
      </c>
      <c r="B4">
        <v>1</v>
      </c>
      <c r="C4">
        <v>5</v>
      </c>
      <c r="D4">
        <v>1</v>
      </c>
      <c r="E4" s="1">
        <f t="shared" si="0"/>
        <v>5</v>
      </c>
    </row>
    <row r="5" spans="1:5">
      <c r="A5" t="s">
        <v>6</v>
      </c>
      <c r="B5">
        <v>25</v>
      </c>
      <c r="C5">
        <v>0.2</v>
      </c>
      <c r="D5">
        <v>100</v>
      </c>
      <c r="E5" s="1">
        <f t="shared" si="0"/>
        <v>20</v>
      </c>
    </row>
    <row r="6" spans="1:5">
      <c r="A6" t="s">
        <v>7</v>
      </c>
      <c r="B6">
        <v>2.5000000000000001E-3</v>
      </c>
      <c r="C6">
        <v>5000</v>
      </c>
      <c r="D6">
        <v>0.01</v>
      </c>
      <c r="E6" s="1">
        <f t="shared" si="0"/>
        <v>50</v>
      </c>
    </row>
    <row r="7" spans="1:5">
      <c r="A7" t="s">
        <v>8</v>
      </c>
      <c r="B7">
        <v>2.5000000000000001E-3</v>
      </c>
      <c r="C7">
        <v>5000</v>
      </c>
      <c r="D7">
        <v>0.01</v>
      </c>
      <c r="E7" s="1">
        <f t="shared" si="0"/>
        <v>50</v>
      </c>
    </row>
    <row r="8" spans="1:5">
      <c r="A8" t="s">
        <v>15</v>
      </c>
      <c r="B8">
        <v>1</v>
      </c>
      <c r="C8">
        <v>12.5</v>
      </c>
      <c r="D8">
        <v>1000000</v>
      </c>
      <c r="E8" s="1">
        <f t="shared" si="0"/>
        <v>12500000</v>
      </c>
    </row>
    <row r="9" spans="1:5">
      <c r="A9" t="s">
        <v>9</v>
      </c>
      <c r="B9">
        <v>0.5</v>
      </c>
      <c r="C9">
        <v>25</v>
      </c>
      <c r="D9">
        <v>100</v>
      </c>
      <c r="E9" s="1">
        <f t="shared" si="0"/>
        <v>2500</v>
      </c>
    </row>
    <row r="10" spans="1:5">
      <c r="A10" t="s">
        <v>10</v>
      </c>
      <c r="B10">
        <v>1</v>
      </c>
      <c r="C10">
        <v>10</v>
      </c>
      <c r="D10">
        <v>100</v>
      </c>
      <c r="E10" s="1">
        <f t="shared" si="0"/>
        <v>1000</v>
      </c>
    </row>
    <row r="11" spans="1:5">
      <c r="A11" t="s">
        <v>11</v>
      </c>
      <c r="B11">
        <v>1</v>
      </c>
      <c r="C11">
        <v>10</v>
      </c>
      <c r="D11">
        <v>10</v>
      </c>
      <c r="E11" s="1">
        <f t="shared" si="0"/>
        <v>100</v>
      </c>
    </row>
    <row r="12" spans="1:5">
      <c r="A12" t="s">
        <v>12</v>
      </c>
      <c r="B12">
        <v>5</v>
      </c>
      <c r="C12">
        <v>5</v>
      </c>
      <c r="D12">
        <v>1000</v>
      </c>
      <c r="E12" s="1">
        <f t="shared" si="0"/>
        <v>5000</v>
      </c>
    </row>
    <row r="13" spans="1:5">
      <c r="A13" t="s">
        <v>13</v>
      </c>
      <c r="B13">
        <v>0.1</v>
      </c>
      <c r="C13">
        <v>100</v>
      </c>
      <c r="D13">
        <v>1</v>
      </c>
      <c r="E13" s="1">
        <f t="shared" si="0"/>
        <v>100</v>
      </c>
    </row>
    <row r="14" spans="1:5">
      <c r="A14" t="s">
        <v>14</v>
      </c>
      <c r="B14">
        <v>1</v>
      </c>
      <c r="C14">
        <v>12.5</v>
      </c>
      <c r="D14">
        <v>10000</v>
      </c>
      <c r="E14" s="1">
        <f t="shared" si="0"/>
        <v>125000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C40" sqref="C40"/>
    </sheetView>
  </sheetViews>
  <sheetFormatPr defaultRowHeight="15"/>
  <cols>
    <col min="1" max="1" width="8" bestFit="1" customWidth="1"/>
    <col min="2" max="2" width="9" bestFit="1" customWidth="1"/>
    <col min="3" max="3" width="70.42578125" bestFit="1" customWidth="1"/>
    <col min="7" max="7" width="46.42578125" bestFit="1" customWidth="1"/>
  </cols>
  <sheetData>
    <row r="1" spans="1:7">
      <c r="A1">
        <v>2000000</v>
      </c>
      <c r="B1">
        <v>50</v>
      </c>
      <c r="C1" t="str">
        <f>CONCATENATE("update instrument set multiplier = ", B1, " where instrument_id = ", A1, ";" )</f>
        <v>update instrument set multiplier = 50 where instrument_id = 2000000;</v>
      </c>
      <c r="G1" t="s">
        <v>18</v>
      </c>
    </row>
    <row r="2" spans="1:7">
      <c r="A2">
        <v>2000001</v>
      </c>
      <c r="B2">
        <v>50</v>
      </c>
      <c r="C2" t="str">
        <f t="shared" ref="C2:C36" si="0">CONCATENATE("update instrument set multiplier = ", B2, " where instrument_id = ", A2, ";" )</f>
        <v>update instrument set multiplier = 50 where instrument_id = 2000001;</v>
      </c>
    </row>
    <row r="3" spans="1:7">
      <c r="A3">
        <v>2000002</v>
      </c>
      <c r="B3">
        <v>50</v>
      </c>
      <c r="C3" t="str">
        <f t="shared" si="0"/>
        <v>update instrument set multiplier = 50 where instrument_id = 2000002;</v>
      </c>
    </row>
    <row r="4" spans="1:7">
      <c r="A4">
        <v>2001000</v>
      </c>
      <c r="B4">
        <v>1000</v>
      </c>
      <c r="C4" t="str">
        <f t="shared" si="0"/>
        <v>update instrument set multiplier = 1000 where instrument_id = 2001000;</v>
      </c>
    </row>
    <row r="5" spans="1:7">
      <c r="A5">
        <v>2001001</v>
      </c>
      <c r="B5">
        <v>1000</v>
      </c>
      <c r="C5" t="str">
        <f t="shared" si="0"/>
        <v>update instrument set multiplier = 1000 where instrument_id = 2001001;</v>
      </c>
    </row>
    <row r="6" spans="1:7">
      <c r="A6">
        <v>2001002</v>
      </c>
      <c r="B6">
        <v>1000</v>
      </c>
      <c r="C6" t="str">
        <f t="shared" si="0"/>
        <v>update instrument set multiplier = 1000 where instrument_id = 2001002;</v>
      </c>
    </row>
    <row r="7" spans="1:7">
      <c r="A7">
        <v>2002000</v>
      </c>
      <c r="B7">
        <v>5</v>
      </c>
      <c r="C7" t="str">
        <f t="shared" si="0"/>
        <v>update instrument set multiplier = 5 where instrument_id = 2002000;</v>
      </c>
    </row>
    <row r="8" spans="1:7">
      <c r="A8">
        <v>2002001</v>
      </c>
      <c r="B8">
        <v>5</v>
      </c>
      <c r="C8" t="str">
        <f t="shared" si="0"/>
        <v>update instrument set multiplier = 5 where instrument_id = 2002001;</v>
      </c>
    </row>
    <row r="9" spans="1:7">
      <c r="A9">
        <v>2003000</v>
      </c>
      <c r="B9">
        <v>20</v>
      </c>
      <c r="C9" t="str">
        <f t="shared" si="0"/>
        <v>update instrument set multiplier = 20 where instrument_id = 2003000;</v>
      </c>
    </row>
    <row r="10" spans="1:7">
      <c r="A10">
        <v>2003001</v>
      </c>
      <c r="B10">
        <v>20</v>
      </c>
      <c r="C10" t="str">
        <f t="shared" si="0"/>
        <v>update instrument set multiplier = 20 where instrument_id = 2003001;</v>
      </c>
    </row>
    <row r="11" spans="1:7">
      <c r="A11">
        <v>2003002</v>
      </c>
      <c r="B11">
        <v>20</v>
      </c>
      <c r="C11" t="str">
        <f t="shared" si="0"/>
        <v>update instrument set multiplier = 20 where instrument_id = 2003002;</v>
      </c>
    </row>
    <row r="12" spans="1:7">
      <c r="A12">
        <v>2004000</v>
      </c>
      <c r="B12">
        <v>500000</v>
      </c>
      <c r="C12" t="str">
        <f t="shared" si="0"/>
        <v>update instrument set multiplier = 500000 where instrument_id = 2004000;</v>
      </c>
    </row>
    <row r="13" spans="1:7">
      <c r="A13">
        <v>2004001</v>
      </c>
      <c r="B13">
        <v>500000</v>
      </c>
      <c r="C13" t="str">
        <f t="shared" si="0"/>
        <v>update instrument set multiplier = 500000 where instrument_id = 2004001;</v>
      </c>
    </row>
    <row r="14" spans="1:7">
      <c r="A14">
        <v>2005000</v>
      </c>
      <c r="B14">
        <v>500000</v>
      </c>
      <c r="C14" t="str">
        <f t="shared" si="0"/>
        <v>update instrument set multiplier = 500000 where instrument_id = 2005000;</v>
      </c>
    </row>
    <row r="15" spans="1:7">
      <c r="A15">
        <v>2005001</v>
      </c>
      <c r="B15">
        <v>500000</v>
      </c>
      <c r="C15" t="str">
        <f t="shared" si="0"/>
        <v>update instrument set multiplier = 500000 where instrument_id = 2005001;</v>
      </c>
    </row>
    <row r="16" spans="1:7">
      <c r="A16">
        <v>2006000</v>
      </c>
      <c r="B16">
        <v>12500000</v>
      </c>
      <c r="C16" t="str">
        <f t="shared" si="0"/>
        <v>update instrument set multiplier = 12500000 where instrument_id = 2006000;</v>
      </c>
    </row>
    <row r="17" spans="1:3">
      <c r="A17">
        <v>2006001</v>
      </c>
      <c r="B17">
        <v>12500000</v>
      </c>
      <c r="C17" t="str">
        <f t="shared" si="0"/>
        <v>update instrument set multiplier = 12500000 where instrument_id = 2006001;</v>
      </c>
    </row>
    <row r="18" spans="1:3">
      <c r="A18">
        <v>2007000</v>
      </c>
      <c r="B18">
        <v>2500</v>
      </c>
      <c r="C18" t="str">
        <f t="shared" si="0"/>
        <v>update instrument set multiplier = 2500 where instrument_id = 2007000;</v>
      </c>
    </row>
    <row r="19" spans="1:3">
      <c r="A19">
        <v>2007001</v>
      </c>
      <c r="B19">
        <v>2500</v>
      </c>
      <c r="C19" t="str">
        <f t="shared" si="0"/>
        <v>update instrument set multiplier = 2500 where instrument_id = 2007001;</v>
      </c>
    </row>
    <row r="20" spans="1:3">
      <c r="A20">
        <v>2007002</v>
      </c>
      <c r="B20">
        <v>2500</v>
      </c>
      <c r="C20" t="str">
        <f t="shared" si="0"/>
        <v>update instrument set multiplier = 2500 where instrument_id = 2007002;</v>
      </c>
    </row>
    <row r="21" spans="1:3">
      <c r="A21">
        <v>2007003</v>
      </c>
      <c r="B21">
        <v>2500</v>
      </c>
      <c r="C21" t="str">
        <f t="shared" si="0"/>
        <v>update instrument set multiplier = 2500 where instrument_id = 2007003;</v>
      </c>
    </row>
    <row r="22" spans="1:3">
      <c r="A22">
        <v>2008000</v>
      </c>
      <c r="B22">
        <v>1000</v>
      </c>
      <c r="C22" t="str">
        <f t="shared" si="0"/>
        <v>update instrument set multiplier = 1000 where instrument_id = 2008000;</v>
      </c>
    </row>
    <row r="23" spans="1:3">
      <c r="A23">
        <v>2008001</v>
      </c>
      <c r="B23">
        <v>1000</v>
      </c>
      <c r="C23" t="str">
        <f t="shared" si="0"/>
        <v>update instrument set multiplier = 1000 where instrument_id = 2008001;</v>
      </c>
    </row>
    <row r="24" spans="1:3">
      <c r="A24">
        <v>2008002</v>
      </c>
      <c r="B24">
        <v>1000</v>
      </c>
      <c r="C24" t="str">
        <f t="shared" si="0"/>
        <v>update instrument set multiplier = 1000 where instrument_id = 2008002;</v>
      </c>
    </row>
    <row r="25" spans="1:3">
      <c r="A25">
        <v>2009000</v>
      </c>
      <c r="B25">
        <v>1000</v>
      </c>
      <c r="C25" t="str">
        <f t="shared" si="0"/>
        <v>update instrument set multiplier = 1000 where instrument_id = 2009000;</v>
      </c>
    </row>
    <row r="26" spans="1:3">
      <c r="A26">
        <v>2009001</v>
      </c>
      <c r="B26">
        <v>1000</v>
      </c>
      <c r="C26" t="str">
        <f t="shared" si="0"/>
        <v>update instrument set multiplier = 1000 where instrument_id = 2009001;</v>
      </c>
    </row>
    <row r="27" spans="1:3">
      <c r="A27">
        <v>2010000</v>
      </c>
      <c r="B27">
        <v>500</v>
      </c>
      <c r="C27" t="str">
        <f t="shared" si="0"/>
        <v>update instrument set multiplier = 500 where instrument_id = 2010000;</v>
      </c>
    </row>
    <row r="28" spans="1:3">
      <c r="A28">
        <v>2010001</v>
      </c>
      <c r="B28">
        <v>500</v>
      </c>
      <c r="C28" t="str">
        <f t="shared" si="0"/>
        <v>update instrument set multiplier = 500 where instrument_id = 2010001;</v>
      </c>
    </row>
    <row r="29" spans="1:3">
      <c r="A29">
        <v>2011000</v>
      </c>
      <c r="B29">
        <v>500</v>
      </c>
      <c r="C29" t="str">
        <f t="shared" si="0"/>
        <v>update instrument set multiplier = 500 where instrument_id = 2011000;</v>
      </c>
    </row>
    <row r="30" spans="1:3">
      <c r="A30">
        <v>2012000</v>
      </c>
      <c r="B30">
        <v>12500000</v>
      </c>
      <c r="C30" t="str">
        <f t="shared" si="0"/>
        <v>update instrument set multiplier = 12500000 where instrument_id = 2012000;</v>
      </c>
    </row>
    <row r="31" spans="1:3">
      <c r="A31">
        <v>3000000</v>
      </c>
      <c r="B31">
        <v>1000000</v>
      </c>
      <c r="C31" t="str">
        <f t="shared" si="0"/>
        <v>update instrument set multiplier = 1000000 where instrument_id = 3000000;</v>
      </c>
    </row>
    <row r="32" spans="1:3">
      <c r="A32">
        <v>3000001</v>
      </c>
      <c r="B32">
        <v>1000000</v>
      </c>
      <c r="C32" t="str">
        <f t="shared" si="0"/>
        <v>update instrument set multiplier = 1000000 where instrument_id = 3000001;</v>
      </c>
    </row>
    <row r="33" spans="1:3">
      <c r="A33">
        <v>3000002</v>
      </c>
      <c r="B33">
        <v>1000000</v>
      </c>
      <c r="C33" t="str">
        <f t="shared" si="0"/>
        <v>update instrument set multiplier = 1000000 where instrument_id = 3000002;</v>
      </c>
    </row>
    <row r="34" spans="1:3">
      <c r="A34">
        <v>3000003</v>
      </c>
      <c r="B34">
        <v>1000000</v>
      </c>
      <c r="C34" t="str">
        <f t="shared" si="0"/>
        <v>update instrument set multiplier = 1000000 where instrument_id = 3000003;</v>
      </c>
    </row>
    <row r="35" spans="1:3">
      <c r="A35">
        <v>3000004</v>
      </c>
      <c r="B35">
        <v>1000000</v>
      </c>
      <c r="C35" t="str">
        <f t="shared" si="0"/>
        <v>update instrument set multiplier = 1000000 where instrument_id = 3000004;</v>
      </c>
    </row>
    <row r="36" spans="1:3">
      <c r="A36">
        <v>3000005</v>
      </c>
      <c r="B36">
        <v>1000000</v>
      </c>
      <c r="C36" t="str">
        <f t="shared" si="0"/>
        <v>update instrument set multiplier = 1000000 where instrument_id = 3000005;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</vt:lpstr>
      <vt:lpstr>sql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mgiedt</dc:creator>
  <cp:lastModifiedBy>mgiedt</cp:lastModifiedBy>
  <dcterms:created xsi:type="dcterms:W3CDTF">2010-09-23T12:45:54Z</dcterms:created>
  <dcterms:modified xsi:type="dcterms:W3CDTF">2010-09-28T00:24:32Z</dcterms:modified>
</cp:coreProperties>
</file>