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\Documents\SD4ProgramCode\"/>
    </mc:Choice>
  </mc:AlternateContent>
  <bookViews>
    <workbookView xWindow="0" yWindow="0" windowWidth="23040" windowHeight="9192" activeTab="4"/>
  </bookViews>
  <sheets>
    <sheet name="Raw Data" sheetId="1" r:id="rId1"/>
    <sheet name="All Functions" sheetId="5" r:id="rId2"/>
    <sheet name="High Values" sheetId="3" r:id="rId3"/>
    <sheet name="Low Values" sheetId="2" r:id="rId4"/>
    <sheet name="Chart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F19" i="2"/>
  <c r="G19" i="2"/>
  <c r="H19" i="2"/>
  <c r="I19" i="2"/>
  <c r="J19" i="2"/>
  <c r="K19" i="2"/>
  <c r="L19" i="2"/>
  <c r="M19" i="2"/>
  <c r="D19" i="2"/>
  <c r="E19" i="3"/>
  <c r="F19" i="3"/>
  <c r="G19" i="3"/>
  <c r="H19" i="3"/>
  <c r="I19" i="3"/>
  <c r="J19" i="3"/>
  <c r="K19" i="3"/>
  <c r="L19" i="3"/>
  <c r="M19" i="3"/>
  <c r="D19" i="3"/>
  <c r="O9" i="5"/>
  <c r="O7" i="5"/>
  <c r="O8" i="5"/>
  <c r="O6" i="5"/>
  <c r="O27" i="1"/>
  <c r="O28" i="1"/>
  <c r="N15" i="3"/>
  <c r="N14" i="3"/>
  <c r="N13" i="3"/>
  <c r="N12" i="3"/>
  <c r="N11" i="3"/>
  <c r="N10" i="3"/>
  <c r="N9" i="3"/>
  <c r="N8" i="3"/>
  <c r="N7" i="3"/>
  <c r="N6" i="3"/>
  <c r="N16" i="2"/>
  <c r="N7" i="2"/>
  <c r="N8" i="2"/>
  <c r="N9" i="2"/>
  <c r="N10" i="2"/>
  <c r="N11" i="2"/>
  <c r="N12" i="2"/>
  <c r="N13" i="2"/>
  <c r="N14" i="2"/>
  <c r="N15" i="2"/>
  <c r="N6" i="2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6" i="1"/>
  <c r="O29" i="1" l="1"/>
  <c r="N16" i="3"/>
</calcChain>
</file>

<file path=xl/sharedStrings.xml><?xml version="1.0" encoding="utf-8"?>
<sst xmlns="http://schemas.openxmlformats.org/spreadsheetml/2006/main" count="81" uniqueCount="18">
  <si>
    <t>Empty Scene</t>
  </si>
  <si>
    <t>TEST NUMBER</t>
  </si>
  <si>
    <t>No Data</t>
  </si>
  <si>
    <t>Low Value</t>
  </si>
  <si>
    <t>High Value</t>
  </si>
  <si>
    <t>Clamp Function</t>
  </si>
  <si>
    <t>Approximately Function</t>
  </si>
  <si>
    <t>DeltaAngle Function</t>
  </si>
  <si>
    <t>Lerp Function</t>
  </si>
  <si>
    <t>LerpUnclamped Function</t>
  </si>
  <si>
    <t>MoveTowards Function</t>
  </si>
  <si>
    <t>LookAt Function</t>
  </si>
  <si>
    <t>SmoothDamp Function</t>
  </si>
  <si>
    <t>Log Function</t>
  </si>
  <si>
    <t>Random Function</t>
  </si>
  <si>
    <t>COMPILE TIMES OF VARIOUS MATH FUNCTIONS IN UNITY (s)</t>
  </si>
  <si>
    <t>AVERAGE</t>
  </si>
  <si>
    <t>All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</si>
</sst>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C</a:t>
            </a:r>
            <a:r>
              <a:rPr lang="en-AU"/>
              <a:t>ompile</a:t>
            </a:r>
            <a:r>
              <a:rPr lang="en-AU" baseline="0"/>
              <a:t> Times of Unity Math Functions with High Values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Function Averages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alpha val="0"/>
                  </a:schemeClr>
                </a:solidFill>
                <a:round/>
              </a:ln>
              <a:effectLst/>
            </c:spPr>
          </c:dPt>
          <c:cat>
            <c:strRef>
              <c:f>'High Values'!$C$6:$C$15</c:f>
              <c:strCache>
                <c:ptCount val="10"/>
                <c:pt idx="0">
                  <c:v>Clamp Function</c:v>
                </c:pt>
                <c:pt idx="1">
                  <c:v>Approximately Function</c:v>
                </c:pt>
                <c:pt idx="2">
                  <c:v>DeltaAngle Function</c:v>
                </c:pt>
                <c:pt idx="3">
                  <c:v>Lerp Function</c:v>
                </c:pt>
                <c:pt idx="4">
                  <c:v>LerpUnclamped Function</c:v>
                </c:pt>
                <c:pt idx="5">
                  <c:v>MoveTowards Function</c:v>
                </c:pt>
                <c:pt idx="6">
                  <c:v>LookAt Function</c:v>
                </c:pt>
                <c:pt idx="7">
                  <c:v>SmoothDamp Function</c:v>
                </c:pt>
                <c:pt idx="8">
                  <c:v>Log Function</c:v>
                </c:pt>
                <c:pt idx="9">
                  <c:v>Random Function</c:v>
                </c:pt>
              </c:strCache>
            </c:strRef>
          </c:cat>
          <c:val>
            <c:numRef>
              <c:f>'High Values'!$N$6:$N$15</c:f>
              <c:numCache>
                <c:formatCode>0.00</c:formatCode>
                <c:ptCount val="10"/>
                <c:pt idx="0">
                  <c:v>2.746</c:v>
                </c:pt>
                <c:pt idx="1">
                  <c:v>2.7670000000000003</c:v>
                </c:pt>
                <c:pt idx="2">
                  <c:v>2.7890000000000001</c:v>
                </c:pt>
                <c:pt idx="3">
                  <c:v>2.8240000000000003</c:v>
                </c:pt>
                <c:pt idx="4">
                  <c:v>2.96</c:v>
                </c:pt>
                <c:pt idx="5">
                  <c:v>2.9350000000000001</c:v>
                </c:pt>
                <c:pt idx="6">
                  <c:v>2.9939999999999998</c:v>
                </c:pt>
                <c:pt idx="7">
                  <c:v>2.843</c:v>
                </c:pt>
                <c:pt idx="8">
                  <c:v>3.7910000000000004</c:v>
                </c:pt>
                <c:pt idx="9">
                  <c:v>3.1179999999999999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8-4058-92B8-C9A0FA6AF459}"/>
            </c:ext>
          </c:extLst>
        </c:ser>
        <c:ser>
          <c:idx val="1"/>
          <c:order val="1"/>
          <c:tx>
            <c:v>Overall Average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'High Values'!$C$6:$C$15</c:f>
              <c:strCache>
                <c:ptCount val="10"/>
                <c:pt idx="0">
                  <c:v>Clamp Function</c:v>
                </c:pt>
                <c:pt idx="1">
                  <c:v>Approximately Function</c:v>
                </c:pt>
                <c:pt idx="2">
                  <c:v>DeltaAngle Function</c:v>
                </c:pt>
                <c:pt idx="3">
                  <c:v>Lerp Function</c:v>
                </c:pt>
                <c:pt idx="4">
                  <c:v>LerpUnclamped Function</c:v>
                </c:pt>
                <c:pt idx="5">
                  <c:v>MoveTowards Function</c:v>
                </c:pt>
                <c:pt idx="6">
                  <c:v>LookAt Function</c:v>
                </c:pt>
                <c:pt idx="7">
                  <c:v>SmoothDamp Function</c:v>
                </c:pt>
                <c:pt idx="8">
                  <c:v>Log Function</c:v>
                </c:pt>
                <c:pt idx="9">
                  <c:v>Random Function</c:v>
                </c:pt>
              </c:strCache>
            </c:strRef>
          </c:cat>
          <c:val>
            <c:numRef>
              <c:f>'High Values'!$D$19:$M$19</c:f>
              <c:numCache>
                <c:formatCode>0.00</c:formatCode>
                <c:ptCount val="10"/>
                <c:pt idx="0">
                  <c:v>2.9766999999999997</c:v>
                </c:pt>
                <c:pt idx="1">
                  <c:v>2.9766999999999997</c:v>
                </c:pt>
                <c:pt idx="2">
                  <c:v>2.9766999999999997</c:v>
                </c:pt>
                <c:pt idx="3">
                  <c:v>2.9766999999999997</c:v>
                </c:pt>
                <c:pt idx="4">
                  <c:v>2.9766999999999997</c:v>
                </c:pt>
                <c:pt idx="5">
                  <c:v>2.9766999999999997</c:v>
                </c:pt>
                <c:pt idx="6">
                  <c:v>2.9766999999999997</c:v>
                </c:pt>
                <c:pt idx="7">
                  <c:v>2.9766999999999997</c:v>
                </c:pt>
                <c:pt idx="8">
                  <c:v>2.9766999999999997</c:v>
                </c:pt>
                <c:pt idx="9">
                  <c:v>2.9766999999999997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8-4058-92B8-C9A0FA6A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041391"/>
        <c:axId val="1411042223"/>
      </c:lineChart>
      <c:catAx>
        <c:axId val="141104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Unity Math Functions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42223"/>
        <c:crosses val="autoZero"/>
        <c:auto val="1"/>
        <c:lblAlgn val="ctr"/>
        <c:lblOffset val="100"/>
        <c:noMultiLvlLbl val="0"/>
      </c:catAx>
      <c:valAx>
        <c:axId val="1411042223"/>
        <c:scaling>
          <c:orientation val="minMax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Compile</a:t>
                </a:r>
                <a:r>
                  <a:rPr lang="en-AU" baseline="0"/>
                  <a:t> Times (s)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4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Average </a:t>
            </a:r>
            <a:r>
              <a:rPr lang="en-AU"/>
              <a:t>Compile</a:t>
            </a:r>
            <a:r>
              <a:rPr lang="en-AU" baseline="0"/>
              <a:t> Times of Unity Math Functions with Low Values (s)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Function Averages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'Low Values'!$C$6:$C$15</c:f>
              <c:strCache>
                <c:ptCount val="10"/>
                <c:pt idx="0">
                  <c:v>Clamp Function</c:v>
                </c:pt>
                <c:pt idx="1">
                  <c:v>Approximately Function</c:v>
                </c:pt>
                <c:pt idx="2">
                  <c:v>DeltaAngle Function</c:v>
                </c:pt>
                <c:pt idx="3">
                  <c:v>Lerp Function</c:v>
                </c:pt>
                <c:pt idx="4">
                  <c:v>LerpUnclamped Function</c:v>
                </c:pt>
                <c:pt idx="5">
                  <c:v>MoveTowards Function</c:v>
                </c:pt>
                <c:pt idx="6">
                  <c:v>LookAt Function</c:v>
                </c:pt>
                <c:pt idx="7">
                  <c:v>SmoothDamp Function</c:v>
                </c:pt>
                <c:pt idx="8">
                  <c:v>Log Function</c:v>
                </c:pt>
                <c:pt idx="9">
                  <c:v>Random Function</c:v>
                </c:pt>
              </c:strCache>
            </c:strRef>
          </c:cat>
          <c:val>
            <c:numRef>
              <c:f>'Low Values'!$N$6:$N$15</c:f>
              <c:numCache>
                <c:formatCode>0.00</c:formatCode>
                <c:ptCount val="10"/>
                <c:pt idx="0">
                  <c:v>2.794</c:v>
                </c:pt>
                <c:pt idx="1">
                  <c:v>2.7759999999999998</c:v>
                </c:pt>
                <c:pt idx="2">
                  <c:v>2.7610000000000001</c:v>
                </c:pt>
                <c:pt idx="3">
                  <c:v>2.8600000000000003</c:v>
                </c:pt>
                <c:pt idx="4">
                  <c:v>2.9769999999999994</c:v>
                </c:pt>
                <c:pt idx="5">
                  <c:v>2.9080000000000004</c:v>
                </c:pt>
                <c:pt idx="6">
                  <c:v>2.93</c:v>
                </c:pt>
                <c:pt idx="7">
                  <c:v>2.9569999999999999</c:v>
                </c:pt>
                <c:pt idx="8">
                  <c:v>3.1210000000000004</c:v>
                </c:pt>
                <c:pt idx="9">
                  <c:v>3.3699999999999997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0-48AB-8427-982ED34122F5}"/>
            </c:ext>
          </c:extLst>
        </c:ser>
        <c:ser>
          <c:idx val="1"/>
          <c:order val="1"/>
          <c:tx>
            <c:v>Overall Average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'Low Values'!$D$19:$M$19</c:f>
              <c:numCache>
                <c:formatCode>0.00</c:formatCode>
                <c:ptCount val="10"/>
                <c:pt idx="0">
                  <c:v>2.9454000000000002</c:v>
                </c:pt>
                <c:pt idx="1">
                  <c:v>2.9454000000000002</c:v>
                </c:pt>
                <c:pt idx="2">
                  <c:v>2.9454000000000002</c:v>
                </c:pt>
                <c:pt idx="3">
                  <c:v>2.9454000000000002</c:v>
                </c:pt>
                <c:pt idx="4">
                  <c:v>2.9454000000000002</c:v>
                </c:pt>
                <c:pt idx="5">
                  <c:v>2.9454000000000002</c:v>
                </c:pt>
                <c:pt idx="6">
                  <c:v>2.9454000000000002</c:v>
                </c:pt>
                <c:pt idx="7">
                  <c:v>2.9454000000000002</c:v>
                </c:pt>
                <c:pt idx="8">
                  <c:v>2.9454000000000002</c:v>
                </c:pt>
                <c:pt idx="9">
                  <c:v>2.9454000000000002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0-48AB-8427-982ED341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670895"/>
        <c:axId val="1503667151"/>
      </c:lineChart>
      <c:catAx>
        <c:axId val="150367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Unity</a:t>
                </a:r>
                <a:r>
                  <a:rPr lang="en-AU" baseline="0"/>
                  <a:t> Math Functions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67151"/>
        <c:crosses val="autoZero"/>
        <c:auto val="1"/>
        <c:lblAlgn val="ctr"/>
        <c:lblOffset val="100"/>
        <c:noMultiLvlLbl val="0"/>
      </c:catAx>
      <c:valAx>
        <c:axId val="1503667151"/>
        <c:scaling>
          <c:orientation val="minMax"/>
          <c:max val="3.4499999999999997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Compile</a:t>
                </a:r>
                <a:r>
                  <a:rPr lang="en-AU" baseline="0"/>
                  <a:t> Times (s)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7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Compile</a:t>
            </a:r>
            <a:r>
              <a:rPr lang="en-AU" baseline="0"/>
              <a:t> Times of an Empty Unity Scene vs. Ten Unity Math Functions (s)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Functions'!$C$6</c:f>
              <c:strCache>
                <c:ptCount val="1"/>
                <c:pt idx="0">
                  <c:v>Empty Scene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Functions'!$E$6:$N$6</c:f>
              <c:numCache>
                <c:formatCode>0.00</c:formatCode>
                <c:ptCount val="10"/>
                <c:pt idx="0">
                  <c:v>2.5499999999999998</c:v>
                </c:pt>
                <c:pt idx="1">
                  <c:v>2.64</c:v>
                </c:pt>
                <c:pt idx="2">
                  <c:v>2.84</c:v>
                </c:pt>
                <c:pt idx="3">
                  <c:v>2.89</c:v>
                </c:pt>
                <c:pt idx="4">
                  <c:v>2.92</c:v>
                </c:pt>
                <c:pt idx="5">
                  <c:v>2.69</c:v>
                </c:pt>
                <c:pt idx="6">
                  <c:v>2.8</c:v>
                </c:pt>
                <c:pt idx="7">
                  <c:v>3.03</c:v>
                </c:pt>
                <c:pt idx="8">
                  <c:v>2.67</c:v>
                </c:pt>
                <c:pt idx="9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7-4222-AA04-0D4A8D4A9A93}"/>
            </c:ext>
          </c:extLst>
        </c:ser>
        <c:ser>
          <c:idx val="1"/>
          <c:order val="1"/>
          <c:tx>
            <c:strRef>
              <c:f>'All Functions'!$C$7:$D$7</c:f>
              <c:strCache>
                <c:ptCount val="2"/>
                <c:pt idx="0">
                  <c:v>All Functions</c:v>
                </c:pt>
                <c:pt idx="1">
                  <c:v>Low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Functions'!$E$7:$N$7</c:f>
              <c:numCache>
                <c:formatCode>0.00</c:formatCode>
                <c:ptCount val="10"/>
                <c:pt idx="0">
                  <c:v>2.92</c:v>
                </c:pt>
                <c:pt idx="1">
                  <c:v>2.72</c:v>
                </c:pt>
                <c:pt idx="2">
                  <c:v>2.87</c:v>
                </c:pt>
                <c:pt idx="3">
                  <c:v>2.99</c:v>
                </c:pt>
                <c:pt idx="4">
                  <c:v>2.81</c:v>
                </c:pt>
                <c:pt idx="5">
                  <c:v>3.18</c:v>
                </c:pt>
                <c:pt idx="6">
                  <c:v>2.79</c:v>
                </c:pt>
                <c:pt idx="7">
                  <c:v>2.93</c:v>
                </c:pt>
                <c:pt idx="8">
                  <c:v>3.25</c:v>
                </c:pt>
                <c:pt idx="9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7-4222-AA04-0D4A8D4A9A93}"/>
            </c:ext>
          </c:extLst>
        </c:ser>
        <c:ser>
          <c:idx val="2"/>
          <c:order val="2"/>
          <c:tx>
            <c:strRef>
              <c:f>'All Functions'!$C$8:$D$8</c:f>
              <c:strCache>
                <c:ptCount val="2"/>
                <c:pt idx="0">
                  <c:v>All Functions</c:v>
                </c:pt>
                <c:pt idx="1">
                  <c:v>High Value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'All Functions'!$E$8:$N$8</c:f>
              <c:numCache>
                <c:formatCode>0.00</c:formatCode>
                <c:ptCount val="10"/>
                <c:pt idx="0">
                  <c:v>3.48</c:v>
                </c:pt>
                <c:pt idx="1">
                  <c:v>3.92</c:v>
                </c:pt>
                <c:pt idx="2">
                  <c:v>3.22</c:v>
                </c:pt>
                <c:pt idx="3">
                  <c:v>4.16</c:v>
                </c:pt>
                <c:pt idx="4">
                  <c:v>4.1100000000000003</c:v>
                </c:pt>
                <c:pt idx="5">
                  <c:v>3.77</c:v>
                </c:pt>
                <c:pt idx="6">
                  <c:v>3.97</c:v>
                </c:pt>
                <c:pt idx="7">
                  <c:v>4.26</c:v>
                </c:pt>
                <c:pt idx="8">
                  <c:v>3.55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7-4222-AA04-0D4A8D4A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865711"/>
        <c:axId val="1409868623"/>
      </c:lineChart>
      <c:catAx>
        <c:axId val="140986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68623"/>
        <c:crosses val="autoZero"/>
        <c:auto val="1"/>
        <c:lblAlgn val="ctr"/>
        <c:lblOffset val="100"/>
        <c:noMultiLvlLbl val="0"/>
      </c:catAx>
      <c:valAx>
        <c:axId val="1409868623"/>
        <c:scaling>
          <c:orientation val="minMax"/>
          <c:max val="4.3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Compile</a:t>
                </a:r>
                <a:r>
                  <a:rPr lang="en-AU" baseline="0"/>
                  <a:t> Times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129540</xdr:rowOff>
    </xdr:from>
    <xdr:to>
      <xdr:col>12</xdr:col>
      <xdr:colOff>587734</xdr:colOff>
      <xdr:row>22</xdr:row>
      <xdr:rowOff>104527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0</xdr:row>
      <xdr:rowOff>121920</xdr:rowOff>
    </xdr:from>
    <xdr:to>
      <xdr:col>24</xdr:col>
      <xdr:colOff>365760</xdr:colOff>
      <xdr:row>22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557733</xdr:colOff>
      <xdr:row>23</xdr:row>
      <xdr:rowOff>183134</xdr:rowOff>
    </xdr:from>
    <xdr:to>
      <xdr:col>19</xdr:col>
      <xdr:colOff>46744</xdr:colOff>
      <xdr:row>45</xdr:row>
      <xdr:rowOff>183136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9"/>
  <sheetViews>
    <sheetView topLeftCell="B1" workbookViewId="0">
      <selection activeCell="E28" sqref="E28:N28"/>
    </sheetView>
  </sheetViews>
  <sheetFormatPr defaultRowHeight="14.4" x14ac:dyDescent="0.3"/>
  <cols>
    <col min="2" max="2" width="6.33203125" customWidth="1"/>
    <col min="3" max="3" width="25.21875" customWidth="1"/>
    <col min="4" max="4" width="13.77734375" customWidth="1"/>
    <col min="5" max="5" width="10.44140625" customWidth="1"/>
    <col min="14" max="14" width="8.88671875" customWidth="1"/>
    <col min="15" max="15" width="12.21875" customWidth="1"/>
  </cols>
  <sheetData>
    <row r="2" spans="3:15" ht="23.4" x14ac:dyDescent="0.45">
      <c r="D2" s="7" t="s">
        <v>15</v>
      </c>
      <c r="E2" s="5"/>
      <c r="F2" s="5"/>
      <c r="G2" s="5"/>
      <c r="H2" s="5"/>
      <c r="I2" s="5"/>
      <c r="J2" s="5"/>
      <c r="K2" s="5"/>
      <c r="L2" s="5"/>
      <c r="M2" s="5"/>
      <c r="N2" s="5"/>
    </row>
    <row r="4" spans="3:15" x14ac:dyDescent="0.3">
      <c r="E4" s="5" t="s">
        <v>1</v>
      </c>
      <c r="F4" s="6"/>
      <c r="G4" s="6"/>
      <c r="H4" s="6"/>
      <c r="I4" s="6"/>
      <c r="J4" s="6"/>
      <c r="K4" s="6"/>
      <c r="L4" s="6"/>
      <c r="M4" s="6"/>
      <c r="N4" s="6"/>
    </row>
    <row r="5" spans="3:15" x14ac:dyDescent="0.3"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2" t="s">
        <v>16</v>
      </c>
    </row>
    <row r="6" spans="3:15" x14ac:dyDescent="0.3">
      <c r="C6" s="4" t="s">
        <v>0</v>
      </c>
      <c r="D6" s="3" t="s">
        <v>2</v>
      </c>
      <c r="E6" s="8">
        <v>2.5499999999999998</v>
      </c>
      <c r="F6" s="8">
        <v>2.64</v>
      </c>
      <c r="G6" s="8">
        <v>2.84</v>
      </c>
      <c r="H6" s="8">
        <v>2.89</v>
      </c>
      <c r="I6" s="8">
        <v>2.92</v>
      </c>
      <c r="J6" s="8">
        <v>2.69</v>
      </c>
      <c r="K6" s="8">
        <v>2.8</v>
      </c>
      <c r="L6" s="8">
        <v>3.03</v>
      </c>
      <c r="M6" s="8">
        <v>2.67</v>
      </c>
      <c r="N6" s="8">
        <v>2.78</v>
      </c>
      <c r="O6" s="8">
        <f>AVERAGE(E6:N6)</f>
        <v>2.7810000000000001</v>
      </c>
    </row>
    <row r="7" spans="3:15" x14ac:dyDescent="0.3">
      <c r="C7" s="1" t="s">
        <v>5</v>
      </c>
      <c r="D7" s="1" t="s">
        <v>3</v>
      </c>
      <c r="E7" s="8">
        <v>2.72</v>
      </c>
      <c r="F7" s="8">
        <v>2.85</v>
      </c>
      <c r="G7" s="8">
        <v>2.76</v>
      </c>
      <c r="H7" s="8">
        <v>2.66</v>
      </c>
      <c r="I7" s="8">
        <v>2.81</v>
      </c>
      <c r="J7" s="8">
        <v>2.72</v>
      </c>
      <c r="K7" s="8">
        <v>3.12</v>
      </c>
      <c r="L7" s="8">
        <v>2.63</v>
      </c>
      <c r="M7" s="8">
        <v>2.8</v>
      </c>
      <c r="N7" s="8">
        <v>2.87</v>
      </c>
      <c r="O7" s="8">
        <f>AVERAGE(E7:N7)</f>
        <v>2.794</v>
      </c>
    </row>
    <row r="8" spans="3:15" x14ac:dyDescent="0.3">
      <c r="C8" s="1" t="s">
        <v>5</v>
      </c>
      <c r="D8" s="1" t="s">
        <v>4</v>
      </c>
      <c r="E8" s="8">
        <v>2.7</v>
      </c>
      <c r="F8" s="8">
        <v>2.74</v>
      </c>
      <c r="G8" s="8">
        <v>2.72</v>
      </c>
      <c r="H8" s="8">
        <v>2.94</v>
      </c>
      <c r="I8" s="8">
        <v>2.67</v>
      </c>
      <c r="J8" s="8">
        <v>2.73</v>
      </c>
      <c r="K8" s="8">
        <v>2.75</v>
      </c>
      <c r="L8" s="8">
        <v>2.69</v>
      </c>
      <c r="M8" s="8">
        <v>2.88</v>
      </c>
      <c r="N8" s="8">
        <v>2.64</v>
      </c>
      <c r="O8" s="8">
        <f>AVERAGE(E8:N8)</f>
        <v>2.746</v>
      </c>
    </row>
    <row r="9" spans="3:15" x14ac:dyDescent="0.3">
      <c r="C9" s="1" t="s">
        <v>6</v>
      </c>
      <c r="D9" s="1" t="s">
        <v>3</v>
      </c>
      <c r="E9" s="8">
        <v>2.67</v>
      </c>
      <c r="F9" s="8">
        <v>2.73</v>
      </c>
      <c r="G9" s="8">
        <v>2.68</v>
      </c>
      <c r="H9" s="8">
        <v>2.94</v>
      </c>
      <c r="I9" s="8">
        <v>2.92</v>
      </c>
      <c r="J9" s="8">
        <v>2.82</v>
      </c>
      <c r="K9" s="8">
        <v>2.67</v>
      </c>
      <c r="L9" s="8">
        <v>2.72</v>
      </c>
      <c r="M9" s="8">
        <v>2.68</v>
      </c>
      <c r="N9" s="8">
        <v>2.93</v>
      </c>
      <c r="O9" s="8">
        <f>AVERAGE(E9:N9)</f>
        <v>2.7759999999999998</v>
      </c>
    </row>
    <row r="10" spans="3:15" x14ac:dyDescent="0.3">
      <c r="C10" s="1" t="s">
        <v>6</v>
      </c>
      <c r="D10" s="1" t="s">
        <v>4</v>
      </c>
      <c r="E10" s="8">
        <v>2.67</v>
      </c>
      <c r="F10" s="8">
        <v>2.73</v>
      </c>
      <c r="G10" s="8">
        <v>2.66</v>
      </c>
      <c r="H10" s="8">
        <v>2.57</v>
      </c>
      <c r="I10" s="8">
        <v>2.82</v>
      </c>
      <c r="J10" s="8">
        <v>2.71</v>
      </c>
      <c r="K10" s="8">
        <v>2.68</v>
      </c>
      <c r="L10" s="8">
        <v>2.71</v>
      </c>
      <c r="M10" s="8">
        <v>3.2</v>
      </c>
      <c r="N10" s="8">
        <v>2.92</v>
      </c>
      <c r="O10" s="8">
        <f>AVERAGE(E10:N10)</f>
        <v>2.7670000000000003</v>
      </c>
    </row>
    <row r="11" spans="3:15" x14ac:dyDescent="0.3">
      <c r="C11" s="1" t="s">
        <v>7</v>
      </c>
      <c r="D11" s="1" t="s">
        <v>3</v>
      </c>
      <c r="E11" s="8">
        <v>2.86</v>
      </c>
      <c r="F11" s="8">
        <v>2.73</v>
      </c>
      <c r="G11" s="8">
        <v>2.87</v>
      </c>
      <c r="H11" s="8">
        <v>2.64</v>
      </c>
      <c r="I11" s="8">
        <v>2.79</v>
      </c>
      <c r="J11" s="8">
        <v>2.74</v>
      </c>
      <c r="K11" s="8">
        <v>2.72</v>
      </c>
      <c r="L11" s="8">
        <v>2.68</v>
      </c>
      <c r="M11" s="8">
        <v>2.68</v>
      </c>
      <c r="N11" s="8">
        <v>2.9</v>
      </c>
      <c r="O11" s="8">
        <f>AVERAGE(E11:N11)</f>
        <v>2.7610000000000001</v>
      </c>
    </row>
    <row r="12" spans="3:15" x14ac:dyDescent="0.3">
      <c r="C12" s="1" t="s">
        <v>7</v>
      </c>
      <c r="D12" s="1" t="s">
        <v>4</v>
      </c>
      <c r="E12" s="8">
        <v>2.78</v>
      </c>
      <c r="F12" s="8">
        <v>2.6</v>
      </c>
      <c r="G12" s="8">
        <v>2.61</v>
      </c>
      <c r="H12" s="8">
        <v>2.75</v>
      </c>
      <c r="I12" s="8">
        <v>3.33</v>
      </c>
      <c r="J12" s="8">
        <v>2.8</v>
      </c>
      <c r="K12" s="8">
        <v>2.77</v>
      </c>
      <c r="L12" s="8">
        <v>2.76</v>
      </c>
      <c r="M12" s="8">
        <v>2.75</v>
      </c>
      <c r="N12" s="8">
        <v>2.74</v>
      </c>
      <c r="O12" s="8">
        <f>AVERAGE(E12:N12)</f>
        <v>2.7890000000000001</v>
      </c>
    </row>
    <row r="13" spans="3:15" x14ac:dyDescent="0.3">
      <c r="C13" s="1" t="s">
        <v>8</v>
      </c>
      <c r="D13" s="1" t="s">
        <v>3</v>
      </c>
      <c r="E13" s="8">
        <v>2.87</v>
      </c>
      <c r="F13" s="8">
        <v>2.74</v>
      </c>
      <c r="G13" s="8">
        <v>2.78</v>
      </c>
      <c r="H13" s="8">
        <v>2.95</v>
      </c>
      <c r="I13" s="8">
        <v>2.87</v>
      </c>
      <c r="J13" s="8">
        <v>3.24</v>
      </c>
      <c r="K13" s="8">
        <v>2.77</v>
      </c>
      <c r="L13" s="8">
        <v>2.89</v>
      </c>
      <c r="M13" s="8">
        <v>2.73</v>
      </c>
      <c r="N13" s="8">
        <v>2.76</v>
      </c>
      <c r="O13" s="8">
        <f>AVERAGE(E13:N13)</f>
        <v>2.8600000000000003</v>
      </c>
    </row>
    <row r="14" spans="3:15" x14ac:dyDescent="0.3">
      <c r="C14" s="1" t="s">
        <v>8</v>
      </c>
      <c r="D14" s="1" t="s">
        <v>4</v>
      </c>
      <c r="E14" s="8">
        <v>2.73</v>
      </c>
      <c r="F14" s="8">
        <v>3.02</v>
      </c>
      <c r="G14" s="8">
        <v>2.76</v>
      </c>
      <c r="H14" s="8">
        <v>3.3</v>
      </c>
      <c r="I14" s="8">
        <v>2.78</v>
      </c>
      <c r="J14" s="8">
        <v>2.72</v>
      </c>
      <c r="K14" s="8">
        <v>2.76</v>
      </c>
      <c r="L14" s="8">
        <v>2.74</v>
      </c>
      <c r="M14" s="8">
        <v>2.69</v>
      </c>
      <c r="N14" s="8">
        <v>2.74</v>
      </c>
      <c r="O14" s="8">
        <f>AVERAGE(E14:N14)</f>
        <v>2.8240000000000003</v>
      </c>
    </row>
    <row r="15" spans="3:15" x14ac:dyDescent="0.3">
      <c r="C15" s="1" t="s">
        <v>9</v>
      </c>
      <c r="D15" s="1" t="s">
        <v>3</v>
      </c>
      <c r="E15" s="8">
        <v>2.83</v>
      </c>
      <c r="F15" s="8">
        <v>2.79</v>
      </c>
      <c r="G15" s="8">
        <v>2.8</v>
      </c>
      <c r="H15" s="8">
        <v>3.33</v>
      </c>
      <c r="I15" s="8">
        <v>3.13</v>
      </c>
      <c r="J15" s="8">
        <v>3.17</v>
      </c>
      <c r="K15" s="8">
        <v>2.84</v>
      </c>
      <c r="L15" s="8">
        <v>2.74</v>
      </c>
      <c r="M15" s="8">
        <v>3.23</v>
      </c>
      <c r="N15" s="8">
        <v>2.91</v>
      </c>
      <c r="O15" s="8">
        <f>AVERAGE(E15:N15)</f>
        <v>2.9769999999999994</v>
      </c>
    </row>
    <row r="16" spans="3:15" x14ac:dyDescent="0.3">
      <c r="C16" s="1" t="s">
        <v>9</v>
      </c>
      <c r="D16" s="1" t="s">
        <v>4</v>
      </c>
      <c r="E16" s="8">
        <v>2.84</v>
      </c>
      <c r="F16" s="8">
        <v>2.78</v>
      </c>
      <c r="G16" s="8">
        <v>2.77</v>
      </c>
      <c r="H16" s="8">
        <v>2.8</v>
      </c>
      <c r="I16" s="8">
        <v>2.82</v>
      </c>
      <c r="J16" s="8">
        <v>2.79</v>
      </c>
      <c r="K16" s="8">
        <v>3.47</v>
      </c>
      <c r="L16" s="8">
        <v>2.95</v>
      </c>
      <c r="M16" s="8">
        <v>3.33</v>
      </c>
      <c r="N16" s="8">
        <v>3.05</v>
      </c>
      <c r="O16" s="8">
        <f>AVERAGE(E16:N16)</f>
        <v>2.96</v>
      </c>
    </row>
    <row r="17" spans="3:15" x14ac:dyDescent="0.3">
      <c r="C17" s="1" t="s">
        <v>10</v>
      </c>
      <c r="D17" s="1" t="s">
        <v>3</v>
      </c>
      <c r="E17" s="8">
        <v>2.9</v>
      </c>
      <c r="F17" s="8">
        <v>3.04</v>
      </c>
      <c r="G17" s="8">
        <v>2.92</v>
      </c>
      <c r="H17" s="8">
        <v>2.86</v>
      </c>
      <c r="I17" s="8">
        <v>2.84</v>
      </c>
      <c r="J17" s="8">
        <v>2.87</v>
      </c>
      <c r="K17" s="8">
        <v>2.82</v>
      </c>
      <c r="L17" s="8">
        <v>2.94</v>
      </c>
      <c r="M17" s="8">
        <v>3.02</v>
      </c>
      <c r="N17" s="8">
        <v>2.87</v>
      </c>
      <c r="O17" s="8">
        <f>AVERAGE(E17:N17)</f>
        <v>2.9080000000000004</v>
      </c>
    </row>
    <row r="18" spans="3:15" x14ac:dyDescent="0.3">
      <c r="C18" s="1" t="s">
        <v>10</v>
      </c>
      <c r="D18" s="1" t="s">
        <v>4</v>
      </c>
      <c r="E18" s="8">
        <v>2.9</v>
      </c>
      <c r="F18" s="8">
        <v>3.01</v>
      </c>
      <c r="G18" s="8">
        <v>2.78</v>
      </c>
      <c r="H18" s="8">
        <v>2.78</v>
      </c>
      <c r="I18" s="8">
        <v>3.66</v>
      </c>
      <c r="J18" s="8">
        <v>3</v>
      </c>
      <c r="K18" s="8">
        <v>2.8</v>
      </c>
      <c r="L18" s="8">
        <v>2.8</v>
      </c>
      <c r="M18" s="8">
        <v>2.85</v>
      </c>
      <c r="N18" s="8">
        <v>2.77</v>
      </c>
      <c r="O18" s="8">
        <f>AVERAGE(E18:N18)</f>
        <v>2.9350000000000001</v>
      </c>
    </row>
    <row r="19" spans="3:15" x14ac:dyDescent="0.3">
      <c r="C19" s="1" t="s">
        <v>11</v>
      </c>
      <c r="D19" s="1" t="s">
        <v>3</v>
      </c>
      <c r="E19" s="8">
        <v>2.75</v>
      </c>
      <c r="F19" s="8">
        <v>2.93</v>
      </c>
      <c r="G19" s="8">
        <v>2.84</v>
      </c>
      <c r="H19" s="8">
        <v>2.91</v>
      </c>
      <c r="I19" s="8">
        <v>3.1</v>
      </c>
      <c r="J19" s="8">
        <v>3.27</v>
      </c>
      <c r="K19" s="8">
        <v>3.08</v>
      </c>
      <c r="L19" s="8">
        <v>2.79</v>
      </c>
      <c r="M19" s="8">
        <v>2.83</v>
      </c>
      <c r="N19" s="8">
        <v>2.8</v>
      </c>
      <c r="O19" s="8">
        <f>AVERAGE(E19:N19)</f>
        <v>2.93</v>
      </c>
    </row>
    <row r="20" spans="3:15" x14ac:dyDescent="0.3">
      <c r="C20" s="1" t="s">
        <v>11</v>
      </c>
      <c r="D20" s="1" t="s">
        <v>4</v>
      </c>
      <c r="E20" s="8">
        <v>3.45</v>
      </c>
      <c r="F20" s="8">
        <v>2.91</v>
      </c>
      <c r="G20" s="8">
        <v>3.29</v>
      </c>
      <c r="H20" s="8">
        <v>2.83</v>
      </c>
      <c r="I20" s="8">
        <v>2.87</v>
      </c>
      <c r="J20" s="8">
        <v>2.83</v>
      </c>
      <c r="K20" s="8">
        <v>2.97</v>
      </c>
      <c r="L20" s="8">
        <v>2.89</v>
      </c>
      <c r="M20" s="8">
        <v>2.79</v>
      </c>
      <c r="N20" s="8">
        <v>3.11</v>
      </c>
      <c r="O20" s="8">
        <f>AVERAGE(E20:N20)</f>
        <v>2.9939999999999998</v>
      </c>
    </row>
    <row r="21" spans="3:15" x14ac:dyDescent="0.3">
      <c r="C21" s="1" t="s">
        <v>12</v>
      </c>
      <c r="D21" s="1" t="s">
        <v>3</v>
      </c>
      <c r="E21" s="8">
        <v>3</v>
      </c>
      <c r="F21" s="8">
        <v>2.95</v>
      </c>
      <c r="G21" s="8">
        <v>3.02</v>
      </c>
      <c r="H21" s="8">
        <v>2.97</v>
      </c>
      <c r="I21" s="8">
        <v>2.95</v>
      </c>
      <c r="J21" s="8">
        <v>3</v>
      </c>
      <c r="K21" s="8">
        <v>2.99</v>
      </c>
      <c r="L21" s="8">
        <v>2.9</v>
      </c>
      <c r="M21" s="8">
        <v>2.88</v>
      </c>
      <c r="N21" s="8">
        <v>2.91</v>
      </c>
      <c r="O21" s="8">
        <f>AVERAGE(E21:N21)</f>
        <v>2.9569999999999999</v>
      </c>
    </row>
    <row r="22" spans="3:15" x14ac:dyDescent="0.3">
      <c r="C22" s="1" t="s">
        <v>12</v>
      </c>
      <c r="D22" s="1" t="s">
        <v>4</v>
      </c>
      <c r="E22" s="8">
        <v>2.89</v>
      </c>
      <c r="F22" s="8">
        <v>2.88</v>
      </c>
      <c r="G22" s="8">
        <v>2.98</v>
      </c>
      <c r="H22" s="8">
        <v>2.76</v>
      </c>
      <c r="I22" s="8">
        <v>2.76</v>
      </c>
      <c r="J22" s="8">
        <v>2.75</v>
      </c>
      <c r="K22" s="8">
        <v>2.79</v>
      </c>
      <c r="L22" s="8">
        <v>3.01</v>
      </c>
      <c r="M22" s="8">
        <v>2.82</v>
      </c>
      <c r="N22" s="8">
        <v>2.79</v>
      </c>
      <c r="O22" s="8">
        <f>AVERAGE(E22:N22)</f>
        <v>2.843</v>
      </c>
    </row>
    <row r="23" spans="3:15" x14ac:dyDescent="0.3">
      <c r="C23" s="1" t="s">
        <v>13</v>
      </c>
      <c r="D23" s="1" t="s">
        <v>3</v>
      </c>
      <c r="E23" s="8">
        <v>3.23</v>
      </c>
      <c r="F23" s="8">
        <v>3.11</v>
      </c>
      <c r="G23" s="8">
        <v>2.83</v>
      </c>
      <c r="H23" s="8">
        <v>3.48</v>
      </c>
      <c r="I23" s="8">
        <v>2.9</v>
      </c>
      <c r="J23" s="8">
        <v>3.05</v>
      </c>
      <c r="K23" s="8">
        <v>3.37</v>
      </c>
      <c r="L23" s="8">
        <v>3.37</v>
      </c>
      <c r="M23" s="8">
        <v>3.03</v>
      </c>
      <c r="N23" s="8">
        <v>2.84</v>
      </c>
      <c r="O23" s="8">
        <f>AVERAGE(E23:N23)</f>
        <v>3.1210000000000004</v>
      </c>
    </row>
    <row r="24" spans="3:15" x14ac:dyDescent="0.3">
      <c r="C24" s="1" t="s">
        <v>13</v>
      </c>
      <c r="D24" s="1" t="s">
        <v>4</v>
      </c>
      <c r="E24" s="8">
        <v>3.86</v>
      </c>
      <c r="F24" s="8">
        <v>3.1</v>
      </c>
      <c r="G24" s="8">
        <v>3.49</v>
      </c>
      <c r="H24" s="8">
        <v>3.93</v>
      </c>
      <c r="I24" s="8">
        <v>4.37</v>
      </c>
      <c r="J24" s="8">
        <v>3.73</v>
      </c>
      <c r="K24" s="8">
        <v>5.03</v>
      </c>
      <c r="L24" s="8">
        <v>3.3</v>
      </c>
      <c r="M24" s="8">
        <v>4.21</v>
      </c>
      <c r="N24" s="8">
        <v>2.89</v>
      </c>
      <c r="O24" s="8">
        <f>AVERAGE(E24:N24)</f>
        <v>3.7910000000000004</v>
      </c>
    </row>
    <row r="25" spans="3:15" x14ac:dyDescent="0.3">
      <c r="C25" s="1" t="s">
        <v>14</v>
      </c>
      <c r="D25" s="1" t="s">
        <v>3</v>
      </c>
      <c r="E25" s="8">
        <v>3.29</v>
      </c>
      <c r="F25" s="8">
        <v>3.34</v>
      </c>
      <c r="G25" s="8">
        <v>3.63</v>
      </c>
      <c r="H25" s="8">
        <v>4</v>
      </c>
      <c r="I25" s="8">
        <v>3.79</v>
      </c>
      <c r="J25" s="8">
        <v>3.49</v>
      </c>
      <c r="K25" s="8">
        <v>3.11</v>
      </c>
      <c r="L25" s="8">
        <v>2.78</v>
      </c>
      <c r="M25" s="8">
        <v>2.83</v>
      </c>
      <c r="N25" s="8">
        <v>3.44</v>
      </c>
      <c r="O25" s="8">
        <f>AVERAGE(E25:N25)</f>
        <v>3.3699999999999997</v>
      </c>
    </row>
    <row r="26" spans="3:15" x14ac:dyDescent="0.3">
      <c r="C26" s="1" t="s">
        <v>14</v>
      </c>
      <c r="D26" s="1" t="s">
        <v>4</v>
      </c>
      <c r="E26" s="8">
        <v>3.68</v>
      </c>
      <c r="F26" s="8">
        <v>3.06</v>
      </c>
      <c r="G26" s="8">
        <v>2.83</v>
      </c>
      <c r="H26" s="8">
        <v>3.12</v>
      </c>
      <c r="I26" s="8">
        <v>3.31</v>
      </c>
      <c r="J26" s="8">
        <v>3.18</v>
      </c>
      <c r="K26" s="8">
        <v>2.63</v>
      </c>
      <c r="L26" s="8">
        <v>3.51</v>
      </c>
      <c r="M26" s="8">
        <v>3.05</v>
      </c>
      <c r="N26" s="8">
        <v>2.81</v>
      </c>
      <c r="O26" s="8">
        <f>AVERAGE(E26:N26)</f>
        <v>3.1179999999999999</v>
      </c>
    </row>
    <row r="27" spans="3:15" x14ac:dyDescent="0.3">
      <c r="C27" s="1" t="s">
        <v>17</v>
      </c>
      <c r="D27" s="1" t="s">
        <v>3</v>
      </c>
      <c r="E27" s="8">
        <v>2.92</v>
      </c>
      <c r="F27" s="8">
        <v>2.72</v>
      </c>
      <c r="G27" s="8">
        <v>2.87</v>
      </c>
      <c r="H27" s="8">
        <v>2.99</v>
      </c>
      <c r="I27" s="8">
        <v>2.81</v>
      </c>
      <c r="J27" s="8">
        <v>3.18</v>
      </c>
      <c r="K27" s="8">
        <v>2.79</v>
      </c>
      <c r="L27" s="8">
        <v>2.93</v>
      </c>
      <c r="M27" s="8">
        <v>3.25</v>
      </c>
      <c r="N27" s="8">
        <v>3.03</v>
      </c>
      <c r="O27" s="8">
        <f t="shared" ref="O27:O28" si="0">AVERAGE(E27:N27)</f>
        <v>2.9490000000000003</v>
      </c>
    </row>
    <row r="28" spans="3:15" x14ac:dyDescent="0.3">
      <c r="C28" s="1" t="s">
        <v>17</v>
      </c>
      <c r="D28" s="1" t="s">
        <v>4</v>
      </c>
      <c r="E28" s="8">
        <v>3.48</v>
      </c>
      <c r="F28" s="8">
        <v>3.92</v>
      </c>
      <c r="G28" s="8">
        <v>3.22</v>
      </c>
      <c r="H28" s="8">
        <v>4.16</v>
      </c>
      <c r="I28" s="8">
        <v>4.1100000000000003</v>
      </c>
      <c r="J28" s="8">
        <v>3.77</v>
      </c>
      <c r="K28" s="8">
        <v>3.97</v>
      </c>
      <c r="L28" s="8">
        <v>4.26</v>
      </c>
      <c r="M28" s="8">
        <v>3.55</v>
      </c>
      <c r="N28" s="8">
        <v>3.7</v>
      </c>
      <c r="O28" s="8">
        <f>AVERAGE(E28:N28)</f>
        <v>3.8140000000000001</v>
      </c>
    </row>
    <row r="29" spans="3:15" x14ac:dyDescent="0.3">
      <c r="O29" s="8">
        <f>AVERAGE(O6:O28)</f>
        <v>2.9897826086956529</v>
      </c>
    </row>
  </sheetData>
  <mergeCells count="2">
    <mergeCell ref="E4:N4"/>
    <mergeCell ref="D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9"/>
  <sheetViews>
    <sheetView workbookViewId="0">
      <selection activeCell="E6" sqref="E6:N8"/>
    </sheetView>
  </sheetViews>
  <sheetFormatPr defaultRowHeight="14.4" x14ac:dyDescent="0.3"/>
  <cols>
    <col min="3" max="3" width="13.5546875" customWidth="1"/>
    <col min="4" max="4" width="12.6640625" customWidth="1"/>
    <col min="15" max="15" width="11.33203125" customWidth="1"/>
  </cols>
  <sheetData>
    <row r="4" spans="3:15" x14ac:dyDescent="0.3">
      <c r="E4" s="5" t="s">
        <v>1</v>
      </c>
      <c r="F4" s="6"/>
      <c r="G4" s="6"/>
      <c r="H4" s="6"/>
      <c r="I4" s="6"/>
      <c r="J4" s="6"/>
      <c r="K4" s="6"/>
      <c r="L4" s="6"/>
      <c r="M4" s="6"/>
      <c r="N4" s="6"/>
    </row>
    <row r="5" spans="3:15" x14ac:dyDescent="0.3"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2" t="s">
        <v>16</v>
      </c>
    </row>
    <row r="6" spans="3:15" x14ac:dyDescent="0.3">
      <c r="C6" s="1" t="s">
        <v>0</v>
      </c>
      <c r="D6" s="1" t="s">
        <v>2</v>
      </c>
      <c r="E6" s="8">
        <v>2.5499999999999998</v>
      </c>
      <c r="F6" s="8">
        <v>2.64</v>
      </c>
      <c r="G6" s="8">
        <v>2.84</v>
      </c>
      <c r="H6" s="8">
        <v>2.89</v>
      </c>
      <c r="I6" s="8">
        <v>2.92</v>
      </c>
      <c r="J6" s="8">
        <v>2.69</v>
      </c>
      <c r="K6" s="8">
        <v>2.8</v>
      </c>
      <c r="L6" s="8">
        <v>3.03</v>
      </c>
      <c r="M6" s="8">
        <v>2.67</v>
      </c>
      <c r="N6" s="8">
        <v>2.78</v>
      </c>
      <c r="O6" s="8">
        <f>AVERAGE(E6:N6)</f>
        <v>2.7810000000000001</v>
      </c>
    </row>
    <row r="7" spans="3:15" x14ac:dyDescent="0.3">
      <c r="C7" s="1" t="s">
        <v>17</v>
      </c>
      <c r="D7" s="1" t="s">
        <v>3</v>
      </c>
      <c r="E7" s="8">
        <v>2.92</v>
      </c>
      <c r="F7" s="8">
        <v>2.72</v>
      </c>
      <c r="G7" s="8">
        <v>2.87</v>
      </c>
      <c r="H7" s="8">
        <v>2.99</v>
      </c>
      <c r="I7" s="8">
        <v>2.81</v>
      </c>
      <c r="J7" s="8">
        <v>3.18</v>
      </c>
      <c r="K7" s="8">
        <v>2.79</v>
      </c>
      <c r="L7" s="8">
        <v>2.93</v>
      </c>
      <c r="M7" s="8">
        <v>3.25</v>
      </c>
      <c r="N7" s="8">
        <v>3.03</v>
      </c>
      <c r="O7" s="8">
        <f t="shared" ref="O7:O8" si="0">AVERAGE(E7:N7)</f>
        <v>2.9490000000000003</v>
      </c>
    </row>
    <row r="8" spans="3:15" x14ac:dyDescent="0.3">
      <c r="C8" s="1" t="s">
        <v>17</v>
      </c>
      <c r="D8" s="1" t="s">
        <v>4</v>
      </c>
      <c r="E8" s="8">
        <v>3.48</v>
      </c>
      <c r="F8" s="8">
        <v>3.92</v>
      </c>
      <c r="G8" s="8">
        <v>3.22</v>
      </c>
      <c r="H8" s="8">
        <v>4.16</v>
      </c>
      <c r="I8" s="8">
        <v>4.1100000000000003</v>
      </c>
      <c r="J8" s="8">
        <v>3.77</v>
      </c>
      <c r="K8" s="8">
        <v>3.97</v>
      </c>
      <c r="L8" s="8">
        <v>4.26</v>
      </c>
      <c r="M8" s="8">
        <v>3.55</v>
      </c>
      <c r="N8" s="8">
        <v>3.7</v>
      </c>
      <c r="O8" s="8">
        <f t="shared" si="0"/>
        <v>3.8140000000000001</v>
      </c>
    </row>
    <row r="9" spans="3:15" x14ac:dyDescent="0.3">
      <c r="O9" s="8">
        <f>AVERAGE(O6:O8)</f>
        <v>3.1813333333333333</v>
      </c>
    </row>
  </sheetData>
  <mergeCells count="1">
    <mergeCell ref="E4:N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9"/>
  <sheetViews>
    <sheetView zoomScale="115" zoomScaleNormal="115" workbookViewId="0">
      <selection activeCell="D19" sqref="D19:M19"/>
    </sheetView>
  </sheetViews>
  <sheetFormatPr defaultRowHeight="14.4" x14ac:dyDescent="0.3"/>
  <cols>
    <col min="3" max="3" width="22.44140625" bestFit="1" customWidth="1"/>
    <col min="14" max="14" width="11.88671875" customWidth="1"/>
  </cols>
  <sheetData>
    <row r="4" spans="3:14" x14ac:dyDescent="0.3">
      <c r="D4" s="5" t="s">
        <v>1</v>
      </c>
      <c r="E4" s="6"/>
      <c r="F4" s="6"/>
      <c r="G4" s="6"/>
      <c r="H4" s="6"/>
      <c r="I4" s="6"/>
      <c r="J4" s="6"/>
      <c r="K4" s="6"/>
      <c r="L4" s="6"/>
      <c r="M4" s="6"/>
    </row>
    <row r="5" spans="3:14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2" t="s">
        <v>16</v>
      </c>
    </row>
    <row r="6" spans="3:14" x14ac:dyDescent="0.3">
      <c r="C6" s="1" t="s">
        <v>5</v>
      </c>
      <c r="D6" s="8">
        <v>2.7</v>
      </c>
      <c r="E6" s="8">
        <v>2.74</v>
      </c>
      <c r="F6" s="8">
        <v>2.72</v>
      </c>
      <c r="G6" s="8">
        <v>2.94</v>
      </c>
      <c r="H6" s="8">
        <v>2.67</v>
      </c>
      <c r="I6" s="8">
        <v>2.73</v>
      </c>
      <c r="J6" s="8">
        <v>2.75</v>
      </c>
      <c r="K6" s="8">
        <v>2.69</v>
      </c>
      <c r="L6" s="8">
        <v>2.88</v>
      </c>
      <c r="M6" s="8">
        <v>2.64</v>
      </c>
      <c r="N6" s="8">
        <f>AVERAGE(D6:M6)</f>
        <v>2.746</v>
      </c>
    </row>
    <row r="7" spans="3:14" x14ac:dyDescent="0.3">
      <c r="C7" s="1" t="s">
        <v>6</v>
      </c>
      <c r="D7" s="8">
        <v>2.67</v>
      </c>
      <c r="E7" s="8">
        <v>2.73</v>
      </c>
      <c r="F7" s="8">
        <v>2.66</v>
      </c>
      <c r="G7" s="8">
        <v>2.57</v>
      </c>
      <c r="H7" s="8">
        <v>2.82</v>
      </c>
      <c r="I7" s="8">
        <v>2.71</v>
      </c>
      <c r="J7" s="8">
        <v>2.68</v>
      </c>
      <c r="K7" s="8">
        <v>2.71</v>
      </c>
      <c r="L7" s="8">
        <v>3.2</v>
      </c>
      <c r="M7" s="8">
        <v>2.92</v>
      </c>
      <c r="N7" s="8">
        <f t="shared" ref="N7:N15" si="0">AVERAGE(D7:M7)</f>
        <v>2.7670000000000003</v>
      </c>
    </row>
    <row r="8" spans="3:14" x14ac:dyDescent="0.3">
      <c r="C8" s="1" t="s">
        <v>7</v>
      </c>
      <c r="D8" s="8">
        <v>2.78</v>
      </c>
      <c r="E8" s="8">
        <v>2.6</v>
      </c>
      <c r="F8" s="8">
        <v>2.61</v>
      </c>
      <c r="G8" s="8">
        <v>2.75</v>
      </c>
      <c r="H8" s="8">
        <v>3.33</v>
      </c>
      <c r="I8" s="8">
        <v>2.8</v>
      </c>
      <c r="J8" s="8">
        <v>2.77</v>
      </c>
      <c r="K8" s="8">
        <v>2.76</v>
      </c>
      <c r="L8" s="8">
        <v>2.75</v>
      </c>
      <c r="M8" s="8">
        <v>2.74</v>
      </c>
      <c r="N8" s="8">
        <f t="shared" si="0"/>
        <v>2.7890000000000001</v>
      </c>
    </row>
    <row r="9" spans="3:14" x14ac:dyDescent="0.3">
      <c r="C9" s="1" t="s">
        <v>8</v>
      </c>
      <c r="D9" s="8">
        <v>2.73</v>
      </c>
      <c r="E9" s="8">
        <v>3.02</v>
      </c>
      <c r="F9" s="8">
        <v>2.76</v>
      </c>
      <c r="G9" s="8">
        <v>3.3</v>
      </c>
      <c r="H9" s="8">
        <v>2.78</v>
      </c>
      <c r="I9" s="8">
        <v>2.72</v>
      </c>
      <c r="J9" s="8">
        <v>2.76</v>
      </c>
      <c r="K9" s="8">
        <v>2.74</v>
      </c>
      <c r="L9" s="8">
        <v>2.69</v>
      </c>
      <c r="M9" s="8">
        <v>2.74</v>
      </c>
      <c r="N9" s="8">
        <f>AVERAGE(D9:M9)</f>
        <v>2.8240000000000003</v>
      </c>
    </row>
    <row r="10" spans="3:14" x14ac:dyDescent="0.3">
      <c r="C10" s="1" t="s">
        <v>9</v>
      </c>
      <c r="D10" s="8">
        <v>2.84</v>
      </c>
      <c r="E10" s="8">
        <v>2.78</v>
      </c>
      <c r="F10" s="8">
        <v>2.77</v>
      </c>
      <c r="G10" s="8">
        <v>2.8</v>
      </c>
      <c r="H10" s="8">
        <v>2.82</v>
      </c>
      <c r="I10" s="8">
        <v>2.79</v>
      </c>
      <c r="J10" s="8">
        <v>3.47</v>
      </c>
      <c r="K10" s="8">
        <v>2.95</v>
      </c>
      <c r="L10" s="8">
        <v>3.33</v>
      </c>
      <c r="M10" s="8">
        <v>3.05</v>
      </c>
      <c r="N10" s="8">
        <f t="shared" si="0"/>
        <v>2.96</v>
      </c>
    </row>
    <row r="11" spans="3:14" x14ac:dyDescent="0.3">
      <c r="C11" s="1" t="s">
        <v>10</v>
      </c>
      <c r="D11" s="8">
        <v>2.9</v>
      </c>
      <c r="E11" s="8">
        <v>3.01</v>
      </c>
      <c r="F11" s="8">
        <v>2.78</v>
      </c>
      <c r="G11" s="8">
        <v>2.78</v>
      </c>
      <c r="H11" s="8">
        <v>3.66</v>
      </c>
      <c r="I11" s="8">
        <v>3</v>
      </c>
      <c r="J11" s="8">
        <v>2.8</v>
      </c>
      <c r="K11" s="8">
        <v>2.8</v>
      </c>
      <c r="L11" s="8">
        <v>2.85</v>
      </c>
      <c r="M11" s="8">
        <v>2.77</v>
      </c>
      <c r="N11" s="8">
        <f t="shared" si="0"/>
        <v>2.9350000000000001</v>
      </c>
    </row>
    <row r="12" spans="3:14" x14ac:dyDescent="0.3">
      <c r="C12" s="1" t="s">
        <v>11</v>
      </c>
      <c r="D12" s="8">
        <v>3.45</v>
      </c>
      <c r="E12" s="8">
        <v>2.91</v>
      </c>
      <c r="F12" s="8">
        <v>3.29</v>
      </c>
      <c r="G12" s="8">
        <v>2.83</v>
      </c>
      <c r="H12" s="8">
        <v>2.87</v>
      </c>
      <c r="I12" s="8">
        <v>2.83</v>
      </c>
      <c r="J12" s="8">
        <v>2.97</v>
      </c>
      <c r="K12" s="8">
        <v>2.89</v>
      </c>
      <c r="L12" s="8">
        <v>2.79</v>
      </c>
      <c r="M12" s="8">
        <v>3.11</v>
      </c>
      <c r="N12" s="8">
        <f t="shared" si="0"/>
        <v>2.9939999999999998</v>
      </c>
    </row>
    <row r="13" spans="3:14" x14ac:dyDescent="0.3">
      <c r="C13" s="1" t="s">
        <v>12</v>
      </c>
      <c r="D13" s="8">
        <v>2.89</v>
      </c>
      <c r="E13" s="8">
        <v>2.88</v>
      </c>
      <c r="F13" s="8">
        <v>2.98</v>
      </c>
      <c r="G13" s="8">
        <v>2.76</v>
      </c>
      <c r="H13" s="8">
        <v>2.76</v>
      </c>
      <c r="I13" s="8">
        <v>2.75</v>
      </c>
      <c r="J13" s="8">
        <v>2.79</v>
      </c>
      <c r="K13" s="8">
        <v>3.01</v>
      </c>
      <c r="L13" s="8">
        <v>2.82</v>
      </c>
      <c r="M13" s="8">
        <v>2.79</v>
      </c>
      <c r="N13" s="8">
        <f t="shared" si="0"/>
        <v>2.843</v>
      </c>
    </row>
    <row r="14" spans="3:14" x14ac:dyDescent="0.3">
      <c r="C14" s="1" t="s">
        <v>13</v>
      </c>
      <c r="D14" s="8">
        <v>3.86</v>
      </c>
      <c r="E14" s="8">
        <v>3.1</v>
      </c>
      <c r="F14" s="8">
        <v>3.49</v>
      </c>
      <c r="G14" s="8">
        <v>3.93</v>
      </c>
      <c r="H14" s="8">
        <v>4.37</v>
      </c>
      <c r="I14" s="8">
        <v>3.73</v>
      </c>
      <c r="J14" s="8">
        <v>5.03</v>
      </c>
      <c r="K14" s="8">
        <v>3.3</v>
      </c>
      <c r="L14" s="8">
        <v>4.21</v>
      </c>
      <c r="M14" s="8">
        <v>2.89</v>
      </c>
      <c r="N14" s="8">
        <f t="shared" si="0"/>
        <v>3.7910000000000004</v>
      </c>
    </row>
    <row r="15" spans="3:14" x14ac:dyDescent="0.3">
      <c r="C15" s="1" t="s">
        <v>14</v>
      </c>
      <c r="D15" s="8">
        <v>3.68</v>
      </c>
      <c r="E15" s="8">
        <v>3.06</v>
      </c>
      <c r="F15" s="8">
        <v>2.83</v>
      </c>
      <c r="G15" s="8">
        <v>3.12</v>
      </c>
      <c r="H15" s="8">
        <v>3.31</v>
      </c>
      <c r="I15" s="8">
        <v>3.18</v>
      </c>
      <c r="J15" s="8">
        <v>2.63</v>
      </c>
      <c r="K15" s="8">
        <v>3.51</v>
      </c>
      <c r="L15" s="8">
        <v>3.05</v>
      </c>
      <c r="M15" s="8">
        <v>2.81</v>
      </c>
      <c r="N15" s="8">
        <f t="shared" si="0"/>
        <v>3.1179999999999999</v>
      </c>
    </row>
    <row r="16" spans="3:14" x14ac:dyDescent="0.3">
      <c r="N16" s="8">
        <f>AVERAGE(N6:N15)</f>
        <v>2.9766999999999997</v>
      </c>
    </row>
    <row r="19" spans="4:13" x14ac:dyDescent="0.3">
      <c r="D19" s="8">
        <f>$N$16</f>
        <v>2.9766999999999997</v>
      </c>
      <c r="E19" s="8">
        <f t="shared" ref="E19:M19" si="1">$N$16</f>
        <v>2.9766999999999997</v>
      </c>
      <c r="F19" s="8">
        <f t="shared" si="1"/>
        <v>2.9766999999999997</v>
      </c>
      <c r="G19" s="8">
        <f t="shared" si="1"/>
        <v>2.9766999999999997</v>
      </c>
      <c r="H19" s="8">
        <f t="shared" si="1"/>
        <v>2.9766999999999997</v>
      </c>
      <c r="I19" s="8">
        <f t="shared" si="1"/>
        <v>2.9766999999999997</v>
      </c>
      <c r="J19" s="8">
        <f t="shared" si="1"/>
        <v>2.9766999999999997</v>
      </c>
      <c r="K19" s="8">
        <f t="shared" si="1"/>
        <v>2.9766999999999997</v>
      </c>
      <c r="L19" s="8">
        <f t="shared" si="1"/>
        <v>2.9766999999999997</v>
      </c>
      <c r="M19" s="8">
        <f t="shared" si="1"/>
        <v>2.9766999999999997</v>
      </c>
    </row>
  </sheetData>
  <mergeCells count="1">
    <mergeCell ref="D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9"/>
  <sheetViews>
    <sheetView zoomScaleNormal="100" workbookViewId="0">
      <selection activeCell="L22" sqref="L22"/>
    </sheetView>
  </sheetViews>
  <sheetFormatPr defaultRowHeight="14.4" x14ac:dyDescent="0.3"/>
  <cols>
    <col min="3" max="3" width="22.44140625" bestFit="1" customWidth="1"/>
    <col min="4" max="4" width="8.88671875" customWidth="1"/>
    <col min="14" max="14" width="12.21875" customWidth="1"/>
  </cols>
  <sheetData>
    <row r="4" spans="3:14" x14ac:dyDescent="0.3">
      <c r="D4" s="5" t="s">
        <v>1</v>
      </c>
      <c r="E4" s="6"/>
      <c r="F4" s="6"/>
      <c r="G4" s="6"/>
      <c r="H4" s="6"/>
      <c r="I4" s="6"/>
      <c r="J4" s="6"/>
      <c r="K4" s="6"/>
      <c r="L4" s="6"/>
      <c r="M4" s="6"/>
    </row>
    <row r="5" spans="3:14" x14ac:dyDescent="0.3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2" t="s">
        <v>16</v>
      </c>
    </row>
    <row r="6" spans="3:14" x14ac:dyDescent="0.3">
      <c r="C6" s="1" t="s">
        <v>5</v>
      </c>
      <c r="D6" s="8">
        <v>2.72</v>
      </c>
      <c r="E6" s="8">
        <v>2.85</v>
      </c>
      <c r="F6" s="8">
        <v>2.76</v>
      </c>
      <c r="G6" s="8">
        <v>2.66</v>
      </c>
      <c r="H6" s="8">
        <v>2.81</v>
      </c>
      <c r="I6" s="8">
        <v>2.72</v>
      </c>
      <c r="J6" s="8">
        <v>3.12</v>
      </c>
      <c r="K6" s="8">
        <v>2.63</v>
      </c>
      <c r="L6" s="8">
        <v>2.8</v>
      </c>
      <c r="M6" s="8">
        <v>2.87</v>
      </c>
      <c r="N6" s="8">
        <f>AVERAGE(D6:M6)</f>
        <v>2.794</v>
      </c>
    </row>
    <row r="7" spans="3:14" x14ac:dyDescent="0.3">
      <c r="C7" s="1" t="s">
        <v>6</v>
      </c>
      <c r="D7" s="8">
        <v>2.67</v>
      </c>
      <c r="E7" s="8">
        <v>2.73</v>
      </c>
      <c r="F7" s="8">
        <v>2.68</v>
      </c>
      <c r="G7" s="8">
        <v>2.94</v>
      </c>
      <c r="H7" s="8">
        <v>2.92</v>
      </c>
      <c r="I7" s="8">
        <v>2.82</v>
      </c>
      <c r="J7" s="8">
        <v>2.67</v>
      </c>
      <c r="K7" s="8">
        <v>2.72</v>
      </c>
      <c r="L7" s="8">
        <v>2.68</v>
      </c>
      <c r="M7" s="8">
        <v>2.93</v>
      </c>
      <c r="N7" s="8">
        <f t="shared" ref="N7:N15" si="0">AVERAGE(D7:M7)</f>
        <v>2.7759999999999998</v>
      </c>
    </row>
    <row r="8" spans="3:14" x14ac:dyDescent="0.3">
      <c r="C8" s="1" t="s">
        <v>7</v>
      </c>
      <c r="D8" s="8">
        <v>2.86</v>
      </c>
      <c r="E8" s="8">
        <v>2.73</v>
      </c>
      <c r="F8" s="8">
        <v>2.87</v>
      </c>
      <c r="G8" s="8">
        <v>2.64</v>
      </c>
      <c r="H8" s="8">
        <v>2.79</v>
      </c>
      <c r="I8" s="8">
        <v>2.74</v>
      </c>
      <c r="J8" s="8">
        <v>2.72</v>
      </c>
      <c r="K8" s="8">
        <v>2.68</v>
      </c>
      <c r="L8" s="8">
        <v>2.68</v>
      </c>
      <c r="M8" s="8">
        <v>2.9</v>
      </c>
      <c r="N8" s="8">
        <f t="shared" si="0"/>
        <v>2.7610000000000001</v>
      </c>
    </row>
    <row r="9" spans="3:14" x14ac:dyDescent="0.3">
      <c r="C9" s="1" t="s">
        <v>8</v>
      </c>
      <c r="D9" s="8">
        <v>2.87</v>
      </c>
      <c r="E9" s="8">
        <v>2.74</v>
      </c>
      <c r="F9" s="8">
        <v>2.78</v>
      </c>
      <c r="G9" s="8">
        <v>2.95</v>
      </c>
      <c r="H9" s="8">
        <v>2.87</v>
      </c>
      <c r="I9" s="8">
        <v>3.24</v>
      </c>
      <c r="J9" s="8">
        <v>2.77</v>
      </c>
      <c r="K9" s="8">
        <v>2.89</v>
      </c>
      <c r="L9" s="8">
        <v>2.73</v>
      </c>
      <c r="M9" s="8">
        <v>2.76</v>
      </c>
      <c r="N9" s="8">
        <f t="shared" si="0"/>
        <v>2.8600000000000003</v>
      </c>
    </row>
    <row r="10" spans="3:14" x14ac:dyDescent="0.3">
      <c r="C10" s="1" t="s">
        <v>9</v>
      </c>
      <c r="D10" s="8">
        <v>2.83</v>
      </c>
      <c r="E10" s="8">
        <v>2.79</v>
      </c>
      <c r="F10" s="8">
        <v>2.8</v>
      </c>
      <c r="G10" s="8">
        <v>3.33</v>
      </c>
      <c r="H10" s="8">
        <v>3.13</v>
      </c>
      <c r="I10" s="8">
        <v>3.17</v>
      </c>
      <c r="J10" s="8">
        <v>2.84</v>
      </c>
      <c r="K10" s="8">
        <v>2.74</v>
      </c>
      <c r="L10" s="8">
        <v>3.23</v>
      </c>
      <c r="M10" s="8">
        <v>2.91</v>
      </c>
      <c r="N10" s="8">
        <f t="shared" si="0"/>
        <v>2.9769999999999994</v>
      </c>
    </row>
    <row r="11" spans="3:14" x14ac:dyDescent="0.3">
      <c r="C11" s="1" t="s">
        <v>10</v>
      </c>
      <c r="D11" s="8">
        <v>2.9</v>
      </c>
      <c r="E11" s="8">
        <v>3.04</v>
      </c>
      <c r="F11" s="8">
        <v>2.92</v>
      </c>
      <c r="G11" s="8">
        <v>2.86</v>
      </c>
      <c r="H11" s="8">
        <v>2.84</v>
      </c>
      <c r="I11" s="8">
        <v>2.87</v>
      </c>
      <c r="J11" s="8">
        <v>2.82</v>
      </c>
      <c r="K11" s="8">
        <v>2.94</v>
      </c>
      <c r="L11" s="8">
        <v>3.02</v>
      </c>
      <c r="M11" s="8">
        <v>2.87</v>
      </c>
      <c r="N11" s="8">
        <f t="shared" si="0"/>
        <v>2.9080000000000004</v>
      </c>
    </row>
    <row r="12" spans="3:14" x14ac:dyDescent="0.3">
      <c r="C12" s="1" t="s">
        <v>11</v>
      </c>
      <c r="D12" s="8">
        <v>2.75</v>
      </c>
      <c r="E12" s="8">
        <v>2.93</v>
      </c>
      <c r="F12" s="8">
        <v>2.84</v>
      </c>
      <c r="G12" s="8">
        <v>2.91</v>
      </c>
      <c r="H12" s="8">
        <v>3.1</v>
      </c>
      <c r="I12" s="8">
        <v>3.27</v>
      </c>
      <c r="J12" s="8">
        <v>3.08</v>
      </c>
      <c r="K12" s="8">
        <v>2.79</v>
      </c>
      <c r="L12" s="8">
        <v>2.83</v>
      </c>
      <c r="M12" s="8">
        <v>2.8</v>
      </c>
      <c r="N12" s="8">
        <f t="shared" si="0"/>
        <v>2.93</v>
      </c>
    </row>
    <row r="13" spans="3:14" x14ac:dyDescent="0.3">
      <c r="C13" s="1" t="s">
        <v>12</v>
      </c>
      <c r="D13" s="8">
        <v>3</v>
      </c>
      <c r="E13" s="8">
        <v>2.95</v>
      </c>
      <c r="F13" s="8">
        <v>3.02</v>
      </c>
      <c r="G13" s="8">
        <v>2.97</v>
      </c>
      <c r="H13" s="8">
        <v>2.95</v>
      </c>
      <c r="I13" s="8">
        <v>3</v>
      </c>
      <c r="J13" s="8">
        <v>2.99</v>
      </c>
      <c r="K13" s="8">
        <v>2.9</v>
      </c>
      <c r="L13" s="8">
        <v>2.88</v>
      </c>
      <c r="M13" s="8">
        <v>2.91</v>
      </c>
      <c r="N13" s="8">
        <f t="shared" si="0"/>
        <v>2.9569999999999999</v>
      </c>
    </row>
    <row r="14" spans="3:14" x14ac:dyDescent="0.3">
      <c r="C14" s="1" t="s">
        <v>13</v>
      </c>
      <c r="D14" s="8">
        <v>3.23</v>
      </c>
      <c r="E14" s="8">
        <v>3.11</v>
      </c>
      <c r="F14" s="8">
        <v>2.83</v>
      </c>
      <c r="G14" s="8">
        <v>3.48</v>
      </c>
      <c r="H14" s="8">
        <v>2.9</v>
      </c>
      <c r="I14" s="8">
        <v>3.05</v>
      </c>
      <c r="J14" s="8">
        <v>3.37</v>
      </c>
      <c r="K14" s="8">
        <v>3.37</v>
      </c>
      <c r="L14" s="8">
        <v>3.03</v>
      </c>
      <c r="M14" s="8">
        <v>2.84</v>
      </c>
      <c r="N14" s="8">
        <f t="shared" si="0"/>
        <v>3.1210000000000004</v>
      </c>
    </row>
    <row r="15" spans="3:14" x14ac:dyDescent="0.3">
      <c r="C15" s="1" t="s">
        <v>14</v>
      </c>
      <c r="D15" s="8">
        <v>3.29</v>
      </c>
      <c r="E15" s="8">
        <v>3.34</v>
      </c>
      <c r="F15" s="8">
        <v>3.63</v>
      </c>
      <c r="G15" s="8">
        <v>4</v>
      </c>
      <c r="H15" s="8">
        <v>3.79</v>
      </c>
      <c r="I15" s="8">
        <v>3.49</v>
      </c>
      <c r="J15" s="8">
        <v>3.11</v>
      </c>
      <c r="K15" s="8">
        <v>2.78</v>
      </c>
      <c r="L15" s="8">
        <v>2.83</v>
      </c>
      <c r="M15" s="8">
        <v>3.44</v>
      </c>
      <c r="N15" s="8">
        <f t="shared" si="0"/>
        <v>3.3699999999999997</v>
      </c>
    </row>
    <row r="16" spans="3:14" x14ac:dyDescent="0.3">
      <c r="N16" s="8">
        <f>AVERAGE(N6:N15)</f>
        <v>2.9454000000000002</v>
      </c>
    </row>
    <row r="19" spans="4:13" x14ac:dyDescent="0.3">
      <c r="D19" s="8">
        <f>$N$16</f>
        <v>2.9454000000000002</v>
      </c>
      <c r="E19" s="8">
        <f t="shared" ref="E19:M19" si="1">$N$16</f>
        <v>2.9454000000000002</v>
      </c>
      <c r="F19" s="8">
        <f t="shared" si="1"/>
        <v>2.9454000000000002</v>
      </c>
      <c r="G19" s="8">
        <f t="shared" si="1"/>
        <v>2.9454000000000002</v>
      </c>
      <c r="H19" s="8">
        <f t="shared" si="1"/>
        <v>2.9454000000000002</v>
      </c>
      <c r="I19" s="8">
        <f t="shared" si="1"/>
        <v>2.9454000000000002</v>
      </c>
      <c r="J19" s="8">
        <f t="shared" si="1"/>
        <v>2.9454000000000002</v>
      </c>
      <c r="K19" s="8">
        <f t="shared" si="1"/>
        <v>2.9454000000000002</v>
      </c>
      <c r="L19" s="8">
        <f t="shared" si="1"/>
        <v>2.9454000000000002</v>
      </c>
      <c r="M19" s="8">
        <f t="shared" si="1"/>
        <v>2.9454000000000002</v>
      </c>
    </row>
  </sheetData>
  <mergeCells count="1">
    <mergeCell ref="D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W31" sqref="W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All Functions</vt:lpstr>
      <vt:lpstr>High Values</vt:lpstr>
      <vt:lpstr>Low Values</vt:lpstr>
      <vt:lpstr>Charts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2019-11-22T00:38:07Z</dcterms:created>
  <dcterms:modified xsi:type="dcterms:W3CDTF">2019-11-27T05:07:01Z</dcterms:modified>
</cp:coreProperties>
</file>