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275" windowHeight="17685"/>
  </bookViews>
  <sheets>
    <sheet name="Order03-25-2014" sheetId="2" r:id="rId1"/>
    <sheet name="Worksheet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9"/>
  <c r="K16"/>
  <c r="K17"/>
  <c r="K20"/>
  <c r="K21"/>
  <c r="K29"/>
  <c r="K2"/>
  <c r="I3"/>
  <c r="K3" s="1"/>
  <c r="I4"/>
  <c r="I5"/>
  <c r="I6"/>
  <c r="K6" s="1"/>
  <c r="I7"/>
  <c r="K7" s="1"/>
  <c r="I8"/>
  <c r="K8" s="1"/>
  <c r="I9"/>
  <c r="I10"/>
  <c r="K10" s="1"/>
  <c r="I11"/>
  <c r="K11" s="1"/>
  <c r="I12"/>
  <c r="K12" s="1"/>
  <c r="I13"/>
  <c r="K13" s="1"/>
  <c r="I14"/>
  <c r="K14" s="1"/>
  <c r="I15"/>
  <c r="I16"/>
  <c r="I17"/>
  <c r="I18"/>
  <c r="K18" s="1"/>
  <c r="I19"/>
  <c r="K19" s="1"/>
  <c r="I20"/>
  <c r="I21"/>
  <c r="I22"/>
  <c r="K22" s="1"/>
  <c r="I23"/>
  <c r="K23" s="1"/>
  <c r="I24"/>
  <c r="I25"/>
  <c r="K25" s="1"/>
  <c r="I26"/>
  <c r="I27"/>
  <c r="K27" s="1"/>
  <c r="I28"/>
  <c r="K28" s="1"/>
  <c r="I29"/>
  <c r="I30"/>
  <c r="K30" s="1"/>
  <c r="I31"/>
  <c r="K31" s="1"/>
  <c r="I32"/>
  <c r="I33"/>
  <c r="I34"/>
  <c r="K34" s="1"/>
  <c r="I35"/>
  <c r="K35" s="1"/>
  <c r="I36"/>
  <c r="I37"/>
  <c r="I38"/>
  <c r="I39"/>
  <c r="K39" s="1"/>
  <c r="I2"/>
</calcChain>
</file>

<file path=xl/sharedStrings.xml><?xml version="1.0" encoding="utf-8"?>
<sst xmlns="http://schemas.openxmlformats.org/spreadsheetml/2006/main" count="226" uniqueCount="169">
  <si>
    <t>U35</t>
  </si>
  <si>
    <t>C203-204 C302 C305 C309-311</t>
  </si>
  <si>
    <t>CAP CER 10000PF 50V 5% X7R 0603</t>
  </si>
  <si>
    <t>Kemet</t>
  </si>
  <si>
    <t>C0603C103J5RACTU</t>
  </si>
  <si>
    <t>399-1092-1-ND</t>
  </si>
  <si>
    <t>C205 C307-308 C312-314 C401-405 C408</t>
  </si>
  <si>
    <t>CAP CER 0.1UF 50V 5% X7R 0603</t>
  </si>
  <si>
    <t>C0603C104J5RACTU</t>
  </si>
  <si>
    <t>399-7844-1-ND</t>
  </si>
  <si>
    <t>C206 C301</t>
  </si>
  <si>
    <t>CAP CER 1UF 25V 10% X7R 0603</t>
  </si>
  <si>
    <t>C0603C105K3RACTU</t>
  </si>
  <si>
    <t>399-7376-1-ND</t>
  </si>
  <si>
    <t>C406-407</t>
  </si>
  <si>
    <t>CAP CER 10UF 6.3V 20% X5R 0603</t>
  </si>
  <si>
    <t>C0603C106M9PACTU</t>
  </si>
  <si>
    <t>399-5504-1-ND</t>
  </si>
  <si>
    <t>C306</t>
  </si>
  <si>
    <t>CAP CER 2200PF 50V 5% X7R 0603</t>
  </si>
  <si>
    <t>C0603C222J5RACTU</t>
  </si>
  <si>
    <t>399-7879-1-ND</t>
  </si>
  <si>
    <t>C201</t>
  </si>
  <si>
    <t>CAP CER 0.022UF 50V 5% X7R 0603</t>
  </si>
  <si>
    <t>C0603C223J5RACTU</t>
  </si>
  <si>
    <t>399-7883-1-ND</t>
  </si>
  <si>
    <t>C202 C303</t>
  </si>
  <si>
    <t>D21</t>
  </si>
  <si>
    <t>DIODE SCHOTTKY 40V 2A DO214AC</t>
  </si>
  <si>
    <t>Vishay Semiconductor</t>
  </si>
  <si>
    <t>SSA24-E3/61T</t>
  </si>
  <si>
    <t>SSA24-E3/61TGICT-ND</t>
  </si>
  <si>
    <t>H12</t>
  </si>
  <si>
    <t>CONN HEADER 3POS 1.25MM R/A SMD</t>
  </si>
  <si>
    <t>Hirose</t>
  </si>
  <si>
    <t>DF13A-3P-1.25H(50)</t>
  </si>
  <si>
    <t>H3381-ND</t>
  </si>
  <si>
    <t>H11</t>
  </si>
  <si>
    <t>CONN HEADER 7POS 1.25MM R/A SMD</t>
  </si>
  <si>
    <t>DF13A-7P-1.25H(50)</t>
  </si>
  <si>
    <t>H3385-ND</t>
  </si>
  <si>
    <t>H13</t>
  </si>
  <si>
    <t>CONN FPC/FFC 6POS 1MM R/A SMD</t>
  </si>
  <si>
    <t>FCI</t>
  </si>
  <si>
    <t>SFW6R-2STE1LF</t>
  </si>
  <si>
    <t>609-1890-1-ND</t>
  </si>
  <si>
    <t>U32</t>
  </si>
  <si>
    <t>IC OPAMP GP 18MHZ RRO TSOT23-5</t>
  </si>
  <si>
    <t>Linear Technology</t>
  </si>
  <si>
    <t>LTC6240HVIS5#TRMPBF</t>
  </si>
  <si>
    <t>LTC6240HVIS5#TRMPBFCT-ND</t>
  </si>
  <si>
    <t>U31</t>
  </si>
  <si>
    <t>IC OPAMP GP 18MHZ RRO 16SSOP</t>
  </si>
  <si>
    <t>LTC6242IGN#PBF</t>
  </si>
  <si>
    <t>LTC6242IGN#PBF-ND</t>
  </si>
  <si>
    <t>U40</t>
  </si>
  <si>
    <t>PIC24 Microcontroller</t>
  </si>
  <si>
    <t>Microchip</t>
  </si>
  <si>
    <t>PIC24FJ256GB210-I/PT</t>
  </si>
  <si>
    <t>PIC24FJ256GB210-I/PT-ND</t>
  </si>
  <si>
    <t>M31</t>
  </si>
  <si>
    <t>MOSFET N-CH 60V LFPAK</t>
  </si>
  <si>
    <t>NXP Semiconductors</t>
  </si>
  <si>
    <t>BUK9Y6R0-60E,115</t>
  </si>
  <si>
    <t>568-10984-1-ND</t>
  </si>
  <si>
    <t>Q21-22</t>
  </si>
  <si>
    <t>TRANS DUAL NPN 40V 500MA 6SSOT</t>
  </si>
  <si>
    <t>Fairchild Semiconductor</t>
  </si>
  <si>
    <t>FMB2222A</t>
  </si>
  <si>
    <t>FMB2222ACT-ND</t>
  </si>
  <si>
    <t>Q23</t>
  </si>
  <si>
    <t>TRANS NPN/PNP 30V 500MA 6SSOT</t>
  </si>
  <si>
    <t>FMB2227A</t>
  </si>
  <si>
    <t>FMB2227ACT-ND</t>
  </si>
  <si>
    <t>M21</t>
  </si>
  <si>
    <t>MOSFET P-CH DUAL 20V 6A 8SOIC</t>
  </si>
  <si>
    <t>FDS6875</t>
  </si>
  <si>
    <t>FDS6875CT-ND</t>
  </si>
  <si>
    <t>M22</t>
  </si>
  <si>
    <t>MOSFET P-CH D-S 30V 8-SOIC</t>
  </si>
  <si>
    <t>Vishay Siliconix</t>
  </si>
  <si>
    <t>SI4425DDY-T1-GE3</t>
  </si>
  <si>
    <t>SI4425DDY-T1-GE3CT-ND</t>
  </si>
  <si>
    <t>R307</t>
  </si>
  <si>
    <t>RES 100 OHM 1/10W 1% 0603 SMD</t>
  </si>
  <si>
    <t>CRCW0603100RFKEA</t>
  </si>
  <si>
    <t>541-100HCT-ND</t>
  </si>
  <si>
    <t>R304</t>
  </si>
  <si>
    <t>RES 470 OHM 1/10W 1% 0603 SMD</t>
  </si>
  <si>
    <t>CRCW0603470RFKEA</t>
  </si>
  <si>
    <t>541-470HCT-ND</t>
  </si>
  <si>
    <t>J31-33 R408</t>
  </si>
  <si>
    <t>RES 0.0 OHM 1/10W JUMP 0603 SMD</t>
  </si>
  <si>
    <t>Vishay Dale</t>
  </si>
  <si>
    <t>CRCW06030000Z0EA</t>
  </si>
  <si>
    <t>541-0.0GCT-ND</t>
  </si>
  <si>
    <t>R1-2 R201 R204-205 R208-209 R218 R302</t>
  </si>
  <si>
    <t>RES 100K OHM 1/10W 1% 0603 SMD</t>
  </si>
  <si>
    <t>CRCW0603100KFKEA</t>
  </si>
  <si>
    <t>541-100KHCT-ND</t>
  </si>
  <si>
    <t>R202-203 R206-207 R211-212 R217 R219-220 R303 R305 R313-314 R318 R320 R403</t>
  </si>
  <si>
    <t>RES 10.0K OHM 1/10W 1% 0603 SMD</t>
  </si>
  <si>
    <t>CRCW060310K0FKEA</t>
  </si>
  <si>
    <t>541-10.0KHCT-ND</t>
  </si>
  <si>
    <t>R407</t>
  </si>
  <si>
    <t>RES 10.0 OHM 1/10W 1% 0603 SMD</t>
  </si>
  <si>
    <t>CRCW060310R0FKEA</t>
  </si>
  <si>
    <t>541-10.0HCT-ND</t>
  </si>
  <si>
    <t>R213</t>
  </si>
  <si>
    <t>RES 150K OHM 1/10W 1% 0603 SMD</t>
  </si>
  <si>
    <t>CRCW0603150KFKEA</t>
  </si>
  <si>
    <t>541-150KHCT-ND</t>
  </si>
  <si>
    <t>R308 R310</t>
  </si>
  <si>
    <t>RES 1.00K OHM 1/10W 1% 0603 SMD</t>
  </si>
  <si>
    <t>CRCW06031K00FKEA</t>
  </si>
  <si>
    <t>541-1.00KHCT-ND</t>
  </si>
  <si>
    <t>R306</t>
  </si>
  <si>
    <t>RES 1.00M OHM 1/10W 1% 0603 SMD</t>
  </si>
  <si>
    <t>CRCW06031M00FKEA</t>
  </si>
  <si>
    <t>541-1.00MHCT-ND</t>
  </si>
  <si>
    <t>R301</t>
  </si>
  <si>
    <t>RES 215K OHM 1/10W 1% 0603 SMD</t>
  </si>
  <si>
    <t>CRCW0603215KFKEA</t>
  </si>
  <si>
    <t>541-215KHCT-ND</t>
  </si>
  <si>
    <t>R210 R216</t>
  </si>
  <si>
    <t>RES 249K OHM 1/10W 1% 0603 SMD</t>
  </si>
  <si>
    <t>CRCW0603249KFKEA</t>
  </si>
  <si>
    <t>541-249KHCT-ND</t>
  </si>
  <si>
    <t>R214</t>
  </si>
  <si>
    <t>R401-402 R405-406</t>
  </si>
  <si>
    <t>Resistor thick film</t>
  </si>
  <si>
    <t>CRCW06034K70FKEA</t>
  </si>
  <si>
    <t>541-4.70KHCT-ND</t>
  </si>
  <si>
    <t>R311</t>
  </si>
  <si>
    <t>RES 64.9K OHM 1/10W 1% 0603 SMD</t>
  </si>
  <si>
    <t>CRCW060364K9FKEA</t>
  </si>
  <si>
    <t>541-64.9KHCT-ND</t>
  </si>
  <si>
    <t>R319</t>
  </si>
  <si>
    <t>RES 7.15K OHM 1/10W 1% 0603 SMD</t>
  </si>
  <si>
    <t>CRCW06037K15FKEA</t>
  </si>
  <si>
    <t>541-7.15KHCT-ND</t>
  </si>
  <si>
    <t>R309</t>
  </si>
  <si>
    <t>RES .10 OHM 1/4W 1% 1206 SMD</t>
  </si>
  <si>
    <t>WSL1206R1000FEA</t>
  </si>
  <si>
    <t>WSLC-.10CT-ND</t>
  </si>
  <si>
    <t>U33</t>
  </si>
  <si>
    <t>8 BIT 12C SINGLE CHANNEL D/A CON</t>
  </si>
  <si>
    <t>Texas Instruments</t>
  </si>
  <si>
    <t>DAC5571IDBVT</t>
  </si>
  <si>
    <t>296-17199-1-ND</t>
  </si>
  <si>
    <t>U22</t>
  </si>
  <si>
    <t>IC OSC MONO TIMING 3MHZ 8VSSOP</t>
  </si>
  <si>
    <t>LMC555CMM/NOPB</t>
  </si>
  <si>
    <t>LMC555CMM/NOPBCT-ND</t>
  </si>
  <si>
    <t>Temperature Sensor</t>
  </si>
  <si>
    <t>Analog Devices</t>
  </si>
  <si>
    <t>AD590KF</t>
  </si>
  <si>
    <t>AD590KF-ND</t>
  </si>
  <si>
    <t>Item</t>
  </si>
  <si>
    <t>Ref</t>
  </si>
  <si>
    <t>Description</t>
  </si>
  <si>
    <t>Manufacturer</t>
  </si>
  <si>
    <t>Part#</t>
  </si>
  <si>
    <t>Digikey#</t>
  </si>
  <si>
    <t>Price</t>
  </si>
  <si>
    <t>QTY</t>
  </si>
  <si>
    <t>x4 Boards</t>
  </si>
  <si>
    <t>Order</t>
  </si>
  <si>
    <t>InStock?</t>
  </si>
</sst>
</file>

<file path=xl/styles.xml><?xml version="1.0" encoding="utf-8"?>
<styleSheet xmlns="http://schemas.openxmlformats.org/spreadsheetml/2006/main">
  <numFmts count="1">
    <numFmt numFmtId="168" formatCode="&quot;$&quot;#,##0.00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8" fontId="0" fillId="0" borderId="0" xfId="0" applyNumberFormat="1"/>
    <xf numFmtId="0" fontId="2" fillId="0" borderId="0" xfId="0" applyFont="1"/>
    <xf numFmtId="168" fontId="2" fillId="0" borderId="0" xfId="0" applyNumberFormat="1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C6" sqref="C6"/>
    </sheetView>
  </sheetViews>
  <sheetFormatPr defaultRowHeight="15"/>
  <cols>
    <col min="1" max="1" width="27.42578125" bestFit="1" customWidth="1"/>
    <col min="2" max="2" width="4.5703125" bestFit="1" customWidth="1"/>
  </cols>
  <sheetData>
    <row r="1" spans="1:2">
      <c r="A1" s="2" t="s">
        <v>163</v>
      </c>
      <c r="B1" s="2" t="s">
        <v>165</v>
      </c>
    </row>
    <row r="2" spans="1:2">
      <c r="A2" t="s">
        <v>157</v>
      </c>
      <c r="B2">
        <v>4</v>
      </c>
    </row>
    <row r="3" spans="1:2">
      <c r="A3" t="s">
        <v>5</v>
      </c>
      <c r="B3">
        <v>28</v>
      </c>
    </row>
    <row r="4" spans="1:2">
      <c r="A4" t="s">
        <v>13</v>
      </c>
      <c r="B4">
        <v>8</v>
      </c>
    </row>
    <row r="5" spans="1:2">
      <c r="A5" t="s">
        <v>17</v>
      </c>
      <c r="B5">
        <v>8</v>
      </c>
    </row>
    <row r="6" spans="1:2">
      <c r="A6" t="s">
        <v>21</v>
      </c>
      <c r="B6">
        <v>4</v>
      </c>
    </row>
    <row r="7" spans="1:2">
      <c r="A7" t="s">
        <v>25</v>
      </c>
      <c r="B7">
        <v>4</v>
      </c>
    </row>
    <row r="8" spans="1:2">
      <c r="A8" t="s">
        <v>25</v>
      </c>
      <c r="B8">
        <v>8</v>
      </c>
    </row>
    <row r="9" spans="1:2">
      <c r="A9" t="s">
        <v>31</v>
      </c>
      <c r="B9">
        <v>4</v>
      </c>
    </row>
    <row r="10" spans="1:2">
      <c r="A10" t="s">
        <v>50</v>
      </c>
      <c r="B10">
        <v>4</v>
      </c>
    </row>
    <row r="11" spans="1:2">
      <c r="A11" t="s">
        <v>54</v>
      </c>
      <c r="B11">
        <v>2</v>
      </c>
    </row>
    <row r="12" spans="1:2">
      <c r="A12" t="s">
        <v>64</v>
      </c>
      <c r="B12">
        <v>4</v>
      </c>
    </row>
    <row r="13" spans="1:2">
      <c r="A13" t="s">
        <v>69</v>
      </c>
      <c r="B13">
        <v>8</v>
      </c>
    </row>
    <row r="14" spans="1:2">
      <c r="A14" t="s">
        <v>73</v>
      </c>
      <c r="B14">
        <v>4</v>
      </c>
    </row>
    <row r="15" spans="1:2">
      <c r="A15" t="s">
        <v>77</v>
      </c>
      <c r="B15">
        <v>4</v>
      </c>
    </row>
    <row r="16" spans="1:2">
      <c r="A16" t="s">
        <v>82</v>
      </c>
      <c r="B16">
        <v>4</v>
      </c>
    </row>
    <row r="17" spans="1:2">
      <c r="A17" t="s">
        <v>95</v>
      </c>
      <c r="B17">
        <v>10</v>
      </c>
    </row>
    <row r="18" spans="1:2">
      <c r="A18" t="s">
        <v>103</v>
      </c>
      <c r="B18">
        <v>40</v>
      </c>
    </row>
    <row r="19" spans="1:2">
      <c r="A19" t="s">
        <v>127</v>
      </c>
      <c r="B19">
        <v>10</v>
      </c>
    </row>
    <row r="20" spans="1:2">
      <c r="A20" t="s">
        <v>103</v>
      </c>
      <c r="B20">
        <v>10</v>
      </c>
    </row>
    <row r="21" spans="1:2">
      <c r="A21" t="s">
        <v>140</v>
      </c>
      <c r="B21">
        <v>10</v>
      </c>
    </row>
    <row r="22" spans="1:2">
      <c r="A22" t="s">
        <v>144</v>
      </c>
      <c r="B22">
        <v>2</v>
      </c>
    </row>
    <row r="23" spans="1:2">
      <c r="A23" t="s">
        <v>149</v>
      </c>
      <c r="B23">
        <v>2</v>
      </c>
    </row>
    <row r="24" spans="1:2">
      <c r="A24" t="s">
        <v>153</v>
      </c>
      <c r="B2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topLeftCell="D1" workbookViewId="0">
      <selection activeCell="H48" sqref="H48"/>
    </sheetView>
  </sheetViews>
  <sheetFormatPr defaultRowHeight="15"/>
  <cols>
    <col min="1" max="1" width="3" bestFit="1" customWidth="1"/>
    <col min="2" max="2" width="9" customWidth="1"/>
    <col min="3" max="3" width="35.28515625" bestFit="1" customWidth="1"/>
    <col min="4" max="4" width="22.7109375" bestFit="1" customWidth="1"/>
    <col min="5" max="5" width="21.7109375" bestFit="1" customWidth="1"/>
    <col min="6" max="6" width="27.42578125" bestFit="1" customWidth="1"/>
    <col min="7" max="7" width="7.5703125" style="1" bestFit="1" customWidth="1"/>
    <col min="8" max="8" width="4.5703125" bestFit="1" customWidth="1"/>
    <col min="9" max="9" width="9.42578125" bestFit="1" customWidth="1"/>
    <col min="10" max="10" width="8.42578125" bestFit="1" customWidth="1"/>
    <col min="11" max="11" width="6.140625" bestFit="1" customWidth="1"/>
  </cols>
  <sheetData>
    <row r="1" spans="1:11" s="2" customFormat="1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3" t="s">
        <v>164</v>
      </c>
      <c r="H1" s="2" t="s">
        <v>165</v>
      </c>
      <c r="I1" s="2" t="s">
        <v>166</v>
      </c>
      <c r="J1" s="2" t="s">
        <v>168</v>
      </c>
      <c r="K1" s="2" t="s">
        <v>167</v>
      </c>
    </row>
    <row r="2" spans="1:11">
      <c r="A2">
        <v>1</v>
      </c>
      <c r="B2" t="s">
        <v>0</v>
      </c>
      <c r="C2" t="s">
        <v>154</v>
      </c>
      <c r="D2" t="s">
        <v>155</v>
      </c>
      <c r="E2" t="s">
        <v>156</v>
      </c>
      <c r="F2" s="4" t="s">
        <v>157</v>
      </c>
      <c r="G2" s="1">
        <v>20.27</v>
      </c>
      <c r="H2">
        <v>1</v>
      </c>
      <c r="I2">
        <f>H2*4</f>
        <v>4</v>
      </c>
      <c r="K2" s="4">
        <f>IF(I2-J2&gt;0,I2-J2,0)</f>
        <v>4</v>
      </c>
    </row>
    <row r="3" spans="1:11">
      <c r="A3">
        <v>2</v>
      </c>
      <c r="B3" t="s">
        <v>1</v>
      </c>
      <c r="C3" t="s">
        <v>2</v>
      </c>
      <c r="D3" t="s">
        <v>3</v>
      </c>
      <c r="E3" t="s">
        <v>4</v>
      </c>
      <c r="F3" s="4" t="s">
        <v>5</v>
      </c>
      <c r="G3" s="1">
        <v>0.1</v>
      </c>
      <c r="H3">
        <v>7</v>
      </c>
      <c r="I3">
        <f t="shared" ref="I3:I39" si="0">H3*4</f>
        <v>28</v>
      </c>
      <c r="K3" s="4">
        <f t="shared" ref="K3:K39" si="1">IF(I3-J3&gt;0,I3-J3,0)</f>
        <v>28</v>
      </c>
    </row>
    <row r="4" spans="1:11">
      <c r="A4">
        <v>3</v>
      </c>
      <c r="B4" t="s">
        <v>6</v>
      </c>
      <c r="C4" t="s">
        <v>7</v>
      </c>
      <c r="D4" t="s">
        <v>3</v>
      </c>
      <c r="E4" t="s">
        <v>8</v>
      </c>
      <c r="F4" t="s">
        <v>9</v>
      </c>
      <c r="G4" s="1">
        <v>0.4</v>
      </c>
      <c r="H4">
        <v>12</v>
      </c>
      <c r="I4">
        <f t="shared" si="0"/>
        <v>48</v>
      </c>
      <c r="J4">
        <v>100</v>
      </c>
      <c r="K4">
        <f t="shared" si="1"/>
        <v>0</v>
      </c>
    </row>
    <row r="5" spans="1:11">
      <c r="A5">
        <v>4</v>
      </c>
      <c r="B5" t="s">
        <v>10</v>
      </c>
      <c r="C5" t="s">
        <v>11</v>
      </c>
      <c r="D5" t="s">
        <v>3</v>
      </c>
      <c r="E5" t="s">
        <v>12</v>
      </c>
      <c r="F5" s="4" t="s">
        <v>13</v>
      </c>
      <c r="G5" s="1">
        <v>0.36</v>
      </c>
      <c r="H5">
        <v>2</v>
      </c>
      <c r="I5">
        <f t="shared" si="0"/>
        <v>8</v>
      </c>
      <c r="K5" s="4">
        <f t="shared" si="1"/>
        <v>8</v>
      </c>
    </row>
    <row r="6" spans="1:11">
      <c r="A6">
        <v>5</v>
      </c>
      <c r="B6" t="s">
        <v>14</v>
      </c>
      <c r="C6" t="s">
        <v>15</v>
      </c>
      <c r="D6" t="s">
        <v>3</v>
      </c>
      <c r="E6" t="s">
        <v>16</v>
      </c>
      <c r="F6" s="4" t="s">
        <v>17</v>
      </c>
      <c r="G6" s="1">
        <v>0.38</v>
      </c>
      <c r="H6">
        <v>2</v>
      </c>
      <c r="I6">
        <f t="shared" si="0"/>
        <v>8</v>
      </c>
      <c r="K6" s="4">
        <f t="shared" si="1"/>
        <v>8</v>
      </c>
    </row>
    <row r="7" spans="1:11">
      <c r="A7">
        <v>6</v>
      </c>
      <c r="B7" t="s">
        <v>18</v>
      </c>
      <c r="C7" t="s">
        <v>19</v>
      </c>
      <c r="D7" t="s">
        <v>3</v>
      </c>
      <c r="E7" t="s">
        <v>20</v>
      </c>
      <c r="F7" s="4" t="s">
        <v>21</v>
      </c>
      <c r="G7" s="1">
        <v>0.1</v>
      </c>
      <c r="H7">
        <v>1</v>
      </c>
      <c r="I7">
        <f t="shared" si="0"/>
        <v>4</v>
      </c>
      <c r="K7" s="4">
        <f>IF(I7-J7&gt;0,I7-J7,0)</f>
        <v>4</v>
      </c>
    </row>
    <row r="8" spans="1:11">
      <c r="A8">
        <v>7</v>
      </c>
      <c r="B8" t="s">
        <v>22</v>
      </c>
      <c r="C8" t="s">
        <v>23</v>
      </c>
      <c r="D8" t="s">
        <v>3</v>
      </c>
      <c r="E8" t="s">
        <v>24</v>
      </c>
      <c r="F8" s="4" t="s">
        <v>25</v>
      </c>
      <c r="G8" s="1">
        <v>0.28000000000000003</v>
      </c>
      <c r="H8">
        <v>1</v>
      </c>
      <c r="I8">
        <f t="shared" si="0"/>
        <v>4</v>
      </c>
      <c r="K8" s="4">
        <f t="shared" si="1"/>
        <v>4</v>
      </c>
    </row>
    <row r="9" spans="1:11">
      <c r="A9">
        <v>8</v>
      </c>
      <c r="B9" t="s">
        <v>26</v>
      </c>
      <c r="C9" t="s">
        <v>23</v>
      </c>
      <c r="D9" t="s">
        <v>3</v>
      </c>
      <c r="E9" t="s">
        <v>24</v>
      </c>
      <c r="F9" s="4" t="s">
        <v>25</v>
      </c>
      <c r="G9" s="1">
        <v>0.28000000000000003</v>
      </c>
      <c r="H9">
        <v>2</v>
      </c>
      <c r="I9">
        <f t="shared" si="0"/>
        <v>8</v>
      </c>
      <c r="K9" s="4">
        <f t="shared" si="1"/>
        <v>8</v>
      </c>
    </row>
    <row r="10" spans="1:11">
      <c r="A10">
        <v>9</v>
      </c>
      <c r="B10" t="s">
        <v>27</v>
      </c>
      <c r="C10" t="s">
        <v>28</v>
      </c>
      <c r="D10" t="s">
        <v>29</v>
      </c>
      <c r="E10" t="s">
        <v>30</v>
      </c>
      <c r="F10" s="4" t="s">
        <v>31</v>
      </c>
      <c r="G10" s="1">
        <v>0.5</v>
      </c>
      <c r="H10">
        <v>1</v>
      </c>
      <c r="I10">
        <f t="shared" si="0"/>
        <v>4</v>
      </c>
      <c r="K10" s="4">
        <f t="shared" si="1"/>
        <v>4</v>
      </c>
    </row>
    <row r="11" spans="1:11">
      <c r="A11">
        <v>10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s="1">
        <v>0.78</v>
      </c>
      <c r="H11">
        <v>1</v>
      </c>
      <c r="I11">
        <f t="shared" si="0"/>
        <v>4</v>
      </c>
      <c r="J11">
        <v>4</v>
      </c>
      <c r="K11">
        <f t="shared" si="1"/>
        <v>0</v>
      </c>
    </row>
    <row r="12" spans="1:11">
      <c r="A12">
        <v>11</v>
      </c>
      <c r="B12" t="s">
        <v>37</v>
      </c>
      <c r="C12" t="s">
        <v>38</v>
      </c>
      <c r="D12" t="s">
        <v>34</v>
      </c>
      <c r="E12" t="s">
        <v>39</v>
      </c>
      <c r="F12" t="s">
        <v>40</v>
      </c>
      <c r="G12" s="1">
        <v>1.22</v>
      </c>
      <c r="H12">
        <v>1</v>
      </c>
      <c r="I12">
        <f t="shared" si="0"/>
        <v>4</v>
      </c>
      <c r="J12">
        <v>4</v>
      </c>
      <c r="K12">
        <f t="shared" si="1"/>
        <v>0</v>
      </c>
    </row>
    <row r="13" spans="1:11">
      <c r="A13">
        <v>12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s="1">
        <v>0.91</v>
      </c>
      <c r="H13">
        <v>1</v>
      </c>
      <c r="I13">
        <f t="shared" si="0"/>
        <v>4</v>
      </c>
      <c r="J13">
        <v>4</v>
      </c>
      <c r="K13">
        <f t="shared" si="1"/>
        <v>0</v>
      </c>
    </row>
    <row r="14" spans="1:11">
      <c r="A14">
        <v>13</v>
      </c>
      <c r="B14" t="s">
        <v>46</v>
      </c>
      <c r="C14" t="s">
        <v>47</v>
      </c>
      <c r="D14" t="s">
        <v>48</v>
      </c>
      <c r="E14" t="s">
        <v>49</v>
      </c>
      <c r="F14" s="4" t="s">
        <v>50</v>
      </c>
      <c r="G14" s="1">
        <v>3.57</v>
      </c>
      <c r="H14">
        <v>1</v>
      </c>
      <c r="I14">
        <f t="shared" si="0"/>
        <v>4</v>
      </c>
      <c r="K14" s="4">
        <f t="shared" si="1"/>
        <v>4</v>
      </c>
    </row>
    <row r="15" spans="1:11">
      <c r="A15">
        <v>14</v>
      </c>
      <c r="B15" t="s">
        <v>51</v>
      </c>
      <c r="C15" t="s">
        <v>52</v>
      </c>
      <c r="D15" t="s">
        <v>48</v>
      </c>
      <c r="E15" t="s">
        <v>53</v>
      </c>
      <c r="F15" s="4" t="s">
        <v>54</v>
      </c>
      <c r="G15" s="1">
        <v>5.03</v>
      </c>
      <c r="H15">
        <v>1</v>
      </c>
      <c r="I15">
        <f t="shared" si="0"/>
        <v>4</v>
      </c>
      <c r="J15">
        <v>4</v>
      </c>
      <c r="K15" s="4">
        <v>2</v>
      </c>
    </row>
    <row r="16" spans="1:11">
      <c r="A16">
        <v>15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s="1">
        <v>8.48</v>
      </c>
      <c r="H16">
        <v>1</v>
      </c>
      <c r="I16">
        <f t="shared" si="0"/>
        <v>4</v>
      </c>
      <c r="J16">
        <v>4</v>
      </c>
      <c r="K16">
        <f t="shared" si="1"/>
        <v>0</v>
      </c>
    </row>
    <row r="17" spans="1:11">
      <c r="A17">
        <v>16</v>
      </c>
      <c r="B17" t="s">
        <v>60</v>
      </c>
      <c r="C17" t="s">
        <v>61</v>
      </c>
      <c r="D17" t="s">
        <v>62</v>
      </c>
      <c r="E17" t="s">
        <v>63</v>
      </c>
      <c r="F17" s="4" t="s">
        <v>64</v>
      </c>
      <c r="G17" s="1">
        <v>1.66</v>
      </c>
      <c r="H17">
        <v>1</v>
      </c>
      <c r="I17">
        <f t="shared" si="0"/>
        <v>4</v>
      </c>
      <c r="K17" s="4">
        <f t="shared" si="1"/>
        <v>4</v>
      </c>
    </row>
    <row r="18" spans="1:11">
      <c r="A18">
        <v>17</v>
      </c>
      <c r="B18" t="s">
        <v>65</v>
      </c>
      <c r="C18" t="s">
        <v>66</v>
      </c>
      <c r="D18" t="s">
        <v>67</v>
      </c>
      <c r="E18" t="s">
        <v>68</v>
      </c>
      <c r="F18" s="4" t="s">
        <v>69</v>
      </c>
      <c r="G18" s="1">
        <v>0.49</v>
      </c>
      <c r="H18">
        <v>2</v>
      </c>
      <c r="I18">
        <f t="shared" si="0"/>
        <v>8</v>
      </c>
      <c r="K18" s="4">
        <f t="shared" si="1"/>
        <v>8</v>
      </c>
    </row>
    <row r="19" spans="1:11">
      <c r="A19">
        <v>18</v>
      </c>
      <c r="B19" t="s">
        <v>70</v>
      </c>
      <c r="C19" t="s">
        <v>71</v>
      </c>
      <c r="D19" t="s">
        <v>67</v>
      </c>
      <c r="E19" t="s">
        <v>72</v>
      </c>
      <c r="F19" s="4" t="s">
        <v>73</v>
      </c>
      <c r="G19" s="1">
        <v>0.53</v>
      </c>
      <c r="H19">
        <v>1</v>
      </c>
      <c r="I19">
        <f t="shared" si="0"/>
        <v>4</v>
      </c>
      <c r="K19" s="4">
        <f t="shared" si="1"/>
        <v>4</v>
      </c>
    </row>
    <row r="20" spans="1:11">
      <c r="A20">
        <v>19</v>
      </c>
      <c r="B20" t="s">
        <v>74</v>
      </c>
      <c r="C20" t="s">
        <v>75</v>
      </c>
      <c r="D20" t="s">
        <v>67</v>
      </c>
      <c r="E20" t="s">
        <v>76</v>
      </c>
      <c r="F20" s="4" t="s">
        <v>77</v>
      </c>
      <c r="G20" s="1">
        <v>1.21</v>
      </c>
      <c r="H20">
        <v>1</v>
      </c>
      <c r="I20">
        <f t="shared" si="0"/>
        <v>4</v>
      </c>
      <c r="K20" s="4">
        <f t="shared" si="1"/>
        <v>4</v>
      </c>
    </row>
    <row r="21" spans="1:11">
      <c r="A21">
        <v>20</v>
      </c>
      <c r="B21" t="s">
        <v>78</v>
      </c>
      <c r="C21" t="s">
        <v>79</v>
      </c>
      <c r="D21" t="s">
        <v>80</v>
      </c>
      <c r="E21" t="s">
        <v>81</v>
      </c>
      <c r="F21" s="4" t="s">
        <v>82</v>
      </c>
      <c r="G21" s="1">
        <v>0.95</v>
      </c>
      <c r="H21">
        <v>1</v>
      </c>
      <c r="I21">
        <f t="shared" si="0"/>
        <v>4</v>
      </c>
      <c r="K21" s="4">
        <f t="shared" si="1"/>
        <v>4</v>
      </c>
    </row>
    <row r="22" spans="1:11">
      <c r="A22">
        <v>21</v>
      </c>
      <c r="B22" t="s">
        <v>83</v>
      </c>
      <c r="C22" t="s">
        <v>84</v>
      </c>
      <c r="D22" t="s">
        <v>93</v>
      </c>
      <c r="E22" t="s">
        <v>85</v>
      </c>
      <c r="F22" t="s">
        <v>86</v>
      </c>
      <c r="G22" s="1">
        <v>0.81</v>
      </c>
      <c r="H22">
        <v>1</v>
      </c>
      <c r="I22">
        <f t="shared" si="0"/>
        <v>4</v>
      </c>
      <c r="J22">
        <v>30</v>
      </c>
      <c r="K22">
        <f t="shared" si="1"/>
        <v>0</v>
      </c>
    </row>
    <row r="23" spans="1:11">
      <c r="A23">
        <v>22</v>
      </c>
      <c r="B23" t="s">
        <v>87</v>
      </c>
      <c r="C23" t="s">
        <v>88</v>
      </c>
      <c r="D23" t="s">
        <v>93</v>
      </c>
      <c r="E23" t="s">
        <v>89</v>
      </c>
      <c r="F23" t="s">
        <v>90</v>
      </c>
      <c r="G23" s="1">
        <v>0.81</v>
      </c>
      <c r="H23">
        <v>1</v>
      </c>
      <c r="I23">
        <f t="shared" si="0"/>
        <v>4</v>
      </c>
      <c r="J23">
        <v>20</v>
      </c>
      <c r="K23">
        <f t="shared" si="1"/>
        <v>0</v>
      </c>
    </row>
    <row r="24" spans="1:11">
      <c r="A24">
        <v>23</v>
      </c>
      <c r="B24" t="s">
        <v>91</v>
      </c>
      <c r="C24" t="s">
        <v>92</v>
      </c>
      <c r="D24" t="s">
        <v>93</v>
      </c>
      <c r="E24" t="s">
        <v>94</v>
      </c>
      <c r="F24" s="4" t="s">
        <v>95</v>
      </c>
      <c r="G24" s="1">
        <v>0.81</v>
      </c>
      <c r="H24">
        <v>4</v>
      </c>
      <c r="I24">
        <f t="shared" si="0"/>
        <v>16</v>
      </c>
      <c r="J24">
        <v>10</v>
      </c>
      <c r="K24" s="4">
        <v>10</v>
      </c>
    </row>
    <row r="25" spans="1:11">
      <c r="A25">
        <v>24</v>
      </c>
      <c r="B25" t="s">
        <v>96</v>
      </c>
      <c r="C25" t="s">
        <v>97</v>
      </c>
      <c r="D25" t="s">
        <v>93</v>
      </c>
      <c r="E25" t="s">
        <v>98</v>
      </c>
      <c r="F25" t="s">
        <v>99</v>
      </c>
      <c r="G25" s="1">
        <v>0.81</v>
      </c>
      <c r="H25">
        <v>9</v>
      </c>
      <c r="I25">
        <f t="shared" si="0"/>
        <v>36</v>
      </c>
      <c r="J25">
        <v>40</v>
      </c>
      <c r="K25">
        <f t="shared" si="1"/>
        <v>0</v>
      </c>
    </row>
    <row r="26" spans="1:11">
      <c r="A26">
        <v>25</v>
      </c>
      <c r="B26" t="s">
        <v>100</v>
      </c>
      <c r="C26" t="s">
        <v>101</v>
      </c>
      <c r="D26" t="s">
        <v>93</v>
      </c>
      <c r="E26" t="s">
        <v>102</v>
      </c>
      <c r="F26" s="4" t="s">
        <v>103</v>
      </c>
      <c r="G26" s="1">
        <v>0.81</v>
      </c>
      <c r="H26">
        <v>16</v>
      </c>
      <c r="I26">
        <f t="shared" si="0"/>
        <v>64</v>
      </c>
      <c r="J26">
        <v>30</v>
      </c>
      <c r="K26" s="4">
        <v>40</v>
      </c>
    </row>
    <row r="27" spans="1:11">
      <c r="A27">
        <v>26</v>
      </c>
      <c r="B27" t="s">
        <v>104</v>
      </c>
      <c r="C27" t="s">
        <v>105</v>
      </c>
      <c r="D27" t="s">
        <v>93</v>
      </c>
      <c r="E27" t="s">
        <v>106</v>
      </c>
      <c r="F27" t="s">
        <v>107</v>
      </c>
      <c r="G27" s="1">
        <v>0.81</v>
      </c>
      <c r="H27">
        <v>1</v>
      </c>
      <c r="I27">
        <f t="shared" si="0"/>
        <v>4</v>
      </c>
      <c r="J27">
        <v>10</v>
      </c>
      <c r="K27">
        <f t="shared" si="1"/>
        <v>0</v>
      </c>
    </row>
    <row r="28" spans="1:11">
      <c r="A28">
        <v>27</v>
      </c>
      <c r="B28" t="s">
        <v>108</v>
      </c>
      <c r="C28" t="s">
        <v>109</v>
      </c>
      <c r="D28" t="s">
        <v>93</v>
      </c>
      <c r="E28" t="s">
        <v>110</v>
      </c>
      <c r="F28" t="s">
        <v>111</v>
      </c>
      <c r="G28" s="1">
        <v>0.81</v>
      </c>
      <c r="H28">
        <v>1</v>
      </c>
      <c r="I28">
        <f t="shared" si="0"/>
        <v>4</v>
      </c>
      <c r="J28">
        <v>10</v>
      </c>
      <c r="K28">
        <f t="shared" si="1"/>
        <v>0</v>
      </c>
    </row>
    <row r="29" spans="1:11">
      <c r="A29">
        <v>28</v>
      </c>
      <c r="B29" t="s">
        <v>112</v>
      </c>
      <c r="C29" t="s">
        <v>113</v>
      </c>
      <c r="D29" t="s">
        <v>93</v>
      </c>
      <c r="E29" t="s">
        <v>114</v>
      </c>
      <c r="F29" t="s">
        <v>115</v>
      </c>
      <c r="G29" s="1">
        <v>0.81</v>
      </c>
      <c r="H29">
        <v>2</v>
      </c>
      <c r="I29">
        <f t="shared" si="0"/>
        <v>8</v>
      </c>
      <c r="J29">
        <v>30</v>
      </c>
      <c r="K29">
        <f t="shared" si="1"/>
        <v>0</v>
      </c>
    </row>
    <row r="30" spans="1:11">
      <c r="A30">
        <v>29</v>
      </c>
      <c r="B30" t="s">
        <v>116</v>
      </c>
      <c r="C30" t="s">
        <v>117</v>
      </c>
      <c r="D30" t="s">
        <v>93</v>
      </c>
      <c r="E30" t="s">
        <v>118</v>
      </c>
      <c r="F30" t="s">
        <v>119</v>
      </c>
      <c r="G30" s="1">
        <v>0.81</v>
      </c>
      <c r="H30">
        <v>1</v>
      </c>
      <c r="I30">
        <f t="shared" si="0"/>
        <v>4</v>
      </c>
      <c r="J30">
        <v>10</v>
      </c>
      <c r="K30">
        <f t="shared" si="1"/>
        <v>0</v>
      </c>
    </row>
    <row r="31" spans="1:11">
      <c r="A31">
        <v>30</v>
      </c>
      <c r="B31" t="s">
        <v>120</v>
      </c>
      <c r="C31" t="s">
        <v>121</v>
      </c>
      <c r="D31" t="s">
        <v>93</v>
      </c>
      <c r="E31" t="s">
        <v>122</v>
      </c>
      <c r="F31" t="s">
        <v>123</v>
      </c>
      <c r="G31" s="1">
        <v>0.81</v>
      </c>
      <c r="H31">
        <v>1</v>
      </c>
      <c r="I31">
        <f t="shared" si="0"/>
        <v>4</v>
      </c>
      <c r="J31">
        <v>10</v>
      </c>
      <c r="K31">
        <f t="shared" si="1"/>
        <v>0</v>
      </c>
    </row>
    <row r="32" spans="1:11">
      <c r="A32">
        <v>31</v>
      </c>
      <c r="B32" t="s">
        <v>124</v>
      </c>
      <c r="C32" t="s">
        <v>125</v>
      </c>
      <c r="D32" t="s">
        <v>93</v>
      </c>
      <c r="E32" t="s">
        <v>126</v>
      </c>
      <c r="F32" s="4" t="s">
        <v>127</v>
      </c>
      <c r="G32" s="1">
        <v>0.81</v>
      </c>
      <c r="H32">
        <v>2</v>
      </c>
      <c r="I32">
        <f t="shared" si="0"/>
        <v>8</v>
      </c>
      <c r="K32" s="4">
        <v>10</v>
      </c>
    </row>
    <row r="33" spans="1:11">
      <c r="A33">
        <v>32</v>
      </c>
      <c r="B33" t="s">
        <v>128</v>
      </c>
      <c r="C33" t="s">
        <v>101</v>
      </c>
      <c r="D33" t="s">
        <v>93</v>
      </c>
      <c r="E33" t="s">
        <v>102</v>
      </c>
      <c r="F33" s="4" t="s">
        <v>103</v>
      </c>
      <c r="G33" s="1">
        <v>0.81</v>
      </c>
      <c r="H33">
        <v>1</v>
      </c>
      <c r="I33">
        <f t="shared" si="0"/>
        <v>4</v>
      </c>
      <c r="K33" s="4">
        <v>10</v>
      </c>
    </row>
    <row r="34" spans="1:11">
      <c r="A34">
        <v>33</v>
      </c>
      <c r="B34" t="s">
        <v>129</v>
      </c>
      <c r="C34" t="s">
        <v>130</v>
      </c>
      <c r="D34" t="s">
        <v>93</v>
      </c>
      <c r="E34" t="s">
        <v>131</v>
      </c>
      <c r="F34" t="s">
        <v>132</v>
      </c>
      <c r="G34" s="1">
        <v>0.81</v>
      </c>
      <c r="H34">
        <v>4</v>
      </c>
      <c r="I34">
        <f t="shared" si="0"/>
        <v>16</v>
      </c>
      <c r="J34">
        <v>20</v>
      </c>
      <c r="K34">
        <f t="shared" si="1"/>
        <v>0</v>
      </c>
    </row>
    <row r="35" spans="1:11">
      <c r="A35">
        <v>34</v>
      </c>
      <c r="B35" t="s">
        <v>133</v>
      </c>
      <c r="C35" t="s">
        <v>134</v>
      </c>
      <c r="D35" t="s">
        <v>93</v>
      </c>
      <c r="E35" t="s">
        <v>135</v>
      </c>
      <c r="F35" t="s">
        <v>136</v>
      </c>
      <c r="G35" s="1">
        <v>0.81</v>
      </c>
      <c r="H35">
        <v>1</v>
      </c>
      <c r="I35">
        <f t="shared" si="0"/>
        <v>4</v>
      </c>
      <c r="J35">
        <v>10</v>
      </c>
      <c r="K35">
        <f t="shared" si="1"/>
        <v>0</v>
      </c>
    </row>
    <row r="36" spans="1:11">
      <c r="A36">
        <v>35</v>
      </c>
      <c r="B36" t="s">
        <v>137</v>
      </c>
      <c r="C36" t="s">
        <v>138</v>
      </c>
      <c r="D36" t="s">
        <v>93</v>
      </c>
      <c r="E36" t="s">
        <v>139</v>
      </c>
      <c r="F36" s="4" t="s">
        <v>140</v>
      </c>
      <c r="G36" s="1">
        <v>0.81</v>
      </c>
      <c r="H36">
        <v>1</v>
      </c>
      <c r="I36">
        <f t="shared" si="0"/>
        <v>4</v>
      </c>
      <c r="K36" s="4">
        <v>10</v>
      </c>
    </row>
    <row r="37" spans="1:11">
      <c r="A37">
        <v>36</v>
      </c>
      <c r="B37" t="s">
        <v>141</v>
      </c>
      <c r="C37" t="s">
        <v>142</v>
      </c>
      <c r="D37" t="s">
        <v>93</v>
      </c>
      <c r="E37" t="s">
        <v>143</v>
      </c>
      <c r="F37" s="4" t="s">
        <v>144</v>
      </c>
      <c r="G37" s="1">
        <v>1.35</v>
      </c>
      <c r="H37">
        <v>1</v>
      </c>
      <c r="I37">
        <f t="shared" si="0"/>
        <v>4</v>
      </c>
      <c r="J37">
        <v>4</v>
      </c>
      <c r="K37" s="4">
        <v>2</v>
      </c>
    </row>
    <row r="38" spans="1:11">
      <c r="A38">
        <v>37</v>
      </c>
      <c r="B38" t="s">
        <v>145</v>
      </c>
      <c r="C38" t="s">
        <v>146</v>
      </c>
      <c r="D38" t="s">
        <v>147</v>
      </c>
      <c r="E38" t="s">
        <v>148</v>
      </c>
      <c r="F38" s="4" t="s">
        <v>149</v>
      </c>
      <c r="G38" s="1">
        <v>3.01</v>
      </c>
      <c r="H38">
        <v>1</v>
      </c>
      <c r="I38">
        <f t="shared" si="0"/>
        <v>4</v>
      </c>
      <c r="J38">
        <v>4</v>
      </c>
      <c r="K38" s="4">
        <v>2</v>
      </c>
    </row>
    <row r="39" spans="1:11">
      <c r="A39">
        <v>38</v>
      </c>
      <c r="B39" t="s">
        <v>150</v>
      </c>
      <c r="C39" t="s">
        <v>151</v>
      </c>
      <c r="D39" t="s">
        <v>147</v>
      </c>
      <c r="E39" t="s">
        <v>152</v>
      </c>
      <c r="F39" s="4" t="s">
        <v>153</v>
      </c>
      <c r="G39" s="1">
        <v>1.24</v>
      </c>
      <c r="H39">
        <v>1</v>
      </c>
      <c r="I39">
        <f t="shared" si="0"/>
        <v>4</v>
      </c>
      <c r="K39" s="4">
        <f t="shared" si="1"/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Order03-25-2014</vt:lpstr>
      <vt:lpstr>Worksheet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MattyV</dc:creator>
  <cp:lastModifiedBy>MattyV</cp:lastModifiedBy>
  <dcterms:created xsi:type="dcterms:W3CDTF">2014-03-25T21:09:48Z</dcterms:created>
  <dcterms:modified xsi:type="dcterms:W3CDTF">2014-03-25T21:37:24Z</dcterms:modified>
</cp:coreProperties>
</file>