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areri\Dropbox\Estadísticas SSPyVN\Proyecto Web\Archivos Para Pagina WEB\"/>
    </mc:Choice>
  </mc:AlternateContent>
  <bookViews>
    <workbookView xWindow="0" yWindow="0" windowWidth="20490" windowHeight="7455"/>
  </bookViews>
  <sheets>
    <sheet name="2014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" i="3"/>
</calcChain>
</file>

<file path=xl/sharedStrings.xml><?xml version="1.0" encoding="utf-8"?>
<sst xmlns="http://schemas.openxmlformats.org/spreadsheetml/2006/main" count="180" uniqueCount="31">
  <si>
    <t>Ushuaia</t>
  </si>
  <si>
    <t>4to trimestre</t>
  </si>
  <si>
    <t>Terminal Zárate</t>
  </si>
  <si>
    <t>Santa Fe</t>
  </si>
  <si>
    <t>San Antonio Este</t>
  </si>
  <si>
    <t>Rosario - Muelle ENAPRO</t>
  </si>
  <si>
    <t>Molca</t>
  </si>
  <si>
    <t>Mar del Plata</t>
  </si>
  <si>
    <t>Madryn</t>
  </si>
  <si>
    <t>La Plata</t>
  </si>
  <si>
    <t>Dock Sud</t>
  </si>
  <si>
    <t>Deseado</t>
  </si>
  <si>
    <t>Corrientes</t>
  </si>
  <si>
    <t>Buenos Aires</t>
  </si>
  <si>
    <t>Bahía Blanca</t>
  </si>
  <si>
    <t>3er trimestre</t>
  </si>
  <si>
    <t>2do trimestre</t>
  </si>
  <si>
    <t>1er trimestre</t>
  </si>
  <si>
    <t>Euroamerica</t>
  </si>
  <si>
    <t>TEUs Totales</t>
  </si>
  <si>
    <t>Descarga TEUs</t>
  </si>
  <si>
    <t>Carga TEUs</t>
  </si>
  <si>
    <t>Puerto</t>
  </si>
  <si>
    <t>Trimestre</t>
  </si>
  <si>
    <t>San Pedro</t>
  </si>
  <si>
    <t>Provincia</t>
  </si>
  <si>
    <t>Chubut</t>
  </si>
  <si>
    <t>Ciudad Bs As</t>
  </si>
  <si>
    <t>Río Negro</t>
  </si>
  <si>
    <t>Santa Cruz</t>
  </si>
  <si>
    <t>Tierra del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</si>
</sst>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WEB2014" displayName="CWEB2014" ref="A1:F59" totalsRowShown="0">
  <autoFilter ref="A1:F59"/>
  <tableColumns count="6">
    <tableColumn id="1" name="Trimestre"/>
    <tableColumn id="2" name="Provincia"/>
    <tableColumn id="3" name="Puerto"/>
    <tableColumn id="4" name="Carga TEUs" dataDxfId="2"/>
    <tableColumn id="5" name="Descarga TEUs" dataDxfId="1"/>
    <tableColumn id="6" name="TEUs Totales" dataDxfId="0">
      <calculatedColumnFormula>SUM(CWEB2014[[#This Row],[Carga TEUs]:[Descarga TEUs]])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D9" sqref="D9"/>
    </sheetView>
  </sheetViews>
  <sheetFormatPr baseColWidth="10" defaultRowHeight="15" x14ac:dyDescent="0.25"/>
  <cols>
    <col min="1" max="1" width="13" bestFit="1" customWidth="1"/>
    <col min="2" max="2" width="15.28515625" bestFit="1" customWidth="1"/>
    <col min="3" max="3" width="23.5703125" bestFit="1" customWidth="1"/>
    <col min="4" max="5" width="17.140625" customWidth="1"/>
    <col min="6" max="6" width="14.42578125" bestFit="1" customWidth="1"/>
  </cols>
  <sheetData>
    <row r="1" spans="1:6" x14ac:dyDescent="0.25">
      <c r="A1" t="s">
        <v>23</v>
      </c>
      <c r="B1" t="s">
        <v>25</v>
      </c>
      <c r="C1" t="s">
        <v>22</v>
      </c>
      <c r="D1" t="s">
        <v>21</v>
      </c>
      <c r="E1" t="s">
        <v>20</v>
      </c>
      <c r="F1" t="s">
        <v>19</v>
      </c>
    </row>
    <row r="2" spans="1:6" x14ac:dyDescent="0.25">
      <c r="A2" t="s">
        <v>17</v>
      </c>
      <c r="B2" t="s">
        <v>13</v>
      </c>
      <c r="C2" t="s">
        <v>14</v>
      </c>
      <c r="D2" s="1">
        <v>3746</v>
      </c>
      <c r="E2" s="1">
        <v>3268</v>
      </c>
      <c r="F2" s="1">
        <f>SUM(CWEB2014[[#This Row],[Carga TEUs]:[Descarga TEUs]])</f>
        <v>7014</v>
      </c>
    </row>
    <row r="3" spans="1:6" x14ac:dyDescent="0.25">
      <c r="A3" t="s">
        <v>17</v>
      </c>
      <c r="B3" t="s">
        <v>13</v>
      </c>
      <c r="C3" t="s">
        <v>10</v>
      </c>
      <c r="D3" s="1">
        <v>47903</v>
      </c>
      <c r="E3" s="1">
        <v>40581</v>
      </c>
      <c r="F3" s="1">
        <f>SUM(CWEB2014[[#This Row],[Carga TEUs]:[Descarga TEUs]])</f>
        <v>88484</v>
      </c>
    </row>
    <row r="4" spans="1:6" x14ac:dyDescent="0.25">
      <c r="A4" t="s">
        <v>17</v>
      </c>
      <c r="B4" t="s">
        <v>13</v>
      </c>
      <c r="C4" t="s">
        <v>9</v>
      </c>
      <c r="D4" s="1">
        <v>0</v>
      </c>
      <c r="E4" s="1">
        <v>0</v>
      </c>
      <c r="F4" s="1">
        <f>SUM(CWEB2014[[#This Row],[Carga TEUs]:[Descarga TEUs]])</f>
        <v>0</v>
      </c>
    </row>
    <row r="5" spans="1:6" x14ac:dyDescent="0.25">
      <c r="A5" t="s">
        <v>17</v>
      </c>
      <c r="B5" t="s">
        <v>13</v>
      </c>
      <c r="C5" t="s">
        <v>7</v>
      </c>
      <c r="D5" s="1">
        <v>0</v>
      </c>
      <c r="E5" s="1">
        <v>0</v>
      </c>
      <c r="F5" s="1">
        <f>SUM(CWEB2014[[#This Row],[Carga TEUs]:[Descarga TEUs]])</f>
        <v>0</v>
      </c>
    </row>
    <row r="6" spans="1:6" x14ac:dyDescent="0.25">
      <c r="A6" t="s">
        <v>17</v>
      </c>
      <c r="B6" t="s">
        <v>13</v>
      </c>
      <c r="C6" t="s">
        <v>6</v>
      </c>
      <c r="D6" s="1">
        <v>461</v>
      </c>
      <c r="E6" s="1">
        <v>444</v>
      </c>
      <c r="F6" s="1">
        <f>SUM(CWEB2014[[#This Row],[Carga TEUs]:[Descarga TEUs]])</f>
        <v>905</v>
      </c>
    </row>
    <row r="7" spans="1:6" x14ac:dyDescent="0.25">
      <c r="A7" t="s">
        <v>17</v>
      </c>
      <c r="B7" t="s">
        <v>13</v>
      </c>
      <c r="C7" t="s">
        <v>24</v>
      </c>
      <c r="D7" s="1">
        <v>148</v>
      </c>
      <c r="E7" s="1">
        <v>0</v>
      </c>
      <c r="F7" s="1">
        <f>SUM(CWEB2014[[#This Row],[Carga TEUs]:[Descarga TEUs]])</f>
        <v>148</v>
      </c>
    </row>
    <row r="8" spans="1:6" x14ac:dyDescent="0.25">
      <c r="A8" t="s">
        <v>17</v>
      </c>
      <c r="B8" t="s">
        <v>13</v>
      </c>
      <c r="C8" t="s">
        <v>2</v>
      </c>
      <c r="D8" s="1">
        <v>9669</v>
      </c>
      <c r="E8" s="1">
        <v>9235</v>
      </c>
      <c r="F8" s="1">
        <f>SUM(CWEB2014[[#This Row],[Carga TEUs]:[Descarga TEUs]])</f>
        <v>18904</v>
      </c>
    </row>
    <row r="9" spans="1:6" x14ac:dyDescent="0.25">
      <c r="A9" t="s">
        <v>17</v>
      </c>
      <c r="B9" t="s">
        <v>26</v>
      </c>
      <c r="C9" t="s">
        <v>8</v>
      </c>
      <c r="D9" s="1">
        <v>2305</v>
      </c>
      <c r="E9" s="1">
        <v>1426</v>
      </c>
      <c r="F9" s="1">
        <f>SUM(CWEB2014[[#This Row],[Carga TEUs]:[Descarga TEUs]])</f>
        <v>3731</v>
      </c>
    </row>
    <row r="10" spans="1:6" x14ac:dyDescent="0.25">
      <c r="A10" t="s">
        <v>17</v>
      </c>
      <c r="B10" t="s">
        <v>27</v>
      </c>
      <c r="C10" t="s">
        <v>13</v>
      </c>
      <c r="D10" s="1">
        <v>135451</v>
      </c>
      <c r="E10" s="1">
        <v>128229</v>
      </c>
      <c r="F10" s="1">
        <f>SUM(CWEB2014[[#This Row],[Carga TEUs]:[Descarga TEUs]])</f>
        <v>263680</v>
      </c>
    </row>
    <row r="11" spans="1:6" x14ac:dyDescent="0.25">
      <c r="A11" t="s">
        <v>17</v>
      </c>
      <c r="B11" t="s">
        <v>12</v>
      </c>
      <c r="C11" t="s">
        <v>12</v>
      </c>
      <c r="D11" s="1">
        <v>160</v>
      </c>
      <c r="E11" s="1">
        <v>265</v>
      </c>
      <c r="F11" s="1">
        <f>SUM(CWEB2014[[#This Row],[Carga TEUs]:[Descarga TEUs]])</f>
        <v>425</v>
      </c>
    </row>
    <row r="12" spans="1:6" x14ac:dyDescent="0.25">
      <c r="A12" t="s">
        <v>17</v>
      </c>
      <c r="B12" t="s">
        <v>28</v>
      </c>
      <c r="C12" t="s">
        <v>4</v>
      </c>
      <c r="D12" s="1">
        <v>5264</v>
      </c>
      <c r="E12" s="1">
        <v>5340</v>
      </c>
      <c r="F12" s="1">
        <f>SUM(CWEB2014[[#This Row],[Carga TEUs]:[Descarga TEUs]])</f>
        <v>10604</v>
      </c>
    </row>
    <row r="13" spans="1:6" x14ac:dyDescent="0.25">
      <c r="A13" t="s">
        <v>17</v>
      </c>
      <c r="B13" t="s">
        <v>29</v>
      </c>
      <c r="C13" t="s">
        <v>11</v>
      </c>
      <c r="D13" s="1">
        <v>824</v>
      </c>
      <c r="E13" s="1">
        <v>48</v>
      </c>
      <c r="F13" s="1">
        <f>SUM(CWEB2014[[#This Row],[Carga TEUs]:[Descarga TEUs]])</f>
        <v>872</v>
      </c>
    </row>
    <row r="14" spans="1:6" x14ac:dyDescent="0.25">
      <c r="A14" t="s">
        <v>17</v>
      </c>
      <c r="B14" t="s">
        <v>3</v>
      </c>
      <c r="C14" t="s">
        <v>5</v>
      </c>
      <c r="D14" s="1">
        <v>1931</v>
      </c>
      <c r="E14" s="1">
        <v>1480</v>
      </c>
      <c r="F14" s="1">
        <f>SUM(CWEB2014[[#This Row],[Carga TEUs]:[Descarga TEUs]])</f>
        <v>3411</v>
      </c>
    </row>
    <row r="15" spans="1:6" x14ac:dyDescent="0.25">
      <c r="A15" t="s">
        <v>17</v>
      </c>
      <c r="B15" t="s">
        <v>3</v>
      </c>
      <c r="C15" t="s">
        <v>3</v>
      </c>
      <c r="D15" s="1">
        <v>260</v>
      </c>
      <c r="E15" s="1">
        <v>96</v>
      </c>
      <c r="F15" s="1">
        <f>SUM(CWEB2014[[#This Row],[Carga TEUs]:[Descarga TEUs]])</f>
        <v>356</v>
      </c>
    </row>
    <row r="16" spans="1:6" x14ac:dyDescent="0.25">
      <c r="A16" t="s">
        <v>17</v>
      </c>
      <c r="B16" t="s">
        <v>30</v>
      </c>
      <c r="C16" t="s">
        <v>0</v>
      </c>
      <c r="D16" s="1">
        <v>4954</v>
      </c>
      <c r="E16" s="1">
        <v>5343</v>
      </c>
      <c r="F16" s="1">
        <f>SUM(CWEB2014[[#This Row],[Carga TEUs]:[Descarga TEUs]])</f>
        <v>10297</v>
      </c>
    </row>
    <row r="17" spans="1:6" x14ac:dyDescent="0.25">
      <c r="A17" t="s">
        <v>16</v>
      </c>
      <c r="B17" t="s">
        <v>13</v>
      </c>
      <c r="C17" t="s">
        <v>14</v>
      </c>
      <c r="D17" s="1">
        <v>5013</v>
      </c>
      <c r="E17" s="1">
        <v>4812</v>
      </c>
      <c r="F17" s="1">
        <f>SUM(CWEB2014[[#This Row],[Carga TEUs]:[Descarga TEUs]])</f>
        <v>9825</v>
      </c>
    </row>
    <row r="18" spans="1:6" x14ac:dyDescent="0.25">
      <c r="A18" t="s">
        <v>16</v>
      </c>
      <c r="B18" t="s">
        <v>13</v>
      </c>
      <c r="C18" t="s">
        <v>10</v>
      </c>
      <c r="D18" s="1">
        <v>53319</v>
      </c>
      <c r="E18" s="1">
        <v>46047</v>
      </c>
      <c r="F18" s="1">
        <f>SUM(CWEB2014[[#This Row],[Carga TEUs]:[Descarga TEUs]])</f>
        <v>99366</v>
      </c>
    </row>
    <row r="19" spans="1:6" x14ac:dyDescent="0.25">
      <c r="A19" t="s">
        <v>16</v>
      </c>
      <c r="B19" t="s">
        <v>13</v>
      </c>
      <c r="C19" t="s">
        <v>18</v>
      </c>
      <c r="D19" s="1">
        <v>0</v>
      </c>
      <c r="E19" s="1">
        <v>0</v>
      </c>
      <c r="F19" s="1">
        <f>SUM(CWEB2014[[#This Row],[Carga TEUs]:[Descarga TEUs]])</f>
        <v>0</v>
      </c>
    </row>
    <row r="20" spans="1:6" x14ac:dyDescent="0.25">
      <c r="A20" t="s">
        <v>16</v>
      </c>
      <c r="B20" t="s">
        <v>13</v>
      </c>
      <c r="C20" t="s">
        <v>9</v>
      </c>
      <c r="D20" s="1">
        <v>0</v>
      </c>
      <c r="E20" s="1">
        <v>0</v>
      </c>
      <c r="F20" s="1">
        <f>SUM(CWEB2014[[#This Row],[Carga TEUs]:[Descarga TEUs]])</f>
        <v>0</v>
      </c>
    </row>
    <row r="21" spans="1:6" x14ac:dyDescent="0.25">
      <c r="A21" t="s">
        <v>16</v>
      </c>
      <c r="B21" t="s">
        <v>13</v>
      </c>
      <c r="C21" t="s">
        <v>7</v>
      </c>
      <c r="D21" s="1">
        <v>0</v>
      </c>
      <c r="E21" s="1">
        <v>0</v>
      </c>
      <c r="F21" s="1">
        <f>SUM(CWEB2014[[#This Row],[Carga TEUs]:[Descarga TEUs]])</f>
        <v>0</v>
      </c>
    </row>
    <row r="22" spans="1:6" x14ac:dyDescent="0.25">
      <c r="A22" t="s">
        <v>16</v>
      </c>
      <c r="B22" t="s">
        <v>13</v>
      </c>
      <c r="C22" t="s">
        <v>6</v>
      </c>
      <c r="D22" s="1">
        <v>1526</v>
      </c>
      <c r="E22" s="1">
        <v>560</v>
      </c>
      <c r="F22" s="1">
        <f>SUM(CWEB2014[[#This Row],[Carga TEUs]:[Descarga TEUs]])</f>
        <v>2086</v>
      </c>
    </row>
    <row r="23" spans="1:6" x14ac:dyDescent="0.25">
      <c r="A23" t="s">
        <v>16</v>
      </c>
      <c r="B23" t="s">
        <v>13</v>
      </c>
      <c r="C23" t="s">
        <v>24</v>
      </c>
      <c r="D23" s="1">
        <v>168</v>
      </c>
      <c r="E23" s="1">
        <v>0</v>
      </c>
      <c r="F23" s="1">
        <f>SUM(CWEB2014[[#This Row],[Carga TEUs]:[Descarga TEUs]])</f>
        <v>168</v>
      </c>
    </row>
    <row r="24" spans="1:6" x14ac:dyDescent="0.25">
      <c r="A24" t="s">
        <v>16</v>
      </c>
      <c r="B24" t="s">
        <v>13</v>
      </c>
      <c r="C24" t="s">
        <v>2</v>
      </c>
      <c r="D24" s="1">
        <v>20062</v>
      </c>
      <c r="E24" s="1">
        <v>18900</v>
      </c>
      <c r="F24" s="1">
        <f>SUM(CWEB2014[[#This Row],[Carga TEUs]:[Descarga TEUs]])</f>
        <v>38962</v>
      </c>
    </row>
    <row r="25" spans="1:6" x14ac:dyDescent="0.25">
      <c r="A25" t="s">
        <v>16</v>
      </c>
      <c r="B25" t="s">
        <v>26</v>
      </c>
      <c r="C25" t="s">
        <v>8</v>
      </c>
      <c r="D25" s="1">
        <v>2310</v>
      </c>
      <c r="E25" s="1">
        <v>1435</v>
      </c>
      <c r="F25" s="1">
        <f>SUM(CWEB2014[[#This Row],[Carga TEUs]:[Descarga TEUs]])</f>
        <v>3745</v>
      </c>
    </row>
    <row r="26" spans="1:6" x14ac:dyDescent="0.25">
      <c r="A26" t="s">
        <v>16</v>
      </c>
      <c r="B26" t="s">
        <v>27</v>
      </c>
      <c r="C26" t="s">
        <v>13</v>
      </c>
      <c r="D26" s="1">
        <v>127499</v>
      </c>
      <c r="E26" s="1">
        <v>122430</v>
      </c>
      <c r="F26" s="1">
        <f>SUM(CWEB2014[[#This Row],[Carga TEUs]:[Descarga TEUs]])</f>
        <v>249929</v>
      </c>
    </row>
    <row r="27" spans="1:6" x14ac:dyDescent="0.25">
      <c r="A27" t="s">
        <v>16</v>
      </c>
      <c r="B27" t="s">
        <v>12</v>
      </c>
      <c r="C27" t="s">
        <v>12</v>
      </c>
      <c r="D27" s="1">
        <v>181</v>
      </c>
      <c r="E27" s="1">
        <v>234</v>
      </c>
      <c r="F27" s="1">
        <f>SUM(CWEB2014[[#This Row],[Carga TEUs]:[Descarga TEUs]])</f>
        <v>415</v>
      </c>
    </row>
    <row r="28" spans="1:6" x14ac:dyDescent="0.25">
      <c r="A28" t="s">
        <v>16</v>
      </c>
      <c r="B28" t="s">
        <v>28</v>
      </c>
      <c r="C28" t="s">
        <v>4</v>
      </c>
      <c r="D28" s="1">
        <v>6098</v>
      </c>
      <c r="E28" s="1">
        <v>6022</v>
      </c>
      <c r="F28" s="1">
        <f>SUM(CWEB2014[[#This Row],[Carga TEUs]:[Descarga TEUs]])</f>
        <v>12120</v>
      </c>
    </row>
    <row r="29" spans="1:6" x14ac:dyDescent="0.25">
      <c r="A29" t="s">
        <v>16</v>
      </c>
      <c r="B29" t="s">
        <v>29</v>
      </c>
      <c r="C29" t="s">
        <v>11</v>
      </c>
      <c r="D29" s="1">
        <v>2583</v>
      </c>
      <c r="E29" s="1">
        <v>49</v>
      </c>
      <c r="F29" s="1">
        <f>SUM(CWEB2014[[#This Row],[Carga TEUs]:[Descarga TEUs]])</f>
        <v>2632</v>
      </c>
    </row>
    <row r="30" spans="1:6" x14ac:dyDescent="0.25">
      <c r="A30" t="s">
        <v>16</v>
      </c>
      <c r="B30" t="s">
        <v>3</v>
      </c>
      <c r="C30" t="s">
        <v>5</v>
      </c>
      <c r="D30" s="1">
        <v>4188</v>
      </c>
      <c r="E30" s="1">
        <v>3103</v>
      </c>
      <c r="F30" s="1">
        <f>SUM(CWEB2014[[#This Row],[Carga TEUs]:[Descarga TEUs]])</f>
        <v>7291</v>
      </c>
    </row>
    <row r="31" spans="1:6" x14ac:dyDescent="0.25">
      <c r="A31" t="s">
        <v>16</v>
      </c>
      <c r="B31" t="s">
        <v>3</v>
      </c>
      <c r="C31" t="s">
        <v>3</v>
      </c>
      <c r="D31" s="1">
        <v>426</v>
      </c>
      <c r="E31" s="1">
        <v>0</v>
      </c>
      <c r="F31" s="1">
        <f>SUM(CWEB2014[[#This Row],[Carga TEUs]:[Descarga TEUs]])</f>
        <v>426</v>
      </c>
    </row>
    <row r="32" spans="1:6" x14ac:dyDescent="0.25">
      <c r="A32" t="s">
        <v>16</v>
      </c>
      <c r="B32" t="s">
        <v>30</v>
      </c>
      <c r="C32" t="s">
        <v>0</v>
      </c>
      <c r="D32" s="1">
        <v>10007</v>
      </c>
      <c r="E32" s="1">
        <v>10747</v>
      </c>
      <c r="F32" s="1">
        <f>SUM(CWEB2014[[#This Row],[Carga TEUs]:[Descarga TEUs]])</f>
        <v>20754</v>
      </c>
    </row>
    <row r="33" spans="1:6" x14ac:dyDescent="0.25">
      <c r="A33" t="s">
        <v>15</v>
      </c>
      <c r="B33" t="s">
        <v>13</v>
      </c>
      <c r="C33" t="s">
        <v>14</v>
      </c>
      <c r="D33" s="1">
        <v>1311</v>
      </c>
      <c r="E33" s="1">
        <v>3345</v>
      </c>
      <c r="F33" s="1">
        <f>SUM(CWEB2014[[#This Row],[Carga TEUs]:[Descarga TEUs]])</f>
        <v>4656</v>
      </c>
    </row>
    <row r="34" spans="1:6" x14ac:dyDescent="0.25">
      <c r="A34" t="s">
        <v>15</v>
      </c>
      <c r="B34" t="s">
        <v>13</v>
      </c>
      <c r="C34" t="s">
        <v>10</v>
      </c>
      <c r="D34" s="1">
        <v>51450</v>
      </c>
      <c r="E34" s="1">
        <v>45210</v>
      </c>
      <c r="F34" s="1">
        <f>SUM(CWEB2014[[#This Row],[Carga TEUs]:[Descarga TEUs]])</f>
        <v>96660</v>
      </c>
    </row>
    <row r="35" spans="1:6" x14ac:dyDescent="0.25">
      <c r="A35" t="s">
        <v>15</v>
      </c>
      <c r="B35" t="s">
        <v>13</v>
      </c>
      <c r="C35" t="s">
        <v>9</v>
      </c>
      <c r="D35" s="1">
        <v>0</v>
      </c>
      <c r="E35" s="1">
        <v>0</v>
      </c>
      <c r="F35" s="1">
        <f>SUM(CWEB2014[[#This Row],[Carga TEUs]:[Descarga TEUs]])</f>
        <v>0</v>
      </c>
    </row>
    <row r="36" spans="1:6" x14ac:dyDescent="0.25">
      <c r="A36" t="s">
        <v>15</v>
      </c>
      <c r="B36" t="s">
        <v>13</v>
      </c>
      <c r="C36" t="s">
        <v>7</v>
      </c>
      <c r="D36" s="1">
        <v>0</v>
      </c>
      <c r="E36" s="1">
        <v>0</v>
      </c>
      <c r="F36" s="1">
        <f>SUM(CWEB2014[[#This Row],[Carga TEUs]:[Descarga TEUs]])</f>
        <v>0</v>
      </c>
    </row>
    <row r="37" spans="1:6" x14ac:dyDescent="0.25">
      <c r="A37" t="s">
        <v>15</v>
      </c>
      <c r="B37" t="s">
        <v>13</v>
      </c>
      <c r="C37" t="s">
        <v>6</v>
      </c>
      <c r="D37" s="1">
        <v>438</v>
      </c>
      <c r="E37" s="1">
        <v>655</v>
      </c>
      <c r="F37" s="1">
        <f>SUM(CWEB2014[[#This Row],[Carga TEUs]:[Descarga TEUs]])</f>
        <v>1093</v>
      </c>
    </row>
    <row r="38" spans="1:6" x14ac:dyDescent="0.25">
      <c r="A38" t="s">
        <v>15</v>
      </c>
      <c r="B38" t="s">
        <v>13</v>
      </c>
      <c r="C38" t="s">
        <v>24</v>
      </c>
      <c r="D38" s="1">
        <v>0</v>
      </c>
      <c r="E38" s="1">
        <v>225</v>
      </c>
      <c r="F38" s="1">
        <f>SUM(CWEB2014[[#This Row],[Carga TEUs]:[Descarga TEUs]])</f>
        <v>225</v>
      </c>
    </row>
    <row r="39" spans="1:6" x14ac:dyDescent="0.25">
      <c r="A39" t="s">
        <v>15</v>
      </c>
      <c r="B39" t="s">
        <v>13</v>
      </c>
      <c r="C39" t="s">
        <v>2</v>
      </c>
      <c r="D39" s="1">
        <v>20282</v>
      </c>
      <c r="E39" s="1">
        <v>20176</v>
      </c>
      <c r="F39" s="1">
        <f>SUM(CWEB2014[[#This Row],[Carga TEUs]:[Descarga TEUs]])</f>
        <v>40458</v>
      </c>
    </row>
    <row r="40" spans="1:6" x14ac:dyDescent="0.25">
      <c r="A40" t="s">
        <v>15</v>
      </c>
      <c r="B40" t="s">
        <v>26</v>
      </c>
      <c r="C40" t="s">
        <v>8</v>
      </c>
      <c r="D40" s="1">
        <v>5766</v>
      </c>
      <c r="E40" s="1">
        <v>6659</v>
      </c>
      <c r="F40" s="1">
        <f>SUM(CWEB2014[[#This Row],[Carga TEUs]:[Descarga TEUs]])</f>
        <v>12425</v>
      </c>
    </row>
    <row r="41" spans="1:6" x14ac:dyDescent="0.25">
      <c r="A41" t="s">
        <v>15</v>
      </c>
      <c r="B41" t="s">
        <v>27</v>
      </c>
      <c r="C41" t="s">
        <v>13</v>
      </c>
      <c r="D41" s="1">
        <v>125943</v>
      </c>
      <c r="E41" s="1">
        <v>125637</v>
      </c>
      <c r="F41" s="1">
        <f>SUM(CWEB2014[[#This Row],[Carga TEUs]:[Descarga TEUs]])</f>
        <v>251580</v>
      </c>
    </row>
    <row r="42" spans="1:6" x14ac:dyDescent="0.25">
      <c r="A42" t="s">
        <v>15</v>
      </c>
      <c r="B42" t="s">
        <v>12</v>
      </c>
      <c r="C42" t="s">
        <v>12</v>
      </c>
      <c r="D42" s="1">
        <v>249</v>
      </c>
      <c r="E42" s="1">
        <v>255</v>
      </c>
      <c r="F42" s="1">
        <f>SUM(CWEB2014[[#This Row],[Carga TEUs]:[Descarga TEUs]])</f>
        <v>504</v>
      </c>
    </row>
    <row r="43" spans="1:6" x14ac:dyDescent="0.25">
      <c r="A43" t="s">
        <v>15</v>
      </c>
      <c r="B43" t="s">
        <v>29</v>
      </c>
      <c r="C43" t="s">
        <v>11</v>
      </c>
      <c r="D43" s="1">
        <v>1925</v>
      </c>
      <c r="E43" s="1">
        <v>48</v>
      </c>
      <c r="F43" s="1">
        <f>SUM(CWEB2014[[#This Row],[Carga TEUs]:[Descarga TEUs]])</f>
        <v>1973</v>
      </c>
    </row>
    <row r="44" spans="1:6" x14ac:dyDescent="0.25">
      <c r="A44" t="s">
        <v>15</v>
      </c>
      <c r="B44" t="s">
        <v>3</v>
      </c>
      <c r="C44" t="s">
        <v>5</v>
      </c>
      <c r="D44" s="1">
        <v>4683</v>
      </c>
      <c r="E44" s="1">
        <v>4780</v>
      </c>
      <c r="F44" s="1">
        <f>SUM(CWEB2014[[#This Row],[Carga TEUs]:[Descarga TEUs]])</f>
        <v>9463</v>
      </c>
    </row>
    <row r="45" spans="1:6" x14ac:dyDescent="0.25">
      <c r="A45" t="s">
        <v>15</v>
      </c>
      <c r="B45" t="s">
        <v>3</v>
      </c>
      <c r="C45" t="s">
        <v>3</v>
      </c>
      <c r="D45" s="1">
        <v>0</v>
      </c>
      <c r="E45" s="1">
        <v>140</v>
      </c>
      <c r="F45" s="1">
        <f>SUM(CWEB2014[[#This Row],[Carga TEUs]:[Descarga TEUs]])</f>
        <v>140</v>
      </c>
    </row>
    <row r="46" spans="1:6" x14ac:dyDescent="0.25">
      <c r="A46" t="s">
        <v>15</v>
      </c>
      <c r="B46" t="s">
        <v>30</v>
      </c>
      <c r="C46" t="s">
        <v>0</v>
      </c>
      <c r="D46" s="1">
        <v>7899</v>
      </c>
      <c r="E46" s="1">
        <v>8684</v>
      </c>
      <c r="F46" s="1">
        <f>SUM(CWEB2014[[#This Row],[Carga TEUs]:[Descarga TEUs]])</f>
        <v>16583</v>
      </c>
    </row>
    <row r="47" spans="1:6" x14ac:dyDescent="0.25">
      <c r="A47" t="s">
        <v>1</v>
      </c>
      <c r="B47" t="s">
        <v>13</v>
      </c>
      <c r="C47" t="s">
        <v>14</v>
      </c>
      <c r="D47" s="1">
        <v>3922</v>
      </c>
      <c r="E47" s="1">
        <v>4250</v>
      </c>
      <c r="F47" s="1">
        <f>SUM(CWEB2014[[#This Row],[Carga TEUs]:[Descarga TEUs]])</f>
        <v>8172</v>
      </c>
    </row>
    <row r="48" spans="1:6" x14ac:dyDescent="0.25">
      <c r="A48" t="s">
        <v>1</v>
      </c>
      <c r="B48" t="s">
        <v>13</v>
      </c>
      <c r="C48" t="s">
        <v>10</v>
      </c>
      <c r="D48" s="1">
        <v>52962</v>
      </c>
      <c r="E48" s="1">
        <v>44516</v>
      </c>
      <c r="F48" s="1">
        <f>SUM(CWEB2014[[#This Row],[Carga TEUs]:[Descarga TEUs]])</f>
        <v>97478</v>
      </c>
    </row>
    <row r="49" spans="1:6" x14ac:dyDescent="0.25">
      <c r="A49" t="s">
        <v>1</v>
      </c>
      <c r="B49" t="s">
        <v>13</v>
      </c>
      <c r="C49" t="s">
        <v>9</v>
      </c>
      <c r="D49" s="1">
        <v>0</v>
      </c>
      <c r="E49" s="1">
        <v>0</v>
      </c>
      <c r="F49" s="1">
        <f>SUM(CWEB2014[[#This Row],[Carga TEUs]:[Descarga TEUs]])</f>
        <v>0</v>
      </c>
    </row>
    <row r="50" spans="1:6" x14ac:dyDescent="0.25">
      <c r="A50" t="s">
        <v>1</v>
      </c>
      <c r="B50" t="s">
        <v>13</v>
      </c>
      <c r="C50" t="s">
        <v>7</v>
      </c>
      <c r="D50" s="1">
        <v>0</v>
      </c>
      <c r="E50" s="1">
        <v>0</v>
      </c>
      <c r="F50" s="1">
        <f>SUM(CWEB2014[[#This Row],[Carga TEUs]:[Descarga TEUs]])</f>
        <v>0</v>
      </c>
    </row>
    <row r="51" spans="1:6" x14ac:dyDescent="0.25">
      <c r="A51" t="s">
        <v>1</v>
      </c>
      <c r="B51" t="s">
        <v>13</v>
      </c>
      <c r="C51" t="s">
        <v>6</v>
      </c>
      <c r="D51" s="1">
        <v>2126</v>
      </c>
      <c r="E51" s="1">
        <v>584</v>
      </c>
      <c r="F51" s="1">
        <f>SUM(CWEB2014[[#This Row],[Carga TEUs]:[Descarga TEUs]])</f>
        <v>2710</v>
      </c>
    </row>
    <row r="52" spans="1:6" x14ac:dyDescent="0.25">
      <c r="A52" t="s">
        <v>1</v>
      </c>
      <c r="B52" t="s">
        <v>13</v>
      </c>
      <c r="C52" t="s">
        <v>2</v>
      </c>
      <c r="D52" s="1">
        <v>17096</v>
      </c>
      <c r="E52" s="1">
        <v>13893</v>
      </c>
      <c r="F52" s="1">
        <f>SUM(CWEB2014[[#This Row],[Carga TEUs]:[Descarga TEUs]])</f>
        <v>30989</v>
      </c>
    </row>
    <row r="53" spans="1:6" x14ac:dyDescent="0.25">
      <c r="A53" t="s">
        <v>1</v>
      </c>
      <c r="B53" t="s">
        <v>26</v>
      </c>
      <c r="C53" t="s">
        <v>8</v>
      </c>
      <c r="D53" s="1">
        <v>5203</v>
      </c>
      <c r="E53" s="1">
        <v>6216</v>
      </c>
      <c r="F53" s="1">
        <f>SUM(CWEB2014[[#This Row],[Carga TEUs]:[Descarga TEUs]])</f>
        <v>11419</v>
      </c>
    </row>
    <row r="54" spans="1:6" x14ac:dyDescent="0.25">
      <c r="A54" t="s">
        <v>1</v>
      </c>
      <c r="B54" t="s">
        <v>27</v>
      </c>
      <c r="C54" t="s">
        <v>13</v>
      </c>
      <c r="D54" s="1">
        <v>115479</v>
      </c>
      <c r="E54" s="1">
        <v>117055</v>
      </c>
      <c r="F54" s="1">
        <f>SUM(CWEB2014[[#This Row],[Carga TEUs]:[Descarga TEUs]])</f>
        <v>232534</v>
      </c>
    </row>
    <row r="55" spans="1:6" x14ac:dyDescent="0.25">
      <c r="A55" t="s">
        <v>1</v>
      </c>
      <c r="B55" t="s">
        <v>12</v>
      </c>
      <c r="C55" t="s">
        <v>12</v>
      </c>
      <c r="D55" s="1">
        <v>84</v>
      </c>
      <c r="E55" s="1">
        <v>257</v>
      </c>
      <c r="F55" s="1">
        <f>SUM(CWEB2014[[#This Row],[Carga TEUs]:[Descarga TEUs]])</f>
        <v>341</v>
      </c>
    </row>
    <row r="56" spans="1:6" x14ac:dyDescent="0.25">
      <c r="A56" t="s">
        <v>1</v>
      </c>
      <c r="B56" t="s">
        <v>29</v>
      </c>
      <c r="C56" t="s">
        <v>11</v>
      </c>
      <c r="D56" s="1">
        <v>1098</v>
      </c>
      <c r="E56" s="1">
        <v>18</v>
      </c>
      <c r="F56" s="1">
        <f>SUM(CWEB2014[[#This Row],[Carga TEUs]:[Descarga TEUs]])</f>
        <v>1116</v>
      </c>
    </row>
    <row r="57" spans="1:6" x14ac:dyDescent="0.25">
      <c r="A57" t="s">
        <v>1</v>
      </c>
      <c r="B57" t="s">
        <v>3</v>
      </c>
      <c r="C57" t="s">
        <v>5</v>
      </c>
      <c r="D57" s="1">
        <v>3570</v>
      </c>
      <c r="E57" s="1">
        <v>3342</v>
      </c>
      <c r="F57" s="1">
        <f>SUM(CWEB2014[[#This Row],[Carga TEUs]:[Descarga TEUs]])</f>
        <v>6912</v>
      </c>
    </row>
    <row r="58" spans="1:6" x14ac:dyDescent="0.25">
      <c r="A58" t="s">
        <v>1</v>
      </c>
      <c r="B58" t="s">
        <v>3</v>
      </c>
      <c r="C58" t="s">
        <v>3</v>
      </c>
      <c r="D58" s="1">
        <v>0</v>
      </c>
      <c r="E58" s="1">
        <v>0</v>
      </c>
      <c r="F58" s="1">
        <f>SUM(CWEB2014[[#This Row],[Carga TEUs]:[Descarga TEUs]])</f>
        <v>0</v>
      </c>
    </row>
    <row r="59" spans="1:6" x14ac:dyDescent="0.25">
      <c r="A59" t="s">
        <v>1</v>
      </c>
      <c r="B59" t="s">
        <v>30</v>
      </c>
      <c r="C59" t="s">
        <v>0</v>
      </c>
      <c r="D59" s="1">
        <v>7943</v>
      </c>
      <c r="E59" s="1">
        <v>7601</v>
      </c>
      <c r="F59" s="1">
        <f>SUM(CWEB2014[[#This Row],[Carga TEUs]:[Descarga TEUs]])</f>
        <v>15544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Cisneros Poggio</dc:creator>
  <cp:lastModifiedBy>Nicolas Esteban Careri</cp:lastModifiedBy>
  <dcterms:created xsi:type="dcterms:W3CDTF">2018-05-22T21:15:57Z</dcterms:created>
  <dcterms:modified xsi:type="dcterms:W3CDTF">2018-07-19T16:09:30Z</dcterms:modified>
</cp:coreProperties>
</file>