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areri\Dropbox\Estadísticas SSPyVN\Proyecto Web\Archivos Para Pagina WEB\"/>
    </mc:Choice>
  </mc:AlternateContent>
  <bookViews>
    <workbookView xWindow="0" yWindow="0" windowWidth="20490" windowHeight="7455"/>
  </bookViews>
  <sheets>
    <sheet name="2015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2" i="3"/>
</calcChain>
</file>

<file path=xl/sharedStrings.xml><?xml version="1.0" encoding="utf-8"?>
<sst xmlns="http://schemas.openxmlformats.org/spreadsheetml/2006/main" count="174" uniqueCount="31">
  <si>
    <t>Ushuaia</t>
  </si>
  <si>
    <t>4to trimestre</t>
  </si>
  <si>
    <t>Terminal Zárate</t>
  </si>
  <si>
    <t>San Antonio Este</t>
  </si>
  <si>
    <t>Rosario - Muelle ENAPRO</t>
  </si>
  <si>
    <t>Molca</t>
  </si>
  <si>
    <t>Mar del Plata</t>
  </si>
  <si>
    <t>Madryn</t>
  </si>
  <si>
    <t>La Plata</t>
  </si>
  <si>
    <t>Dock Sud</t>
  </si>
  <si>
    <t>Deseado</t>
  </si>
  <si>
    <t>Corrientes</t>
  </si>
  <si>
    <t>Buenos Aires</t>
  </si>
  <si>
    <t>Bahía Blanca</t>
  </si>
  <si>
    <t>3er trimestre</t>
  </si>
  <si>
    <t>2do trimestre</t>
  </si>
  <si>
    <t>1er trimestre</t>
  </si>
  <si>
    <t>Euroamerica</t>
  </si>
  <si>
    <t>TEUs Totales</t>
  </si>
  <si>
    <t>Descarga TEUs</t>
  </si>
  <si>
    <t>Carga TEUs</t>
  </si>
  <si>
    <t>Puerto</t>
  </si>
  <si>
    <t>Trimestre</t>
  </si>
  <si>
    <t>San Pedro</t>
  </si>
  <si>
    <t>Provincia</t>
  </si>
  <si>
    <t>Chubut</t>
  </si>
  <si>
    <t>Ciudad Bs As</t>
  </si>
  <si>
    <t>Río Negro</t>
  </si>
  <si>
    <t>Santa Cruz</t>
  </si>
  <si>
    <t>Santa Fe</t>
  </si>
  <si>
    <t>Tierra del Fuego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</si>
</sst>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WEB2015" displayName="CWEB2015" ref="A1:F57" totalsRowShown="0">
  <autoFilter ref="A1:F57"/>
  <tableColumns count="6">
    <tableColumn id="1" name="Trimestre"/>
    <tableColumn id="2" name="Provincia"/>
    <tableColumn id="3" name="Puerto"/>
    <tableColumn id="4" name="Carga TEUs" dataDxfId="2"/>
    <tableColumn id="5" name="Descarga TEUs" dataDxfId="1"/>
    <tableColumn id="6" name="TEUs Totales" dataDxfId="0">
      <calculatedColumnFormula>SUM(CWEB2015[[#This Row],[Carga TEUs]:[Descarga TEUs]])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D9" sqref="D9"/>
    </sheetView>
  </sheetViews>
  <sheetFormatPr baseColWidth="10" defaultRowHeight="15" x14ac:dyDescent="0.25"/>
  <cols>
    <col min="1" max="1" width="13" bestFit="1" customWidth="1"/>
    <col min="2" max="2" width="15.28515625" bestFit="1" customWidth="1"/>
    <col min="3" max="3" width="23.5703125" bestFit="1" customWidth="1"/>
    <col min="4" max="5" width="17.140625" customWidth="1"/>
    <col min="6" max="6" width="14.42578125" bestFit="1" customWidth="1"/>
  </cols>
  <sheetData>
    <row r="1" spans="1:6" x14ac:dyDescent="0.25">
      <c r="A1" t="s">
        <v>22</v>
      </c>
      <c r="B1" t="s">
        <v>24</v>
      </c>
      <c r="C1" t="s">
        <v>21</v>
      </c>
      <c r="D1" t="s">
        <v>20</v>
      </c>
      <c r="E1" t="s">
        <v>19</v>
      </c>
      <c r="F1" t="s">
        <v>18</v>
      </c>
    </row>
    <row r="2" spans="1:6" x14ac:dyDescent="0.25">
      <c r="A2" t="s">
        <v>16</v>
      </c>
      <c r="B2" t="s">
        <v>12</v>
      </c>
      <c r="C2" t="s">
        <v>13</v>
      </c>
      <c r="D2" s="1">
        <v>4053</v>
      </c>
      <c r="E2" s="1">
        <v>3816</v>
      </c>
      <c r="F2" s="1">
        <f>SUM(CWEB2015[[#This Row],[Carga TEUs]:[Descarga TEUs]])</f>
        <v>7869</v>
      </c>
    </row>
    <row r="3" spans="1:6" x14ac:dyDescent="0.25">
      <c r="A3" t="s">
        <v>16</v>
      </c>
      <c r="B3" t="s">
        <v>12</v>
      </c>
      <c r="C3" t="s">
        <v>9</v>
      </c>
      <c r="D3" s="1">
        <v>46394</v>
      </c>
      <c r="E3" s="1">
        <v>44197</v>
      </c>
      <c r="F3" s="1">
        <f>SUM(CWEB2015[[#This Row],[Carga TEUs]:[Descarga TEUs]])</f>
        <v>90591</v>
      </c>
    </row>
    <row r="4" spans="1:6" x14ac:dyDescent="0.25">
      <c r="A4" t="s">
        <v>16</v>
      </c>
      <c r="B4" t="s">
        <v>12</v>
      </c>
      <c r="C4" t="s">
        <v>17</v>
      </c>
      <c r="D4" s="1">
        <v>139</v>
      </c>
      <c r="E4" s="1">
        <v>28</v>
      </c>
      <c r="F4" s="1">
        <f>SUM(CWEB2015[[#This Row],[Carga TEUs]:[Descarga TEUs]])</f>
        <v>167</v>
      </c>
    </row>
    <row r="5" spans="1:6" x14ac:dyDescent="0.25">
      <c r="A5" t="s">
        <v>16</v>
      </c>
      <c r="B5" t="s">
        <v>12</v>
      </c>
      <c r="C5" t="s">
        <v>8</v>
      </c>
      <c r="D5" s="1">
        <v>0</v>
      </c>
      <c r="E5" s="1">
        <v>0</v>
      </c>
      <c r="F5" s="1">
        <f>SUM(CWEB2015[[#This Row],[Carga TEUs]:[Descarga TEUs]])</f>
        <v>0</v>
      </c>
    </row>
    <row r="6" spans="1:6" x14ac:dyDescent="0.25">
      <c r="A6" t="s">
        <v>16</v>
      </c>
      <c r="B6" t="s">
        <v>12</v>
      </c>
      <c r="C6" t="s">
        <v>6</v>
      </c>
      <c r="D6" s="1">
        <v>372</v>
      </c>
      <c r="E6" s="1">
        <v>0</v>
      </c>
      <c r="F6" s="1">
        <f>SUM(CWEB2015[[#This Row],[Carga TEUs]:[Descarga TEUs]])</f>
        <v>372</v>
      </c>
    </row>
    <row r="7" spans="1:6" x14ac:dyDescent="0.25">
      <c r="A7" t="s">
        <v>16</v>
      </c>
      <c r="B7" t="s">
        <v>12</v>
      </c>
      <c r="C7" t="s">
        <v>5</v>
      </c>
      <c r="D7" s="1">
        <v>3782</v>
      </c>
      <c r="E7" s="1">
        <v>3061</v>
      </c>
      <c r="F7" s="1">
        <f>SUM(CWEB2015[[#This Row],[Carga TEUs]:[Descarga TEUs]])</f>
        <v>6843</v>
      </c>
    </row>
    <row r="8" spans="1:6" x14ac:dyDescent="0.25">
      <c r="A8" t="s">
        <v>16</v>
      </c>
      <c r="B8" t="s">
        <v>12</v>
      </c>
      <c r="C8" t="s">
        <v>2</v>
      </c>
      <c r="D8" s="1">
        <v>9579</v>
      </c>
      <c r="E8" s="1">
        <v>10783</v>
      </c>
      <c r="F8" s="1">
        <f>SUM(CWEB2015[[#This Row],[Carga TEUs]:[Descarga TEUs]])</f>
        <v>20362</v>
      </c>
    </row>
    <row r="9" spans="1:6" x14ac:dyDescent="0.25">
      <c r="A9" t="s">
        <v>16</v>
      </c>
      <c r="B9" t="s">
        <v>25</v>
      </c>
      <c r="C9" t="s">
        <v>7</v>
      </c>
      <c r="D9" s="1">
        <v>2002</v>
      </c>
      <c r="E9" s="1">
        <v>535</v>
      </c>
      <c r="F9" s="1">
        <f>SUM(CWEB2015[[#This Row],[Carga TEUs]:[Descarga TEUs]])</f>
        <v>2537</v>
      </c>
    </row>
    <row r="10" spans="1:6" x14ac:dyDescent="0.25">
      <c r="A10" t="s">
        <v>16</v>
      </c>
      <c r="B10" t="s">
        <v>26</v>
      </c>
      <c r="C10" t="s">
        <v>12</v>
      </c>
      <c r="D10" s="1">
        <v>111211</v>
      </c>
      <c r="E10" s="1">
        <v>116400</v>
      </c>
      <c r="F10" s="1">
        <f>SUM(CWEB2015[[#This Row],[Carga TEUs]:[Descarga TEUs]])</f>
        <v>227611</v>
      </c>
    </row>
    <row r="11" spans="1:6" x14ac:dyDescent="0.25">
      <c r="A11" t="s">
        <v>16</v>
      </c>
      <c r="B11" t="s">
        <v>11</v>
      </c>
      <c r="C11" t="s">
        <v>11</v>
      </c>
      <c r="D11" s="1">
        <v>82</v>
      </c>
      <c r="E11" s="1">
        <v>0</v>
      </c>
      <c r="F11" s="1">
        <f>SUM(CWEB2015[[#This Row],[Carga TEUs]:[Descarga TEUs]])</f>
        <v>82</v>
      </c>
    </row>
    <row r="12" spans="1:6" x14ac:dyDescent="0.25">
      <c r="A12" t="s">
        <v>16</v>
      </c>
      <c r="B12" t="s">
        <v>27</v>
      </c>
      <c r="C12" t="s">
        <v>3</v>
      </c>
      <c r="D12" s="1">
        <v>2383</v>
      </c>
      <c r="E12" s="1">
        <v>7532</v>
      </c>
      <c r="F12" s="1">
        <f>SUM(CWEB2015[[#This Row],[Carga TEUs]:[Descarga TEUs]])</f>
        <v>9915</v>
      </c>
    </row>
    <row r="13" spans="1:6" x14ac:dyDescent="0.25">
      <c r="A13" t="s">
        <v>16</v>
      </c>
      <c r="B13" t="s">
        <v>28</v>
      </c>
      <c r="C13" t="s">
        <v>10</v>
      </c>
      <c r="D13" s="1">
        <v>416</v>
      </c>
      <c r="E13" s="1">
        <v>34</v>
      </c>
      <c r="F13" s="1">
        <f>SUM(CWEB2015[[#This Row],[Carga TEUs]:[Descarga TEUs]])</f>
        <v>450</v>
      </c>
    </row>
    <row r="14" spans="1:6" x14ac:dyDescent="0.25">
      <c r="A14" t="s">
        <v>16</v>
      </c>
      <c r="B14" t="s">
        <v>29</v>
      </c>
      <c r="C14" t="s">
        <v>4</v>
      </c>
      <c r="D14" s="1">
        <v>3094</v>
      </c>
      <c r="E14" s="1">
        <v>2688</v>
      </c>
      <c r="F14" s="1">
        <f>SUM(CWEB2015[[#This Row],[Carga TEUs]:[Descarga TEUs]])</f>
        <v>5782</v>
      </c>
    </row>
    <row r="15" spans="1:6" x14ac:dyDescent="0.25">
      <c r="A15" t="s">
        <v>16</v>
      </c>
      <c r="B15" t="s">
        <v>30</v>
      </c>
      <c r="C15" t="s">
        <v>0</v>
      </c>
      <c r="D15" s="1">
        <v>4886</v>
      </c>
      <c r="E15" s="1">
        <v>4564</v>
      </c>
      <c r="F15" s="1">
        <f>SUM(CWEB2015[[#This Row],[Carga TEUs]:[Descarga TEUs]])</f>
        <v>9450</v>
      </c>
    </row>
    <row r="16" spans="1:6" x14ac:dyDescent="0.25">
      <c r="A16" t="s">
        <v>15</v>
      </c>
      <c r="B16" t="s">
        <v>12</v>
      </c>
      <c r="C16" t="s">
        <v>13</v>
      </c>
      <c r="D16" s="1">
        <v>3455</v>
      </c>
      <c r="E16" s="1">
        <v>2974</v>
      </c>
      <c r="F16" s="1">
        <f>SUM(CWEB2015[[#This Row],[Carga TEUs]:[Descarga TEUs]])</f>
        <v>6429</v>
      </c>
    </row>
    <row r="17" spans="1:6" x14ac:dyDescent="0.25">
      <c r="A17" t="s">
        <v>15</v>
      </c>
      <c r="B17" t="s">
        <v>12</v>
      </c>
      <c r="C17" t="s">
        <v>9</v>
      </c>
      <c r="D17" s="1">
        <v>47225</v>
      </c>
      <c r="E17" s="1">
        <v>47944</v>
      </c>
      <c r="F17" s="1">
        <f>SUM(CWEB2015[[#This Row],[Carga TEUs]:[Descarga TEUs]])</f>
        <v>95169</v>
      </c>
    </row>
    <row r="18" spans="1:6" x14ac:dyDescent="0.25">
      <c r="A18" t="s">
        <v>15</v>
      </c>
      <c r="B18" t="s">
        <v>12</v>
      </c>
      <c r="C18" t="s">
        <v>17</v>
      </c>
      <c r="D18" s="1">
        <v>60</v>
      </c>
      <c r="E18" s="1">
        <v>17</v>
      </c>
      <c r="F18" s="1">
        <f>SUM(CWEB2015[[#This Row],[Carga TEUs]:[Descarga TEUs]])</f>
        <v>77</v>
      </c>
    </row>
    <row r="19" spans="1:6" x14ac:dyDescent="0.25">
      <c r="A19" t="s">
        <v>15</v>
      </c>
      <c r="B19" t="s">
        <v>12</v>
      </c>
      <c r="C19" t="s">
        <v>8</v>
      </c>
      <c r="D19" s="1">
        <v>0</v>
      </c>
      <c r="E19" s="1">
        <v>0</v>
      </c>
      <c r="F19" s="1">
        <f>SUM(CWEB2015[[#This Row],[Carga TEUs]:[Descarga TEUs]])</f>
        <v>0</v>
      </c>
    </row>
    <row r="20" spans="1:6" x14ac:dyDescent="0.25">
      <c r="A20" t="s">
        <v>15</v>
      </c>
      <c r="B20" t="s">
        <v>12</v>
      </c>
      <c r="C20" t="s">
        <v>6</v>
      </c>
      <c r="D20" s="1">
        <v>544</v>
      </c>
      <c r="E20" s="1">
        <v>0</v>
      </c>
      <c r="F20" s="1">
        <f>SUM(CWEB2015[[#This Row],[Carga TEUs]:[Descarga TEUs]])</f>
        <v>544</v>
      </c>
    </row>
    <row r="21" spans="1:6" x14ac:dyDescent="0.25">
      <c r="A21" t="s">
        <v>15</v>
      </c>
      <c r="B21" t="s">
        <v>12</v>
      </c>
      <c r="C21" t="s">
        <v>5</v>
      </c>
      <c r="D21" s="1">
        <v>687</v>
      </c>
      <c r="E21" s="1">
        <v>206</v>
      </c>
      <c r="F21" s="1">
        <f>SUM(CWEB2015[[#This Row],[Carga TEUs]:[Descarga TEUs]])</f>
        <v>893</v>
      </c>
    </row>
    <row r="22" spans="1:6" x14ac:dyDescent="0.25">
      <c r="A22" t="s">
        <v>15</v>
      </c>
      <c r="B22" t="s">
        <v>12</v>
      </c>
      <c r="C22" t="s">
        <v>23</v>
      </c>
      <c r="D22" s="1">
        <v>0</v>
      </c>
      <c r="E22" s="1">
        <v>358</v>
      </c>
      <c r="F22" s="1">
        <f>SUM(CWEB2015[[#This Row],[Carga TEUs]:[Descarga TEUs]])</f>
        <v>358</v>
      </c>
    </row>
    <row r="23" spans="1:6" x14ac:dyDescent="0.25">
      <c r="A23" t="s">
        <v>15</v>
      </c>
      <c r="B23" t="s">
        <v>12</v>
      </c>
      <c r="C23" t="s">
        <v>2</v>
      </c>
      <c r="D23" s="1">
        <v>21209</v>
      </c>
      <c r="E23" s="1">
        <v>20020</v>
      </c>
      <c r="F23" s="1">
        <f>SUM(CWEB2015[[#This Row],[Carga TEUs]:[Descarga TEUs]])</f>
        <v>41229</v>
      </c>
    </row>
    <row r="24" spans="1:6" x14ac:dyDescent="0.25">
      <c r="A24" t="s">
        <v>15</v>
      </c>
      <c r="B24" t="s">
        <v>25</v>
      </c>
      <c r="C24" t="s">
        <v>7</v>
      </c>
      <c r="D24" s="1">
        <v>2921</v>
      </c>
      <c r="E24" s="1">
        <v>3981</v>
      </c>
      <c r="F24" s="1">
        <f>SUM(CWEB2015[[#This Row],[Carga TEUs]:[Descarga TEUs]])</f>
        <v>6902</v>
      </c>
    </row>
    <row r="25" spans="1:6" x14ac:dyDescent="0.25">
      <c r="A25" t="s">
        <v>15</v>
      </c>
      <c r="B25" t="s">
        <v>26</v>
      </c>
      <c r="C25" t="s">
        <v>12</v>
      </c>
      <c r="D25" s="1">
        <v>126857</v>
      </c>
      <c r="E25" s="1">
        <v>134607</v>
      </c>
      <c r="F25" s="1">
        <f>SUM(CWEB2015[[#This Row],[Carga TEUs]:[Descarga TEUs]])</f>
        <v>261464</v>
      </c>
    </row>
    <row r="26" spans="1:6" x14ac:dyDescent="0.25">
      <c r="A26" t="s">
        <v>15</v>
      </c>
      <c r="B26" t="s">
        <v>11</v>
      </c>
      <c r="C26" t="s">
        <v>11</v>
      </c>
      <c r="D26" s="1">
        <v>230</v>
      </c>
      <c r="E26" s="1">
        <v>232</v>
      </c>
      <c r="F26" s="1">
        <f>SUM(CWEB2015[[#This Row],[Carga TEUs]:[Descarga TEUs]])</f>
        <v>462</v>
      </c>
    </row>
    <row r="27" spans="1:6" x14ac:dyDescent="0.25">
      <c r="A27" t="s">
        <v>15</v>
      </c>
      <c r="B27" t="s">
        <v>27</v>
      </c>
      <c r="C27" t="s">
        <v>3</v>
      </c>
      <c r="D27" s="1">
        <v>5336</v>
      </c>
      <c r="E27" s="1">
        <v>2556</v>
      </c>
      <c r="F27" s="1">
        <f>SUM(CWEB2015[[#This Row],[Carga TEUs]:[Descarga TEUs]])</f>
        <v>7892</v>
      </c>
    </row>
    <row r="28" spans="1:6" x14ac:dyDescent="0.25">
      <c r="A28" t="s">
        <v>15</v>
      </c>
      <c r="B28" t="s">
        <v>28</v>
      </c>
      <c r="C28" t="s">
        <v>10</v>
      </c>
      <c r="D28" s="1">
        <v>1741</v>
      </c>
      <c r="E28" s="1">
        <v>0</v>
      </c>
      <c r="F28" s="1">
        <f>SUM(CWEB2015[[#This Row],[Carga TEUs]:[Descarga TEUs]])</f>
        <v>1741</v>
      </c>
    </row>
    <row r="29" spans="1:6" x14ac:dyDescent="0.25">
      <c r="A29" t="s">
        <v>15</v>
      </c>
      <c r="B29" t="s">
        <v>29</v>
      </c>
      <c r="C29" t="s">
        <v>4</v>
      </c>
      <c r="D29" s="1">
        <v>3640</v>
      </c>
      <c r="E29" s="1">
        <v>4032</v>
      </c>
      <c r="F29" s="1">
        <f>SUM(CWEB2015[[#This Row],[Carga TEUs]:[Descarga TEUs]])</f>
        <v>7672</v>
      </c>
    </row>
    <row r="30" spans="1:6" x14ac:dyDescent="0.25">
      <c r="A30" t="s">
        <v>15</v>
      </c>
      <c r="B30" t="s">
        <v>30</v>
      </c>
      <c r="C30" t="s">
        <v>0</v>
      </c>
      <c r="D30" s="1">
        <v>9705</v>
      </c>
      <c r="E30" s="1">
        <v>11462</v>
      </c>
      <c r="F30" s="1">
        <f>SUM(CWEB2015[[#This Row],[Carga TEUs]:[Descarga TEUs]])</f>
        <v>21167</v>
      </c>
    </row>
    <row r="31" spans="1:6" x14ac:dyDescent="0.25">
      <c r="A31" t="s">
        <v>14</v>
      </c>
      <c r="B31" t="s">
        <v>12</v>
      </c>
      <c r="C31" t="s">
        <v>13</v>
      </c>
      <c r="D31" s="1">
        <v>1622</v>
      </c>
      <c r="E31" s="1">
        <v>1237</v>
      </c>
      <c r="F31" s="1">
        <f>SUM(CWEB2015[[#This Row],[Carga TEUs]:[Descarga TEUs]])</f>
        <v>2859</v>
      </c>
    </row>
    <row r="32" spans="1:6" x14ac:dyDescent="0.25">
      <c r="A32" t="s">
        <v>14</v>
      </c>
      <c r="B32" t="s">
        <v>12</v>
      </c>
      <c r="C32" t="s">
        <v>9</v>
      </c>
      <c r="D32" s="1">
        <v>57718</v>
      </c>
      <c r="E32" s="1">
        <v>61315</v>
      </c>
      <c r="F32" s="1">
        <f>SUM(CWEB2015[[#This Row],[Carga TEUs]:[Descarga TEUs]])</f>
        <v>119033</v>
      </c>
    </row>
    <row r="33" spans="1:6" x14ac:dyDescent="0.25">
      <c r="A33" t="s">
        <v>14</v>
      </c>
      <c r="B33" t="s">
        <v>12</v>
      </c>
      <c r="C33" t="s">
        <v>8</v>
      </c>
      <c r="D33" s="1">
        <v>0</v>
      </c>
      <c r="E33" s="1">
        <v>1066</v>
      </c>
      <c r="F33" s="1">
        <f>SUM(CWEB2015[[#This Row],[Carga TEUs]:[Descarga TEUs]])</f>
        <v>1066</v>
      </c>
    </row>
    <row r="34" spans="1:6" x14ac:dyDescent="0.25">
      <c r="A34" t="s">
        <v>14</v>
      </c>
      <c r="B34" t="s">
        <v>12</v>
      </c>
      <c r="C34" t="s">
        <v>6</v>
      </c>
      <c r="D34" s="1">
        <v>618</v>
      </c>
      <c r="E34" s="1">
        <v>18</v>
      </c>
      <c r="F34" s="1">
        <f>SUM(CWEB2015[[#This Row],[Carga TEUs]:[Descarga TEUs]])</f>
        <v>636</v>
      </c>
    </row>
    <row r="35" spans="1:6" x14ac:dyDescent="0.25">
      <c r="A35" t="s">
        <v>14</v>
      </c>
      <c r="B35" t="s">
        <v>12</v>
      </c>
      <c r="C35" t="s">
        <v>5</v>
      </c>
      <c r="D35" s="1">
        <v>0</v>
      </c>
      <c r="E35" s="1">
        <v>1049</v>
      </c>
      <c r="F35" s="1">
        <f>SUM(CWEB2015[[#This Row],[Carga TEUs]:[Descarga TEUs]])</f>
        <v>1049</v>
      </c>
    </row>
    <row r="36" spans="1:6" x14ac:dyDescent="0.25">
      <c r="A36" t="s">
        <v>14</v>
      </c>
      <c r="B36" t="s">
        <v>12</v>
      </c>
      <c r="C36" t="s">
        <v>23</v>
      </c>
      <c r="D36" s="1">
        <v>1148</v>
      </c>
      <c r="E36" s="1">
        <v>0</v>
      </c>
      <c r="F36" s="1">
        <f>SUM(CWEB2015[[#This Row],[Carga TEUs]:[Descarga TEUs]])</f>
        <v>1148</v>
      </c>
    </row>
    <row r="37" spans="1:6" x14ac:dyDescent="0.25">
      <c r="A37" t="s">
        <v>14</v>
      </c>
      <c r="B37" t="s">
        <v>12</v>
      </c>
      <c r="C37" t="s">
        <v>2</v>
      </c>
      <c r="D37" s="1">
        <v>18932</v>
      </c>
      <c r="E37" s="1">
        <v>16578</v>
      </c>
      <c r="F37" s="1">
        <f>SUM(CWEB2015[[#This Row],[Carga TEUs]:[Descarga TEUs]])</f>
        <v>35510</v>
      </c>
    </row>
    <row r="38" spans="1:6" x14ac:dyDescent="0.25">
      <c r="A38" t="s">
        <v>14</v>
      </c>
      <c r="B38" t="s">
        <v>25</v>
      </c>
      <c r="C38" t="s">
        <v>7</v>
      </c>
      <c r="D38" s="1">
        <v>3633</v>
      </c>
      <c r="E38" s="1">
        <v>2621</v>
      </c>
      <c r="F38" s="1">
        <f>SUM(CWEB2015[[#This Row],[Carga TEUs]:[Descarga TEUs]])</f>
        <v>6254</v>
      </c>
    </row>
    <row r="39" spans="1:6" x14ac:dyDescent="0.25">
      <c r="A39" t="s">
        <v>14</v>
      </c>
      <c r="B39" t="s">
        <v>26</v>
      </c>
      <c r="C39" t="s">
        <v>12</v>
      </c>
      <c r="D39" s="1">
        <v>129213</v>
      </c>
      <c r="E39" s="1">
        <v>128416</v>
      </c>
      <c r="F39" s="1">
        <f>SUM(CWEB2015[[#This Row],[Carga TEUs]:[Descarga TEUs]])</f>
        <v>257629</v>
      </c>
    </row>
    <row r="40" spans="1:6" x14ac:dyDescent="0.25">
      <c r="A40" t="s">
        <v>14</v>
      </c>
      <c r="B40" t="s">
        <v>11</v>
      </c>
      <c r="C40" t="s">
        <v>11</v>
      </c>
      <c r="D40" s="1">
        <v>62</v>
      </c>
      <c r="E40" s="1">
        <v>60</v>
      </c>
      <c r="F40" s="1">
        <f>SUM(CWEB2015[[#This Row],[Carga TEUs]:[Descarga TEUs]])</f>
        <v>122</v>
      </c>
    </row>
    <row r="41" spans="1:6" x14ac:dyDescent="0.25">
      <c r="A41" t="s">
        <v>14</v>
      </c>
      <c r="B41" t="s">
        <v>28</v>
      </c>
      <c r="C41" t="s">
        <v>10</v>
      </c>
      <c r="D41" s="1">
        <v>1793</v>
      </c>
      <c r="E41" s="1">
        <v>24</v>
      </c>
      <c r="F41" s="1">
        <f>SUM(CWEB2015[[#This Row],[Carga TEUs]:[Descarga TEUs]])</f>
        <v>1817</v>
      </c>
    </row>
    <row r="42" spans="1:6" x14ac:dyDescent="0.25">
      <c r="A42" t="s">
        <v>14</v>
      </c>
      <c r="B42" t="s">
        <v>29</v>
      </c>
      <c r="C42" t="s">
        <v>4</v>
      </c>
      <c r="D42" s="1">
        <v>5096</v>
      </c>
      <c r="E42" s="1">
        <v>5222</v>
      </c>
      <c r="F42" s="1">
        <f>SUM(CWEB2015[[#This Row],[Carga TEUs]:[Descarga TEUs]])</f>
        <v>10318</v>
      </c>
    </row>
    <row r="43" spans="1:6" x14ac:dyDescent="0.25">
      <c r="A43" t="s">
        <v>14</v>
      </c>
      <c r="B43" t="s">
        <v>30</v>
      </c>
      <c r="C43" t="s">
        <v>0</v>
      </c>
      <c r="D43" s="1">
        <v>6967</v>
      </c>
      <c r="E43" s="1">
        <v>9968</v>
      </c>
      <c r="F43" s="1">
        <f>SUM(CWEB2015[[#This Row],[Carga TEUs]:[Descarga TEUs]])</f>
        <v>16935</v>
      </c>
    </row>
    <row r="44" spans="1:6" x14ac:dyDescent="0.25">
      <c r="A44" t="s">
        <v>1</v>
      </c>
      <c r="B44" t="s">
        <v>12</v>
      </c>
      <c r="C44" t="s">
        <v>13</v>
      </c>
      <c r="D44" s="1">
        <v>2597</v>
      </c>
      <c r="E44" s="1">
        <v>3626</v>
      </c>
      <c r="F44" s="1">
        <f>SUM(CWEB2015[[#This Row],[Carga TEUs]:[Descarga TEUs]])</f>
        <v>6223</v>
      </c>
    </row>
    <row r="45" spans="1:6" x14ac:dyDescent="0.25">
      <c r="A45" t="s">
        <v>1</v>
      </c>
      <c r="B45" t="s">
        <v>12</v>
      </c>
      <c r="C45" t="s">
        <v>9</v>
      </c>
      <c r="D45" s="1">
        <v>58424</v>
      </c>
      <c r="E45" s="1">
        <v>55355</v>
      </c>
      <c r="F45" s="1">
        <f>SUM(CWEB2015[[#This Row],[Carga TEUs]:[Descarga TEUs]])</f>
        <v>113779</v>
      </c>
    </row>
    <row r="46" spans="1:6" x14ac:dyDescent="0.25">
      <c r="A46" t="s">
        <v>1</v>
      </c>
      <c r="B46" t="s">
        <v>12</v>
      </c>
      <c r="C46" t="s">
        <v>17</v>
      </c>
      <c r="D46" s="1">
        <v>0</v>
      </c>
      <c r="E46" s="1">
        <v>92</v>
      </c>
      <c r="F46" s="1">
        <f>SUM(CWEB2015[[#This Row],[Carga TEUs]:[Descarga TEUs]])</f>
        <v>92</v>
      </c>
    </row>
    <row r="47" spans="1:6" x14ac:dyDescent="0.25">
      <c r="A47" t="s">
        <v>1</v>
      </c>
      <c r="B47" t="s">
        <v>12</v>
      </c>
      <c r="C47" t="s">
        <v>8</v>
      </c>
      <c r="D47" s="1">
        <v>0</v>
      </c>
      <c r="E47" s="1">
        <v>1528</v>
      </c>
      <c r="F47" s="1">
        <f>SUM(CWEB2015[[#This Row],[Carga TEUs]:[Descarga TEUs]])</f>
        <v>1528</v>
      </c>
    </row>
    <row r="48" spans="1:6" x14ac:dyDescent="0.25">
      <c r="A48" t="s">
        <v>1</v>
      </c>
      <c r="B48" t="s">
        <v>12</v>
      </c>
      <c r="C48" t="s">
        <v>6</v>
      </c>
      <c r="D48" s="1">
        <v>996</v>
      </c>
      <c r="E48" s="1">
        <v>0</v>
      </c>
      <c r="F48" s="1">
        <f>SUM(CWEB2015[[#This Row],[Carga TEUs]:[Descarga TEUs]])</f>
        <v>996</v>
      </c>
    </row>
    <row r="49" spans="1:6" x14ac:dyDescent="0.25">
      <c r="A49" t="s">
        <v>1</v>
      </c>
      <c r="B49" t="s">
        <v>12</v>
      </c>
      <c r="C49" t="s">
        <v>5</v>
      </c>
      <c r="D49" s="1">
        <v>0</v>
      </c>
      <c r="E49" s="1">
        <v>715</v>
      </c>
      <c r="F49" s="1">
        <f>SUM(CWEB2015[[#This Row],[Carga TEUs]:[Descarga TEUs]])</f>
        <v>715</v>
      </c>
    </row>
    <row r="50" spans="1:6" x14ac:dyDescent="0.25">
      <c r="A50" t="s">
        <v>1</v>
      </c>
      <c r="B50" t="s">
        <v>12</v>
      </c>
      <c r="C50" t="s">
        <v>23</v>
      </c>
      <c r="D50" s="1">
        <v>8</v>
      </c>
      <c r="E50" s="1">
        <v>0</v>
      </c>
      <c r="F50" s="1">
        <f>SUM(CWEB2015[[#This Row],[Carga TEUs]:[Descarga TEUs]])</f>
        <v>8</v>
      </c>
    </row>
    <row r="51" spans="1:6" x14ac:dyDescent="0.25">
      <c r="A51" t="s">
        <v>1</v>
      </c>
      <c r="B51" t="s">
        <v>12</v>
      </c>
      <c r="C51" t="s">
        <v>2</v>
      </c>
      <c r="D51" s="1">
        <v>13779</v>
      </c>
      <c r="E51" s="1">
        <v>14519</v>
      </c>
      <c r="F51" s="1">
        <f>SUM(CWEB2015[[#This Row],[Carga TEUs]:[Descarga TEUs]])</f>
        <v>28298</v>
      </c>
    </row>
    <row r="52" spans="1:6" x14ac:dyDescent="0.25">
      <c r="A52" t="s">
        <v>1</v>
      </c>
      <c r="B52" t="s">
        <v>25</v>
      </c>
      <c r="C52" t="s">
        <v>7</v>
      </c>
      <c r="D52" s="1">
        <v>3761</v>
      </c>
      <c r="E52" s="1">
        <v>6081</v>
      </c>
      <c r="F52" s="1">
        <f>SUM(CWEB2015[[#This Row],[Carga TEUs]:[Descarga TEUs]])</f>
        <v>9842</v>
      </c>
    </row>
    <row r="53" spans="1:6" x14ac:dyDescent="0.25">
      <c r="A53" t="s">
        <v>1</v>
      </c>
      <c r="B53" t="s">
        <v>26</v>
      </c>
      <c r="C53" t="s">
        <v>12</v>
      </c>
      <c r="D53" s="1">
        <v>107576</v>
      </c>
      <c r="E53" s="1">
        <v>110923</v>
      </c>
      <c r="F53" s="1">
        <f>SUM(CWEB2015[[#This Row],[Carga TEUs]:[Descarga TEUs]])</f>
        <v>218499</v>
      </c>
    </row>
    <row r="54" spans="1:6" x14ac:dyDescent="0.25">
      <c r="A54" t="s">
        <v>1</v>
      </c>
      <c r="B54" t="s">
        <v>11</v>
      </c>
      <c r="C54" t="s">
        <v>11</v>
      </c>
      <c r="D54" s="1">
        <v>60</v>
      </c>
      <c r="E54" s="1">
        <v>50</v>
      </c>
      <c r="F54" s="1">
        <f>SUM(CWEB2015[[#This Row],[Carga TEUs]:[Descarga TEUs]])</f>
        <v>110</v>
      </c>
    </row>
    <row r="55" spans="1:6" x14ac:dyDescent="0.25">
      <c r="A55" t="s">
        <v>1</v>
      </c>
      <c r="B55" t="s">
        <v>28</v>
      </c>
      <c r="C55" t="s">
        <v>10</v>
      </c>
      <c r="D55" s="1">
        <v>5452</v>
      </c>
      <c r="E55" s="1">
        <v>286</v>
      </c>
      <c r="F55" s="1">
        <f>SUM(CWEB2015[[#This Row],[Carga TEUs]:[Descarga TEUs]])</f>
        <v>5738</v>
      </c>
    </row>
    <row r="56" spans="1:6" x14ac:dyDescent="0.25">
      <c r="A56" t="s">
        <v>1</v>
      </c>
      <c r="B56" t="s">
        <v>29</v>
      </c>
      <c r="C56" t="s">
        <v>4</v>
      </c>
      <c r="D56" s="1">
        <v>3883</v>
      </c>
      <c r="E56" s="1">
        <v>3979</v>
      </c>
      <c r="F56" s="1">
        <f>SUM(CWEB2015[[#This Row],[Carga TEUs]:[Descarga TEUs]])</f>
        <v>7862</v>
      </c>
    </row>
    <row r="57" spans="1:6" x14ac:dyDescent="0.25">
      <c r="A57" t="s">
        <v>1</v>
      </c>
      <c r="B57" t="s">
        <v>30</v>
      </c>
      <c r="C57" t="s">
        <v>0</v>
      </c>
      <c r="D57" s="1">
        <v>9125</v>
      </c>
      <c r="E57" s="1">
        <v>9362</v>
      </c>
      <c r="F57" s="1">
        <f>SUM(CWEB2015[[#This Row],[Carga TEUs]:[Descarga TEUs]])</f>
        <v>18487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Cisneros Poggio</dc:creator>
  <cp:lastModifiedBy>Nicolas Esteban Careri</cp:lastModifiedBy>
  <dcterms:created xsi:type="dcterms:W3CDTF">2018-05-22T21:15:57Z</dcterms:created>
  <dcterms:modified xsi:type="dcterms:W3CDTF">2018-07-19T16:09:58Z</dcterms:modified>
</cp:coreProperties>
</file>