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arkas\Downloads\"/>
    </mc:Choice>
  </mc:AlternateContent>
  <xr:revisionPtr revIDLastSave="0" documentId="8_{EE53F0C0-7DD1-4845-81AF-A99C74C96CDD}" xr6:coauthVersionLast="47" xr6:coauthVersionMax="47" xr10:uidLastSave="{00000000-0000-0000-0000-000000000000}"/>
  <bookViews>
    <workbookView xWindow="-110" yWindow="-110" windowWidth="19420" windowHeight="11620" activeTab="3"/>
  </bookViews>
  <sheets>
    <sheet name="raw data" sheetId="1" r:id="rId1"/>
    <sheet name="AAA Spread" sheetId="2" r:id="rId2"/>
    <sheet name="BAA Spread" sheetId="3" r:id="rId3"/>
    <sheet name="final data" sheetId="4" r:id="rId4"/>
  </sheets>
  <calcPr calcId="0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49" i="4"/>
  <c r="B149" i="4"/>
  <c r="A150" i="4"/>
  <c r="B150" i="4"/>
  <c r="A151" i="4"/>
  <c r="B151" i="4"/>
  <c r="A152" i="4"/>
  <c r="B152" i="4"/>
  <c r="A153" i="4"/>
  <c r="B153" i="4"/>
  <c r="A154" i="4"/>
  <c r="B154" i="4"/>
  <c r="A155" i="4"/>
  <c r="B155" i="4"/>
  <c r="A156" i="4"/>
  <c r="B156" i="4"/>
  <c r="A157" i="4"/>
  <c r="B157" i="4"/>
  <c r="A158" i="4"/>
  <c r="B158" i="4"/>
  <c r="A159" i="4"/>
  <c r="B159" i="4"/>
  <c r="A160" i="4"/>
  <c r="B160" i="4"/>
  <c r="A161" i="4"/>
  <c r="B161" i="4"/>
  <c r="A162" i="4"/>
  <c r="B162" i="4"/>
  <c r="A163" i="4"/>
  <c r="B163" i="4"/>
  <c r="A164" i="4"/>
  <c r="B164" i="4"/>
  <c r="A165" i="4"/>
  <c r="B165" i="4"/>
  <c r="A166" i="4"/>
  <c r="B166" i="4"/>
  <c r="A167" i="4"/>
  <c r="B167" i="4"/>
  <c r="A168" i="4"/>
  <c r="B168" i="4"/>
  <c r="A169" i="4"/>
  <c r="B169" i="4"/>
  <c r="A170" i="4"/>
  <c r="B170" i="4"/>
  <c r="A171" i="4"/>
  <c r="B171" i="4"/>
  <c r="A172" i="4"/>
  <c r="B172" i="4"/>
  <c r="A173" i="4"/>
  <c r="B173" i="4"/>
  <c r="A174" i="4"/>
  <c r="B174" i="4"/>
  <c r="A175" i="4"/>
  <c r="B175" i="4"/>
  <c r="A176" i="4"/>
  <c r="B176" i="4"/>
  <c r="A177" i="4"/>
  <c r="B177" i="4"/>
  <c r="A178" i="4"/>
  <c r="B178" i="4"/>
  <c r="A179" i="4"/>
  <c r="B179" i="4"/>
  <c r="A180" i="4"/>
  <c r="B180" i="4"/>
  <c r="A181" i="4"/>
  <c r="B181" i="4"/>
  <c r="A182" i="4"/>
  <c r="B182" i="4"/>
  <c r="A183" i="4"/>
  <c r="B183" i="4"/>
  <c r="A184" i="4"/>
  <c r="B184" i="4"/>
  <c r="A185" i="4"/>
  <c r="B185" i="4"/>
  <c r="A186" i="4"/>
  <c r="B186" i="4"/>
  <c r="A187" i="4"/>
  <c r="B187" i="4"/>
  <c r="A188" i="4"/>
  <c r="B188" i="4"/>
  <c r="A189" i="4"/>
  <c r="B189" i="4"/>
  <c r="A190" i="4"/>
  <c r="B190" i="4"/>
  <c r="A191" i="4"/>
  <c r="B191" i="4"/>
  <c r="A192" i="4"/>
  <c r="B192" i="4"/>
  <c r="A193" i="4"/>
  <c r="B193" i="4"/>
  <c r="A194" i="4"/>
  <c r="B194" i="4"/>
  <c r="A195" i="4"/>
  <c r="B195" i="4"/>
  <c r="A196" i="4"/>
  <c r="B196" i="4"/>
  <c r="A197" i="4"/>
  <c r="B197" i="4"/>
  <c r="A198" i="4"/>
  <c r="B198" i="4"/>
  <c r="A199" i="4"/>
  <c r="B199" i="4"/>
  <c r="A200" i="4"/>
  <c r="B200" i="4"/>
  <c r="A201" i="4"/>
  <c r="B201" i="4"/>
  <c r="A202" i="4"/>
  <c r="B202" i="4"/>
  <c r="A203" i="4"/>
  <c r="B203" i="4"/>
  <c r="A204" i="4"/>
  <c r="B204" i="4"/>
  <c r="A205" i="4"/>
  <c r="B205" i="4"/>
  <c r="A206" i="4"/>
  <c r="B206" i="4"/>
  <c r="A207" i="4"/>
  <c r="B207" i="4"/>
  <c r="A208" i="4"/>
  <c r="B208" i="4"/>
  <c r="A209" i="4"/>
  <c r="B209" i="4"/>
  <c r="A210" i="4"/>
  <c r="B210" i="4"/>
  <c r="A211" i="4"/>
  <c r="B211" i="4"/>
  <c r="A212" i="4"/>
  <c r="B212" i="4"/>
  <c r="A213" i="4"/>
  <c r="B213" i="4"/>
  <c r="A214" i="4"/>
  <c r="B214" i="4"/>
  <c r="A215" i="4"/>
  <c r="B215" i="4"/>
  <c r="A216" i="4"/>
  <c r="B216" i="4"/>
  <c r="A217" i="4"/>
  <c r="B217" i="4"/>
  <c r="A218" i="4"/>
  <c r="B218" i="4"/>
  <c r="A219" i="4"/>
  <c r="B219" i="4"/>
  <c r="A220" i="4"/>
  <c r="B220" i="4"/>
  <c r="A221" i="4"/>
  <c r="B221" i="4"/>
  <c r="A222" i="4"/>
  <c r="B222" i="4"/>
  <c r="A223" i="4"/>
  <c r="B223" i="4"/>
  <c r="A224" i="4"/>
  <c r="B224" i="4"/>
  <c r="A225" i="4"/>
  <c r="B225" i="4"/>
  <c r="A226" i="4"/>
  <c r="B226" i="4"/>
  <c r="A227" i="4"/>
  <c r="B227" i="4"/>
  <c r="A228" i="4"/>
  <c r="B228" i="4"/>
  <c r="A229" i="4"/>
  <c r="B229" i="4"/>
  <c r="A230" i="4"/>
  <c r="B230" i="4"/>
  <c r="A231" i="4"/>
  <c r="B231" i="4"/>
  <c r="A232" i="4"/>
  <c r="B232" i="4"/>
  <c r="A233" i="4"/>
  <c r="B233" i="4"/>
  <c r="A234" i="4"/>
  <c r="B234" i="4"/>
  <c r="A235" i="4"/>
  <c r="B235" i="4"/>
  <c r="A236" i="4"/>
  <c r="B236" i="4"/>
  <c r="A237" i="4"/>
  <c r="B237" i="4"/>
  <c r="A238" i="4"/>
  <c r="B238" i="4"/>
  <c r="A239" i="4"/>
  <c r="B239" i="4"/>
  <c r="A240" i="4"/>
  <c r="B240" i="4"/>
  <c r="A241" i="4"/>
  <c r="B241" i="4"/>
  <c r="A242" i="4"/>
  <c r="B242" i="4"/>
  <c r="A243" i="4"/>
  <c r="B243" i="4"/>
  <c r="A244" i="4"/>
  <c r="B244" i="4"/>
  <c r="A245" i="4"/>
  <c r="B245" i="4"/>
  <c r="A246" i="4"/>
  <c r="B246" i="4"/>
  <c r="A247" i="4"/>
  <c r="B247" i="4"/>
  <c r="A248" i="4"/>
  <c r="B248" i="4"/>
  <c r="A249" i="4"/>
  <c r="B249" i="4"/>
  <c r="A250" i="4"/>
  <c r="B250" i="4"/>
  <c r="A251" i="4"/>
  <c r="B251" i="4"/>
  <c r="A252" i="4"/>
  <c r="B252" i="4"/>
  <c r="A253" i="4"/>
  <c r="B253" i="4"/>
  <c r="A254" i="4"/>
  <c r="B254" i="4"/>
  <c r="A255" i="4"/>
  <c r="B255" i="4"/>
  <c r="A256" i="4"/>
  <c r="B256" i="4"/>
  <c r="A257" i="4"/>
  <c r="B257" i="4"/>
  <c r="A258" i="4"/>
  <c r="B258" i="4"/>
  <c r="A259" i="4"/>
  <c r="B259" i="4"/>
  <c r="A260" i="4"/>
  <c r="B260" i="4"/>
  <c r="A261" i="4"/>
  <c r="B261" i="4"/>
  <c r="B2" i="4"/>
  <c r="A2" i="4"/>
  <c r="B3" i="3"/>
  <c r="B4" i="3"/>
  <c r="B5" i="3"/>
  <c r="I5" i="3" s="1"/>
  <c r="B6" i="3"/>
  <c r="B7" i="3"/>
  <c r="I7" i="3" s="1"/>
  <c r="B8" i="3"/>
  <c r="B9" i="3"/>
  <c r="B10" i="3"/>
  <c r="B11" i="3"/>
  <c r="B12" i="3"/>
  <c r="B13" i="3"/>
  <c r="I13" i="3" s="1"/>
  <c r="B14" i="3"/>
  <c r="B15" i="3"/>
  <c r="I15" i="3" s="1"/>
  <c r="B16" i="3"/>
  <c r="H16" i="3" s="1"/>
  <c r="K16" i="3" s="1"/>
  <c r="B17" i="3"/>
  <c r="I17" i="3" s="1"/>
  <c r="B18" i="3"/>
  <c r="I18" i="3" s="1"/>
  <c r="B19" i="3"/>
  <c r="B20" i="3"/>
  <c r="B21" i="3"/>
  <c r="I21" i="3" s="1"/>
  <c r="B22" i="3"/>
  <c r="B23" i="3"/>
  <c r="I23" i="3" s="1"/>
  <c r="B24" i="3"/>
  <c r="B25" i="3"/>
  <c r="B26" i="3"/>
  <c r="B27" i="3"/>
  <c r="B28" i="3"/>
  <c r="B29" i="3"/>
  <c r="I29" i="3" s="1"/>
  <c r="B30" i="3"/>
  <c r="B31" i="3"/>
  <c r="I31" i="3" s="1"/>
  <c r="B32" i="3"/>
  <c r="B33" i="3"/>
  <c r="I33" i="3" s="1"/>
  <c r="B34" i="3"/>
  <c r="I34" i="3" s="1"/>
  <c r="B35" i="3"/>
  <c r="B36" i="3"/>
  <c r="B37" i="3"/>
  <c r="B38" i="3"/>
  <c r="B39" i="3"/>
  <c r="B40" i="3"/>
  <c r="B41" i="3"/>
  <c r="B42" i="3"/>
  <c r="B43" i="3"/>
  <c r="B44" i="3"/>
  <c r="I44" i="3" s="1"/>
  <c r="B45" i="3"/>
  <c r="B46" i="3"/>
  <c r="B47" i="3"/>
  <c r="I47" i="3" s="1"/>
  <c r="B48" i="3"/>
  <c r="B49" i="3"/>
  <c r="H49" i="3" s="1"/>
  <c r="K49" i="3" s="1"/>
  <c r="B50" i="3"/>
  <c r="H50" i="3" s="1"/>
  <c r="K50" i="3" s="1"/>
  <c r="B51" i="3"/>
  <c r="I51" i="3" s="1"/>
  <c r="B52" i="3"/>
  <c r="B53" i="3"/>
  <c r="B54" i="3"/>
  <c r="I54" i="3" s="1"/>
  <c r="B55" i="3"/>
  <c r="B56" i="3"/>
  <c r="B57" i="3"/>
  <c r="B58" i="3"/>
  <c r="B59" i="3"/>
  <c r="B60" i="3"/>
  <c r="I60" i="3" s="1"/>
  <c r="B61" i="3"/>
  <c r="B62" i="3"/>
  <c r="B63" i="3"/>
  <c r="I63" i="3" s="1"/>
  <c r="B64" i="3"/>
  <c r="B65" i="3"/>
  <c r="I65" i="3" s="1"/>
  <c r="B66" i="3"/>
  <c r="I66" i="3" s="1"/>
  <c r="B67" i="3"/>
  <c r="B68" i="3"/>
  <c r="B69" i="3"/>
  <c r="B70" i="3"/>
  <c r="B71" i="3"/>
  <c r="B72" i="3"/>
  <c r="B73" i="3"/>
  <c r="B74" i="3"/>
  <c r="B75" i="3"/>
  <c r="B76" i="3"/>
  <c r="B77" i="3"/>
  <c r="I77" i="3" s="1"/>
  <c r="B78" i="3"/>
  <c r="B79" i="3"/>
  <c r="I79" i="3" s="1"/>
  <c r="B80" i="3"/>
  <c r="B81" i="3"/>
  <c r="I81" i="3" s="1"/>
  <c r="B82" i="3"/>
  <c r="I82" i="3" s="1"/>
  <c r="B83" i="3"/>
  <c r="B84" i="3"/>
  <c r="B85" i="3"/>
  <c r="B86" i="3"/>
  <c r="B87" i="3"/>
  <c r="B88" i="3"/>
  <c r="B89" i="3"/>
  <c r="B90" i="3"/>
  <c r="B91" i="3"/>
  <c r="B92" i="3"/>
  <c r="B93" i="3"/>
  <c r="I93" i="3" s="1"/>
  <c r="B94" i="3"/>
  <c r="B95" i="3"/>
  <c r="I95" i="3" s="1"/>
  <c r="B96" i="3"/>
  <c r="B97" i="3"/>
  <c r="I97" i="3" s="1"/>
  <c r="B98" i="3"/>
  <c r="H98" i="3" s="1"/>
  <c r="K98" i="3" s="1"/>
  <c r="B99" i="3"/>
  <c r="I99" i="3" s="1"/>
  <c r="B100" i="3"/>
  <c r="B101" i="3"/>
  <c r="B102" i="3"/>
  <c r="B103" i="3"/>
  <c r="B104" i="3"/>
  <c r="B105" i="3"/>
  <c r="B106" i="3"/>
  <c r="B107" i="3"/>
  <c r="I107" i="3" s="1"/>
  <c r="B108" i="3"/>
  <c r="B109" i="3"/>
  <c r="B110" i="3"/>
  <c r="B111" i="3"/>
  <c r="I111" i="3" s="1"/>
  <c r="B112" i="3"/>
  <c r="B113" i="3"/>
  <c r="I113" i="3" s="1"/>
  <c r="B114" i="3"/>
  <c r="I114" i="3" s="1"/>
  <c r="B115" i="3"/>
  <c r="B116" i="3"/>
  <c r="B117" i="3"/>
  <c r="B118" i="3"/>
  <c r="B119" i="3"/>
  <c r="B120" i="3"/>
  <c r="B121" i="3"/>
  <c r="B122" i="3"/>
  <c r="B123" i="3"/>
  <c r="B124" i="3"/>
  <c r="B125" i="3"/>
  <c r="I125" i="3" s="1"/>
  <c r="B126" i="3"/>
  <c r="B127" i="3"/>
  <c r="I127" i="3" s="1"/>
  <c r="B128" i="3"/>
  <c r="B129" i="3"/>
  <c r="I129" i="3" s="1"/>
  <c r="B130" i="3"/>
  <c r="I130" i="3" s="1"/>
  <c r="B131" i="3"/>
  <c r="B132" i="3"/>
  <c r="B133" i="3"/>
  <c r="B134" i="3"/>
  <c r="I134" i="3" s="1"/>
  <c r="B135" i="3"/>
  <c r="B136" i="3"/>
  <c r="B137" i="3"/>
  <c r="B138" i="3"/>
  <c r="B139" i="3"/>
  <c r="B140" i="3"/>
  <c r="B141" i="3"/>
  <c r="I141" i="3" s="1"/>
  <c r="B142" i="3"/>
  <c r="B143" i="3"/>
  <c r="I143" i="3" s="1"/>
  <c r="B144" i="3"/>
  <c r="B145" i="3"/>
  <c r="I145" i="3" s="1"/>
  <c r="B146" i="3"/>
  <c r="I146" i="3" s="1"/>
  <c r="B147" i="3"/>
  <c r="B148" i="3"/>
  <c r="I148" i="3" s="1"/>
  <c r="B149" i="3"/>
  <c r="B150" i="3"/>
  <c r="B151" i="3"/>
  <c r="I151" i="3" s="1"/>
  <c r="B152" i="3"/>
  <c r="B153" i="3"/>
  <c r="B154" i="3"/>
  <c r="B155" i="3"/>
  <c r="B156" i="3"/>
  <c r="B157" i="3"/>
  <c r="I157" i="3" s="1"/>
  <c r="B158" i="3"/>
  <c r="B159" i="3"/>
  <c r="I159" i="3" s="1"/>
  <c r="B160" i="3"/>
  <c r="B161" i="3"/>
  <c r="I161" i="3" s="1"/>
  <c r="B162" i="3"/>
  <c r="H162" i="3" s="1"/>
  <c r="K162" i="3" s="1"/>
  <c r="B163" i="3"/>
  <c r="B164" i="3"/>
  <c r="B165" i="3"/>
  <c r="B166" i="3"/>
  <c r="B167" i="3"/>
  <c r="B168" i="3"/>
  <c r="B169" i="3"/>
  <c r="B170" i="3"/>
  <c r="B171" i="3"/>
  <c r="H171" i="3" s="1"/>
  <c r="B172" i="3"/>
  <c r="B173" i="3"/>
  <c r="B174" i="3"/>
  <c r="H174" i="3" s="1"/>
  <c r="B175" i="3"/>
  <c r="B176" i="3"/>
  <c r="B177" i="3"/>
  <c r="B178" i="3"/>
  <c r="H178" i="3" s="1"/>
  <c r="B179" i="3"/>
  <c r="B180" i="3"/>
  <c r="B181" i="3"/>
  <c r="B182" i="3"/>
  <c r="B183" i="3"/>
  <c r="B184" i="3"/>
  <c r="B185" i="3"/>
  <c r="B186" i="3"/>
  <c r="B187" i="3"/>
  <c r="B188" i="3"/>
  <c r="B189" i="3"/>
  <c r="B190" i="3"/>
  <c r="H190" i="3" s="1"/>
  <c r="B191" i="3"/>
  <c r="B192" i="3"/>
  <c r="B193" i="3"/>
  <c r="H193" i="3" s="1"/>
  <c r="B194" i="3"/>
  <c r="H194" i="3" s="1"/>
  <c r="B195" i="3"/>
  <c r="B196" i="3"/>
  <c r="B197" i="3"/>
  <c r="B198" i="3"/>
  <c r="B199" i="3"/>
  <c r="B200" i="3"/>
  <c r="B201" i="3"/>
  <c r="B202" i="3"/>
  <c r="B203" i="3"/>
  <c r="B204" i="3"/>
  <c r="B205" i="3"/>
  <c r="B206" i="3"/>
  <c r="H206" i="3" s="1"/>
  <c r="B207" i="3"/>
  <c r="H207" i="3" s="1"/>
  <c r="B208" i="3"/>
  <c r="B209" i="3"/>
  <c r="H209" i="3" s="1"/>
  <c r="B210" i="3"/>
  <c r="H210" i="3" s="1"/>
  <c r="B211" i="3"/>
  <c r="B212" i="3"/>
  <c r="B213" i="3"/>
  <c r="H213" i="3" s="1"/>
  <c r="B214" i="3"/>
  <c r="B215" i="3"/>
  <c r="B216" i="3"/>
  <c r="B217" i="3"/>
  <c r="B218" i="3"/>
  <c r="B219" i="3"/>
  <c r="B220" i="3"/>
  <c r="H220" i="3" s="1"/>
  <c r="B221" i="3"/>
  <c r="H221" i="3" s="1"/>
  <c r="B222" i="3"/>
  <c r="H222" i="3" s="1"/>
  <c r="B223" i="3"/>
  <c r="B224" i="3"/>
  <c r="H224" i="3" s="1"/>
  <c r="B225" i="3"/>
  <c r="B226" i="3"/>
  <c r="B227" i="3"/>
  <c r="B228" i="3"/>
  <c r="B229" i="3"/>
  <c r="B230" i="3"/>
  <c r="H230" i="3" s="1"/>
  <c r="K230" i="3" s="1"/>
  <c r="B231" i="3"/>
  <c r="B232" i="3"/>
  <c r="B233" i="3"/>
  <c r="B234" i="3"/>
  <c r="B235" i="3"/>
  <c r="B236" i="3"/>
  <c r="B237" i="3"/>
  <c r="H237" i="3" s="1"/>
  <c r="I237" i="3" s="1"/>
  <c r="B238" i="3"/>
  <c r="B239" i="3"/>
  <c r="B240" i="3"/>
  <c r="B241" i="3"/>
  <c r="B242" i="3"/>
  <c r="B243" i="3"/>
  <c r="B244" i="3"/>
  <c r="B245" i="3"/>
  <c r="H245" i="3" s="1"/>
  <c r="I245" i="3" s="1"/>
  <c r="B246" i="3"/>
  <c r="B247" i="3"/>
  <c r="B248" i="3"/>
  <c r="B249" i="3"/>
  <c r="B250" i="3"/>
  <c r="B251" i="3"/>
  <c r="H251" i="3" s="1"/>
  <c r="I251" i="3" s="1"/>
  <c r="B252" i="3"/>
  <c r="B253" i="3"/>
  <c r="B254" i="3"/>
  <c r="H254" i="3" s="1"/>
  <c r="I254" i="3" s="1"/>
  <c r="B255" i="3"/>
  <c r="H255" i="3" s="1"/>
  <c r="I255" i="3" s="1"/>
  <c r="B256" i="3"/>
  <c r="B257" i="3"/>
  <c r="H257" i="3" s="1"/>
  <c r="I257" i="3" s="1"/>
  <c r="B258" i="3"/>
  <c r="B259" i="3"/>
  <c r="B260" i="3"/>
  <c r="B261" i="3"/>
  <c r="B2" i="3"/>
  <c r="E261" i="3"/>
  <c r="D261" i="3"/>
  <c r="C261" i="3"/>
  <c r="F261" i="3" s="1"/>
  <c r="A261" i="3"/>
  <c r="E260" i="3"/>
  <c r="D260" i="3"/>
  <c r="C260" i="3"/>
  <c r="F260" i="3" s="1"/>
  <c r="A260" i="3"/>
  <c r="E259" i="3"/>
  <c r="D259" i="3"/>
  <c r="C259" i="3"/>
  <c r="F259" i="3" s="1"/>
  <c r="H259" i="3"/>
  <c r="I259" i="3" s="1"/>
  <c r="A259" i="3"/>
  <c r="F258" i="3"/>
  <c r="E258" i="3"/>
  <c r="D258" i="3"/>
  <c r="C258" i="3"/>
  <c r="A258" i="3"/>
  <c r="E257" i="3"/>
  <c r="D257" i="3"/>
  <c r="C257" i="3"/>
  <c r="F257" i="3" s="1"/>
  <c r="A257" i="3"/>
  <c r="E256" i="3"/>
  <c r="D256" i="3"/>
  <c r="C256" i="3"/>
  <c r="F256" i="3" s="1"/>
  <c r="A256" i="3"/>
  <c r="E255" i="3"/>
  <c r="D255" i="3"/>
  <c r="C255" i="3"/>
  <c r="F255" i="3" s="1"/>
  <c r="A255" i="3"/>
  <c r="F254" i="3"/>
  <c r="E254" i="3"/>
  <c r="D254" i="3"/>
  <c r="C254" i="3"/>
  <c r="A254" i="3"/>
  <c r="E253" i="3"/>
  <c r="D253" i="3"/>
  <c r="C253" i="3"/>
  <c r="F253" i="3" s="1"/>
  <c r="H253" i="3"/>
  <c r="I253" i="3" s="1"/>
  <c r="A253" i="3"/>
  <c r="F252" i="3"/>
  <c r="E252" i="3"/>
  <c r="D252" i="3"/>
  <c r="C252" i="3"/>
  <c r="A252" i="3"/>
  <c r="E251" i="3"/>
  <c r="D251" i="3"/>
  <c r="C251" i="3"/>
  <c r="F251" i="3" s="1"/>
  <c r="A251" i="3"/>
  <c r="E250" i="3"/>
  <c r="D250" i="3"/>
  <c r="C250" i="3"/>
  <c r="F250" i="3" s="1"/>
  <c r="A250" i="3"/>
  <c r="E249" i="3"/>
  <c r="D249" i="3"/>
  <c r="C249" i="3"/>
  <c r="F249" i="3" s="1"/>
  <c r="A249" i="3"/>
  <c r="E248" i="3"/>
  <c r="D248" i="3"/>
  <c r="C248" i="3"/>
  <c r="F248" i="3" s="1"/>
  <c r="A248" i="3"/>
  <c r="E247" i="3"/>
  <c r="D247" i="3"/>
  <c r="C247" i="3"/>
  <c r="F247" i="3" s="1"/>
  <c r="A247" i="3"/>
  <c r="F246" i="3"/>
  <c r="E246" i="3"/>
  <c r="D246" i="3"/>
  <c r="C246" i="3"/>
  <c r="A246" i="3"/>
  <c r="E245" i="3"/>
  <c r="D245" i="3"/>
  <c r="C245" i="3"/>
  <c r="F245" i="3" s="1"/>
  <c r="A245" i="3"/>
  <c r="F244" i="3"/>
  <c r="E244" i="3"/>
  <c r="D244" i="3"/>
  <c r="C244" i="3"/>
  <c r="A244" i="3"/>
  <c r="E243" i="3"/>
  <c r="D243" i="3"/>
  <c r="C243" i="3"/>
  <c r="F243" i="3" s="1"/>
  <c r="H243" i="3"/>
  <c r="I243" i="3" s="1"/>
  <c r="A243" i="3"/>
  <c r="E242" i="3"/>
  <c r="D242" i="3"/>
  <c r="C242" i="3"/>
  <c r="F242" i="3" s="1"/>
  <c r="A242" i="3"/>
  <c r="E241" i="3"/>
  <c r="D241" i="3"/>
  <c r="C241" i="3"/>
  <c r="F241" i="3" s="1"/>
  <c r="A241" i="3"/>
  <c r="E240" i="3"/>
  <c r="D240" i="3"/>
  <c r="C240" i="3"/>
  <c r="F240" i="3" s="1"/>
  <c r="A240" i="3"/>
  <c r="E239" i="3"/>
  <c r="D239" i="3"/>
  <c r="C239" i="3"/>
  <c r="F239" i="3" s="1"/>
  <c r="H239" i="3"/>
  <c r="I239" i="3" s="1"/>
  <c r="A239" i="3"/>
  <c r="F238" i="3"/>
  <c r="E238" i="3"/>
  <c r="D238" i="3"/>
  <c r="C238" i="3"/>
  <c r="A238" i="3"/>
  <c r="E237" i="3"/>
  <c r="D237" i="3"/>
  <c r="C237" i="3"/>
  <c r="F237" i="3" s="1"/>
  <c r="A237" i="3"/>
  <c r="E236" i="3"/>
  <c r="D236" i="3"/>
  <c r="C236" i="3"/>
  <c r="F236" i="3" s="1"/>
  <c r="A236" i="3"/>
  <c r="E235" i="3"/>
  <c r="D235" i="3"/>
  <c r="C235" i="3"/>
  <c r="F235" i="3" s="1"/>
  <c r="H235" i="3"/>
  <c r="I235" i="3" s="1"/>
  <c r="A235" i="3"/>
  <c r="H234" i="3"/>
  <c r="I234" i="3" s="1"/>
  <c r="F234" i="3"/>
  <c r="E234" i="3"/>
  <c r="D234" i="3"/>
  <c r="C234" i="3"/>
  <c r="A234" i="3"/>
  <c r="E233" i="3"/>
  <c r="D233" i="3"/>
  <c r="C233" i="3"/>
  <c r="F233" i="3" s="1"/>
  <c r="H233" i="3"/>
  <c r="I233" i="3" s="1"/>
  <c r="A233" i="3"/>
  <c r="F232" i="3"/>
  <c r="H232" i="3" s="1"/>
  <c r="E232" i="3"/>
  <c r="D232" i="3"/>
  <c r="C232" i="3"/>
  <c r="A232" i="3"/>
  <c r="E231" i="3"/>
  <c r="D231" i="3"/>
  <c r="C231" i="3"/>
  <c r="F231" i="3" s="1"/>
  <c r="H231" i="3" s="1"/>
  <c r="A231" i="3"/>
  <c r="F230" i="3"/>
  <c r="E230" i="3"/>
  <c r="D230" i="3"/>
  <c r="C230" i="3"/>
  <c r="A230" i="3"/>
  <c r="E229" i="3"/>
  <c r="D229" i="3"/>
  <c r="C229" i="3"/>
  <c r="F229" i="3" s="1"/>
  <c r="H229" i="3"/>
  <c r="A229" i="3"/>
  <c r="F228" i="3"/>
  <c r="H228" i="3" s="1"/>
  <c r="E228" i="3"/>
  <c r="D228" i="3"/>
  <c r="C228" i="3"/>
  <c r="A228" i="3"/>
  <c r="E227" i="3"/>
  <c r="D227" i="3"/>
  <c r="C227" i="3"/>
  <c r="F227" i="3" s="1"/>
  <c r="A227" i="3"/>
  <c r="F226" i="3"/>
  <c r="E226" i="3"/>
  <c r="D226" i="3"/>
  <c r="C226" i="3"/>
  <c r="H226" i="3"/>
  <c r="K226" i="3" s="1"/>
  <c r="A226" i="3"/>
  <c r="E225" i="3"/>
  <c r="D225" i="3"/>
  <c r="C225" i="3"/>
  <c r="F225" i="3" s="1"/>
  <c r="A225" i="3"/>
  <c r="E224" i="3"/>
  <c r="D224" i="3"/>
  <c r="C224" i="3"/>
  <c r="F224" i="3" s="1"/>
  <c r="A224" i="3"/>
  <c r="F223" i="3"/>
  <c r="E223" i="3"/>
  <c r="D223" i="3"/>
  <c r="C223" i="3"/>
  <c r="A223" i="3"/>
  <c r="F222" i="3"/>
  <c r="E222" i="3"/>
  <c r="D222" i="3"/>
  <c r="C222" i="3"/>
  <c r="A222" i="3"/>
  <c r="F221" i="3"/>
  <c r="E221" i="3"/>
  <c r="D221" i="3"/>
  <c r="C221" i="3"/>
  <c r="A221" i="3"/>
  <c r="F220" i="3"/>
  <c r="E220" i="3"/>
  <c r="D220" i="3"/>
  <c r="C220" i="3"/>
  <c r="A220" i="3"/>
  <c r="H219" i="3"/>
  <c r="K219" i="3" s="1"/>
  <c r="F219" i="3"/>
  <c r="E219" i="3"/>
  <c r="D219" i="3"/>
  <c r="C219" i="3"/>
  <c r="A219" i="3"/>
  <c r="F218" i="3"/>
  <c r="E218" i="3"/>
  <c r="D218" i="3"/>
  <c r="C218" i="3"/>
  <c r="H218" i="3"/>
  <c r="K218" i="3" s="1"/>
  <c r="A218" i="3"/>
  <c r="E217" i="3"/>
  <c r="D217" i="3"/>
  <c r="C217" i="3"/>
  <c r="F217" i="3" s="1"/>
  <c r="A217" i="3"/>
  <c r="H216" i="3"/>
  <c r="K216" i="3" s="1"/>
  <c r="F216" i="3"/>
  <c r="E216" i="3"/>
  <c r="D216" i="3"/>
  <c r="C216" i="3"/>
  <c r="A216" i="3"/>
  <c r="E215" i="3"/>
  <c r="D215" i="3"/>
  <c r="C215" i="3"/>
  <c r="F215" i="3" s="1"/>
  <c r="H215" i="3" s="1"/>
  <c r="A215" i="3"/>
  <c r="H214" i="3"/>
  <c r="K214" i="3" s="1"/>
  <c r="F214" i="3"/>
  <c r="E214" i="3"/>
  <c r="D214" i="3"/>
  <c r="C214" i="3"/>
  <c r="A214" i="3"/>
  <c r="E213" i="3"/>
  <c r="D213" i="3"/>
  <c r="C213" i="3"/>
  <c r="F213" i="3" s="1"/>
  <c r="A213" i="3"/>
  <c r="H212" i="3"/>
  <c r="I212" i="3" s="1"/>
  <c r="F212" i="3"/>
  <c r="E212" i="3"/>
  <c r="D212" i="3"/>
  <c r="C212" i="3"/>
  <c r="A212" i="3"/>
  <c r="E211" i="3"/>
  <c r="D211" i="3"/>
  <c r="C211" i="3"/>
  <c r="F211" i="3" s="1"/>
  <c r="H211" i="3"/>
  <c r="A211" i="3"/>
  <c r="F210" i="3"/>
  <c r="E210" i="3"/>
  <c r="D210" i="3"/>
  <c r="C210" i="3"/>
  <c r="A210" i="3"/>
  <c r="F209" i="3"/>
  <c r="E209" i="3"/>
  <c r="D209" i="3"/>
  <c r="C209" i="3"/>
  <c r="A209" i="3"/>
  <c r="E208" i="3"/>
  <c r="D208" i="3"/>
  <c r="C208" i="3"/>
  <c r="F208" i="3" s="1"/>
  <c r="A208" i="3"/>
  <c r="F207" i="3"/>
  <c r="E207" i="3"/>
  <c r="D207" i="3"/>
  <c r="C207" i="3"/>
  <c r="A207" i="3"/>
  <c r="F206" i="3"/>
  <c r="E206" i="3"/>
  <c r="D206" i="3"/>
  <c r="C206" i="3"/>
  <c r="A206" i="3"/>
  <c r="F205" i="3"/>
  <c r="E205" i="3"/>
  <c r="D205" i="3"/>
  <c r="C205" i="3"/>
  <c r="A205" i="3"/>
  <c r="E204" i="3"/>
  <c r="D204" i="3"/>
  <c r="C204" i="3"/>
  <c r="F204" i="3" s="1"/>
  <c r="A204" i="3"/>
  <c r="H203" i="3"/>
  <c r="I203" i="3" s="1"/>
  <c r="F203" i="3"/>
  <c r="E203" i="3"/>
  <c r="D203" i="3"/>
  <c r="C203" i="3"/>
  <c r="A203" i="3"/>
  <c r="E202" i="3"/>
  <c r="D202" i="3"/>
  <c r="C202" i="3"/>
  <c r="F202" i="3" s="1"/>
  <c r="A202" i="3"/>
  <c r="E201" i="3"/>
  <c r="D201" i="3"/>
  <c r="C201" i="3"/>
  <c r="F201" i="3" s="1"/>
  <c r="H201" i="3"/>
  <c r="I201" i="3" s="1"/>
  <c r="A201" i="3"/>
  <c r="E200" i="3"/>
  <c r="D200" i="3"/>
  <c r="C200" i="3"/>
  <c r="F200" i="3" s="1"/>
  <c r="H200" i="3"/>
  <c r="A200" i="3"/>
  <c r="E199" i="3"/>
  <c r="D199" i="3"/>
  <c r="C199" i="3"/>
  <c r="F199" i="3" s="1"/>
  <c r="H199" i="3" s="1"/>
  <c r="A199" i="3"/>
  <c r="F198" i="3"/>
  <c r="E198" i="3"/>
  <c r="D198" i="3"/>
  <c r="C198" i="3"/>
  <c r="A198" i="3"/>
  <c r="E197" i="3"/>
  <c r="D197" i="3"/>
  <c r="C197" i="3"/>
  <c r="F197" i="3" s="1"/>
  <c r="H197" i="3"/>
  <c r="A197" i="3"/>
  <c r="F196" i="3"/>
  <c r="H196" i="3" s="1"/>
  <c r="E196" i="3"/>
  <c r="D196" i="3"/>
  <c r="C196" i="3"/>
  <c r="A196" i="3"/>
  <c r="E195" i="3"/>
  <c r="D195" i="3"/>
  <c r="C195" i="3"/>
  <c r="F195" i="3" s="1"/>
  <c r="H195" i="3"/>
  <c r="A195" i="3"/>
  <c r="F194" i="3"/>
  <c r="E194" i="3"/>
  <c r="D194" i="3"/>
  <c r="C194" i="3"/>
  <c r="A194" i="3"/>
  <c r="E193" i="3"/>
  <c r="D193" i="3"/>
  <c r="C193" i="3"/>
  <c r="F193" i="3" s="1"/>
  <c r="A193" i="3"/>
  <c r="E192" i="3"/>
  <c r="D192" i="3"/>
  <c r="C192" i="3"/>
  <c r="F192" i="3" s="1"/>
  <c r="A192" i="3"/>
  <c r="E191" i="3"/>
  <c r="D191" i="3"/>
  <c r="C191" i="3"/>
  <c r="F191" i="3" s="1"/>
  <c r="H191" i="3" s="1"/>
  <c r="A191" i="3"/>
  <c r="F190" i="3"/>
  <c r="E190" i="3"/>
  <c r="D190" i="3"/>
  <c r="C190" i="3"/>
  <c r="A190" i="3"/>
  <c r="F189" i="3"/>
  <c r="E189" i="3"/>
  <c r="D189" i="3"/>
  <c r="C189" i="3"/>
  <c r="A189" i="3"/>
  <c r="F188" i="3"/>
  <c r="E188" i="3"/>
  <c r="D188" i="3"/>
  <c r="C188" i="3"/>
  <c r="A188" i="3"/>
  <c r="H187" i="3"/>
  <c r="K187" i="3" s="1"/>
  <c r="F187" i="3"/>
  <c r="E187" i="3"/>
  <c r="D187" i="3"/>
  <c r="C187" i="3"/>
  <c r="A187" i="3"/>
  <c r="F186" i="3"/>
  <c r="E186" i="3"/>
  <c r="D186" i="3"/>
  <c r="C186" i="3"/>
  <c r="A186" i="3"/>
  <c r="E185" i="3"/>
  <c r="D185" i="3"/>
  <c r="C185" i="3"/>
  <c r="F185" i="3" s="1"/>
  <c r="H185" i="3"/>
  <c r="I185" i="3" s="1"/>
  <c r="A185" i="3"/>
  <c r="E184" i="3"/>
  <c r="D184" i="3"/>
  <c r="C184" i="3"/>
  <c r="F184" i="3" s="1"/>
  <c r="H184" i="3"/>
  <c r="A184" i="3"/>
  <c r="E183" i="3"/>
  <c r="D183" i="3"/>
  <c r="C183" i="3"/>
  <c r="F183" i="3" s="1"/>
  <c r="H183" i="3" s="1"/>
  <c r="A183" i="3"/>
  <c r="F182" i="3"/>
  <c r="H182" i="3" s="1"/>
  <c r="E182" i="3"/>
  <c r="D182" i="3"/>
  <c r="C182" i="3"/>
  <c r="A182" i="3"/>
  <c r="E181" i="3"/>
  <c r="D181" i="3"/>
  <c r="C181" i="3"/>
  <c r="F181" i="3" s="1"/>
  <c r="H181" i="3"/>
  <c r="A181" i="3"/>
  <c r="F180" i="3"/>
  <c r="H180" i="3" s="1"/>
  <c r="E180" i="3"/>
  <c r="D180" i="3"/>
  <c r="C180" i="3"/>
  <c r="A180" i="3"/>
  <c r="H179" i="3"/>
  <c r="E179" i="3"/>
  <c r="D179" i="3"/>
  <c r="C179" i="3"/>
  <c r="F179" i="3" s="1"/>
  <c r="A179" i="3"/>
  <c r="F178" i="3"/>
  <c r="E178" i="3"/>
  <c r="D178" i="3"/>
  <c r="C178" i="3"/>
  <c r="A178" i="3"/>
  <c r="F177" i="3"/>
  <c r="E177" i="3"/>
  <c r="D177" i="3"/>
  <c r="C177" i="3"/>
  <c r="A177" i="3"/>
  <c r="E176" i="3"/>
  <c r="D176" i="3"/>
  <c r="C176" i="3"/>
  <c r="F176" i="3" s="1"/>
  <c r="H176" i="3"/>
  <c r="A176" i="3"/>
  <c r="E175" i="3"/>
  <c r="D175" i="3"/>
  <c r="C175" i="3"/>
  <c r="F175" i="3" s="1"/>
  <c r="A175" i="3"/>
  <c r="F174" i="3"/>
  <c r="E174" i="3"/>
  <c r="D174" i="3"/>
  <c r="C174" i="3"/>
  <c r="A174" i="3"/>
  <c r="F173" i="3"/>
  <c r="H173" i="3" s="1"/>
  <c r="E173" i="3"/>
  <c r="D173" i="3"/>
  <c r="C173" i="3"/>
  <c r="A173" i="3"/>
  <c r="F172" i="3"/>
  <c r="E172" i="3"/>
  <c r="D172" i="3"/>
  <c r="C172" i="3"/>
  <c r="A172" i="3"/>
  <c r="F171" i="3"/>
  <c r="E171" i="3"/>
  <c r="D171" i="3"/>
  <c r="C171" i="3"/>
  <c r="A171" i="3"/>
  <c r="F170" i="3"/>
  <c r="E170" i="3"/>
  <c r="D170" i="3"/>
  <c r="C170" i="3"/>
  <c r="A170" i="3"/>
  <c r="E169" i="3"/>
  <c r="D169" i="3"/>
  <c r="C169" i="3"/>
  <c r="F169" i="3" s="1"/>
  <c r="H169" i="3"/>
  <c r="I169" i="3" s="1"/>
  <c r="A169" i="3"/>
  <c r="F168" i="3"/>
  <c r="E168" i="3"/>
  <c r="D168" i="3"/>
  <c r="C168" i="3"/>
  <c r="A168" i="3"/>
  <c r="I167" i="3"/>
  <c r="E167" i="3"/>
  <c r="D167" i="3"/>
  <c r="C167" i="3"/>
  <c r="F167" i="3" s="1"/>
  <c r="H167" i="3" s="1"/>
  <c r="K167" i="3" s="1"/>
  <c r="A167" i="3"/>
  <c r="I166" i="3"/>
  <c r="F166" i="3"/>
  <c r="H166" i="3" s="1"/>
  <c r="K166" i="3" s="1"/>
  <c r="E166" i="3"/>
  <c r="D166" i="3"/>
  <c r="C166" i="3"/>
  <c r="A166" i="3"/>
  <c r="E165" i="3"/>
  <c r="D165" i="3"/>
  <c r="C165" i="3"/>
  <c r="F165" i="3" s="1"/>
  <c r="A165" i="3"/>
  <c r="I164" i="3"/>
  <c r="F164" i="3"/>
  <c r="H164" i="3" s="1"/>
  <c r="K164" i="3" s="1"/>
  <c r="E164" i="3"/>
  <c r="D164" i="3"/>
  <c r="C164" i="3"/>
  <c r="A164" i="3"/>
  <c r="H163" i="3"/>
  <c r="K163" i="3" s="1"/>
  <c r="E163" i="3"/>
  <c r="D163" i="3"/>
  <c r="C163" i="3"/>
  <c r="F163" i="3" s="1"/>
  <c r="I163" i="3"/>
  <c r="A163" i="3"/>
  <c r="F162" i="3"/>
  <c r="E162" i="3"/>
  <c r="D162" i="3"/>
  <c r="C162" i="3"/>
  <c r="A162" i="3"/>
  <c r="H161" i="3"/>
  <c r="K161" i="3" s="1"/>
  <c r="F161" i="3"/>
  <c r="E161" i="3"/>
  <c r="D161" i="3"/>
  <c r="C161" i="3"/>
  <c r="A161" i="3"/>
  <c r="E160" i="3"/>
  <c r="D160" i="3"/>
  <c r="C160" i="3"/>
  <c r="F160" i="3" s="1"/>
  <c r="A160" i="3"/>
  <c r="F159" i="3"/>
  <c r="E159" i="3"/>
  <c r="D159" i="3"/>
  <c r="C159" i="3"/>
  <c r="A159" i="3"/>
  <c r="F158" i="3"/>
  <c r="E158" i="3"/>
  <c r="D158" i="3"/>
  <c r="C158" i="3"/>
  <c r="A158" i="3"/>
  <c r="F157" i="3"/>
  <c r="E157" i="3"/>
  <c r="D157" i="3"/>
  <c r="C157" i="3"/>
  <c r="A157" i="3"/>
  <c r="E156" i="3"/>
  <c r="D156" i="3"/>
  <c r="C156" i="3"/>
  <c r="F156" i="3" s="1"/>
  <c r="A156" i="3"/>
  <c r="I155" i="3"/>
  <c r="H155" i="3"/>
  <c r="K155" i="3" s="1"/>
  <c r="F155" i="3"/>
  <c r="E155" i="3"/>
  <c r="D155" i="3"/>
  <c r="C155" i="3"/>
  <c r="A155" i="3"/>
  <c r="I154" i="3"/>
  <c r="E154" i="3"/>
  <c r="D154" i="3"/>
  <c r="C154" i="3"/>
  <c r="F154" i="3" s="1"/>
  <c r="A154" i="3"/>
  <c r="E153" i="3"/>
  <c r="D153" i="3"/>
  <c r="C153" i="3"/>
  <c r="F153" i="3" s="1"/>
  <c r="I153" i="3"/>
  <c r="A153" i="3"/>
  <c r="I152" i="3"/>
  <c r="F152" i="3"/>
  <c r="H152" i="3" s="1"/>
  <c r="K152" i="3" s="1"/>
  <c r="E152" i="3"/>
  <c r="D152" i="3"/>
  <c r="C152" i="3"/>
  <c r="A152" i="3"/>
  <c r="E151" i="3"/>
  <c r="D151" i="3"/>
  <c r="C151" i="3"/>
  <c r="F151" i="3" s="1"/>
  <c r="H151" i="3" s="1"/>
  <c r="K151" i="3" s="1"/>
  <c r="A151" i="3"/>
  <c r="I150" i="3"/>
  <c r="H150" i="3"/>
  <c r="K150" i="3" s="1"/>
  <c r="F150" i="3"/>
  <c r="E150" i="3"/>
  <c r="D150" i="3"/>
  <c r="C150" i="3"/>
  <c r="A150" i="3"/>
  <c r="E149" i="3"/>
  <c r="D149" i="3"/>
  <c r="C149" i="3"/>
  <c r="F149" i="3" s="1"/>
  <c r="A149" i="3"/>
  <c r="F148" i="3"/>
  <c r="H148" i="3" s="1"/>
  <c r="K148" i="3" s="1"/>
  <c r="E148" i="3"/>
  <c r="D148" i="3"/>
  <c r="C148" i="3"/>
  <c r="A148" i="3"/>
  <c r="H147" i="3"/>
  <c r="K147" i="3" s="1"/>
  <c r="E147" i="3"/>
  <c r="D147" i="3"/>
  <c r="C147" i="3"/>
  <c r="F147" i="3" s="1"/>
  <c r="I147" i="3"/>
  <c r="A147" i="3"/>
  <c r="F146" i="3"/>
  <c r="E146" i="3"/>
  <c r="D146" i="3"/>
  <c r="C146" i="3"/>
  <c r="A146" i="3"/>
  <c r="F145" i="3"/>
  <c r="E145" i="3"/>
  <c r="D145" i="3"/>
  <c r="C145" i="3"/>
  <c r="A145" i="3"/>
  <c r="E144" i="3"/>
  <c r="D144" i="3"/>
  <c r="C144" i="3"/>
  <c r="F144" i="3" s="1"/>
  <c r="A144" i="3"/>
  <c r="E143" i="3"/>
  <c r="D143" i="3"/>
  <c r="C143" i="3"/>
  <c r="F143" i="3" s="1"/>
  <c r="A143" i="3"/>
  <c r="F142" i="3"/>
  <c r="E142" i="3"/>
  <c r="D142" i="3"/>
  <c r="C142" i="3"/>
  <c r="A142" i="3"/>
  <c r="F141" i="3"/>
  <c r="E141" i="3"/>
  <c r="D141" i="3"/>
  <c r="C141" i="3"/>
  <c r="A141" i="3"/>
  <c r="E140" i="3"/>
  <c r="D140" i="3"/>
  <c r="F140" i="3" s="1"/>
  <c r="C140" i="3"/>
  <c r="A140" i="3"/>
  <c r="I139" i="3"/>
  <c r="H139" i="3"/>
  <c r="K139" i="3" s="1"/>
  <c r="E139" i="3"/>
  <c r="D139" i="3"/>
  <c r="F139" i="3" s="1"/>
  <c r="C139" i="3"/>
  <c r="A139" i="3"/>
  <c r="F138" i="3"/>
  <c r="E138" i="3"/>
  <c r="D138" i="3"/>
  <c r="C138" i="3"/>
  <c r="H138" i="3"/>
  <c r="K138" i="3" s="1"/>
  <c r="A138" i="3"/>
  <c r="F137" i="3"/>
  <c r="E137" i="3"/>
  <c r="D137" i="3"/>
  <c r="C137" i="3"/>
  <c r="I137" i="3"/>
  <c r="A137" i="3"/>
  <c r="E136" i="3"/>
  <c r="F136" i="3" s="1"/>
  <c r="D136" i="3"/>
  <c r="C136" i="3"/>
  <c r="I136" i="3"/>
  <c r="A136" i="3"/>
  <c r="I135" i="3"/>
  <c r="E135" i="3"/>
  <c r="D135" i="3"/>
  <c r="F135" i="3" s="1"/>
  <c r="H135" i="3" s="1"/>
  <c r="K135" i="3" s="1"/>
  <c r="C135" i="3"/>
  <c r="A135" i="3"/>
  <c r="E134" i="3"/>
  <c r="D134" i="3"/>
  <c r="F134" i="3" s="1"/>
  <c r="H134" i="3" s="1"/>
  <c r="K134" i="3" s="1"/>
  <c r="C134" i="3"/>
  <c r="A134" i="3"/>
  <c r="E133" i="3"/>
  <c r="F133" i="3" s="1"/>
  <c r="D133" i="3"/>
  <c r="C133" i="3"/>
  <c r="A133" i="3"/>
  <c r="I132" i="3"/>
  <c r="H132" i="3"/>
  <c r="K132" i="3" s="1"/>
  <c r="F132" i="3"/>
  <c r="E132" i="3"/>
  <c r="D132" i="3"/>
  <c r="C132" i="3"/>
  <c r="A132" i="3"/>
  <c r="E131" i="3"/>
  <c r="D131" i="3"/>
  <c r="F131" i="3" s="1"/>
  <c r="C131" i="3"/>
  <c r="I131" i="3"/>
  <c r="A131" i="3"/>
  <c r="E130" i="3"/>
  <c r="F130" i="3" s="1"/>
  <c r="D130" i="3"/>
  <c r="C130" i="3"/>
  <c r="A130" i="3"/>
  <c r="E129" i="3"/>
  <c r="D129" i="3"/>
  <c r="F129" i="3" s="1"/>
  <c r="C129" i="3"/>
  <c r="A129" i="3"/>
  <c r="E128" i="3"/>
  <c r="D128" i="3"/>
  <c r="F128" i="3" s="1"/>
  <c r="C128" i="3"/>
  <c r="A128" i="3"/>
  <c r="E127" i="3"/>
  <c r="F127" i="3" s="1"/>
  <c r="H127" i="3" s="1"/>
  <c r="K127" i="3" s="1"/>
  <c r="D127" i="3"/>
  <c r="C127" i="3"/>
  <c r="A127" i="3"/>
  <c r="E126" i="3"/>
  <c r="D126" i="3"/>
  <c r="F126" i="3" s="1"/>
  <c r="C126" i="3"/>
  <c r="A126" i="3"/>
  <c r="F125" i="3"/>
  <c r="E125" i="3"/>
  <c r="D125" i="3"/>
  <c r="C125" i="3"/>
  <c r="A125" i="3"/>
  <c r="E124" i="3"/>
  <c r="D124" i="3"/>
  <c r="F124" i="3" s="1"/>
  <c r="C124" i="3"/>
  <c r="A124" i="3"/>
  <c r="K123" i="3"/>
  <c r="I123" i="3"/>
  <c r="H123" i="3"/>
  <c r="E123" i="3"/>
  <c r="D123" i="3"/>
  <c r="F123" i="3" s="1"/>
  <c r="C123" i="3"/>
  <c r="A123" i="3"/>
  <c r="E122" i="3"/>
  <c r="D122" i="3"/>
  <c r="F122" i="3" s="1"/>
  <c r="C122" i="3"/>
  <c r="A122" i="3"/>
  <c r="F121" i="3"/>
  <c r="E121" i="3"/>
  <c r="D121" i="3"/>
  <c r="C121" i="3"/>
  <c r="I121" i="3"/>
  <c r="A121" i="3"/>
  <c r="E120" i="3"/>
  <c r="D120" i="3"/>
  <c r="F120" i="3" s="1"/>
  <c r="C120" i="3"/>
  <c r="I120" i="3"/>
  <c r="A120" i="3"/>
  <c r="I119" i="3"/>
  <c r="E119" i="3"/>
  <c r="D119" i="3"/>
  <c r="F119" i="3" s="1"/>
  <c r="C119" i="3"/>
  <c r="A119" i="3"/>
  <c r="I118" i="3"/>
  <c r="F118" i="3"/>
  <c r="H118" i="3" s="1"/>
  <c r="K118" i="3" s="1"/>
  <c r="E118" i="3"/>
  <c r="D118" i="3"/>
  <c r="C118" i="3"/>
  <c r="A118" i="3"/>
  <c r="E117" i="3"/>
  <c r="F117" i="3" s="1"/>
  <c r="D117" i="3"/>
  <c r="C117" i="3"/>
  <c r="A117" i="3"/>
  <c r="K116" i="3"/>
  <c r="I116" i="3"/>
  <c r="H116" i="3"/>
  <c r="F116" i="3"/>
  <c r="E116" i="3"/>
  <c r="D116" i="3"/>
  <c r="C116" i="3"/>
  <c r="A116" i="3"/>
  <c r="E115" i="3"/>
  <c r="D115" i="3"/>
  <c r="F115" i="3" s="1"/>
  <c r="C115" i="3"/>
  <c r="I115" i="3"/>
  <c r="A115" i="3"/>
  <c r="E114" i="3"/>
  <c r="F114" i="3" s="1"/>
  <c r="D114" i="3"/>
  <c r="C114" i="3"/>
  <c r="A114" i="3"/>
  <c r="E113" i="3"/>
  <c r="D113" i="3"/>
  <c r="C113" i="3"/>
  <c r="F113" i="3" s="1"/>
  <c r="A113" i="3"/>
  <c r="E112" i="3"/>
  <c r="D112" i="3"/>
  <c r="C112" i="3"/>
  <c r="F112" i="3" s="1"/>
  <c r="A112" i="3"/>
  <c r="E111" i="3"/>
  <c r="D111" i="3"/>
  <c r="C111" i="3"/>
  <c r="F111" i="3" s="1"/>
  <c r="A111" i="3"/>
  <c r="F110" i="3"/>
  <c r="E110" i="3"/>
  <c r="D110" i="3"/>
  <c r="C110" i="3"/>
  <c r="A110" i="3"/>
  <c r="I109" i="3"/>
  <c r="F109" i="3"/>
  <c r="H109" i="3" s="1"/>
  <c r="K109" i="3" s="1"/>
  <c r="E109" i="3"/>
  <c r="D109" i="3"/>
  <c r="C109" i="3"/>
  <c r="A109" i="3"/>
  <c r="F108" i="3"/>
  <c r="E108" i="3"/>
  <c r="D108" i="3"/>
  <c r="C108" i="3"/>
  <c r="A108" i="3"/>
  <c r="F107" i="3"/>
  <c r="E107" i="3"/>
  <c r="D107" i="3"/>
  <c r="C107" i="3"/>
  <c r="A107" i="3"/>
  <c r="I106" i="3"/>
  <c r="F106" i="3"/>
  <c r="E106" i="3"/>
  <c r="D106" i="3"/>
  <c r="C106" i="3"/>
  <c r="A106" i="3"/>
  <c r="E105" i="3"/>
  <c r="D105" i="3"/>
  <c r="C105" i="3"/>
  <c r="F105" i="3" s="1"/>
  <c r="I105" i="3"/>
  <c r="A105" i="3"/>
  <c r="E104" i="3"/>
  <c r="D104" i="3"/>
  <c r="C104" i="3"/>
  <c r="F104" i="3" s="1"/>
  <c r="I104" i="3"/>
  <c r="A104" i="3"/>
  <c r="I103" i="3"/>
  <c r="E103" i="3"/>
  <c r="D103" i="3"/>
  <c r="C103" i="3"/>
  <c r="F103" i="3" s="1"/>
  <c r="H103" i="3" s="1"/>
  <c r="K103" i="3" s="1"/>
  <c r="A103" i="3"/>
  <c r="I102" i="3"/>
  <c r="F102" i="3"/>
  <c r="H102" i="3" s="1"/>
  <c r="K102" i="3" s="1"/>
  <c r="E102" i="3"/>
  <c r="D102" i="3"/>
  <c r="C102" i="3"/>
  <c r="A102" i="3"/>
  <c r="E101" i="3"/>
  <c r="D101" i="3"/>
  <c r="C101" i="3"/>
  <c r="F101" i="3" s="1"/>
  <c r="A101" i="3"/>
  <c r="I100" i="3"/>
  <c r="H100" i="3"/>
  <c r="K100" i="3" s="1"/>
  <c r="F100" i="3"/>
  <c r="E100" i="3"/>
  <c r="D100" i="3"/>
  <c r="C100" i="3"/>
  <c r="A100" i="3"/>
  <c r="H99" i="3"/>
  <c r="K99" i="3" s="1"/>
  <c r="E99" i="3"/>
  <c r="D99" i="3"/>
  <c r="C99" i="3"/>
  <c r="F99" i="3" s="1"/>
  <c r="A99" i="3"/>
  <c r="F98" i="3"/>
  <c r="E98" i="3"/>
  <c r="D98" i="3"/>
  <c r="C98" i="3"/>
  <c r="A98" i="3"/>
  <c r="F97" i="3"/>
  <c r="E97" i="3"/>
  <c r="D97" i="3"/>
  <c r="C97" i="3"/>
  <c r="A97" i="3"/>
  <c r="E96" i="3"/>
  <c r="D96" i="3"/>
  <c r="C96" i="3"/>
  <c r="F96" i="3" s="1"/>
  <c r="A96" i="3"/>
  <c r="E95" i="3"/>
  <c r="D95" i="3"/>
  <c r="C95" i="3"/>
  <c r="F95" i="3" s="1"/>
  <c r="H95" i="3" s="1"/>
  <c r="K95" i="3" s="1"/>
  <c r="A95" i="3"/>
  <c r="F94" i="3"/>
  <c r="E94" i="3"/>
  <c r="D94" i="3"/>
  <c r="C94" i="3"/>
  <c r="A94" i="3"/>
  <c r="F93" i="3"/>
  <c r="E93" i="3"/>
  <c r="D93" i="3"/>
  <c r="C93" i="3"/>
  <c r="A93" i="3"/>
  <c r="F92" i="3"/>
  <c r="E92" i="3"/>
  <c r="D92" i="3"/>
  <c r="C92" i="3"/>
  <c r="A92" i="3"/>
  <c r="K91" i="3"/>
  <c r="I91" i="3"/>
  <c r="H91" i="3"/>
  <c r="F91" i="3"/>
  <c r="E91" i="3"/>
  <c r="D91" i="3"/>
  <c r="C91" i="3"/>
  <c r="A91" i="3"/>
  <c r="I90" i="3"/>
  <c r="F90" i="3"/>
  <c r="E90" i="3"/>
  <c r="D90" i="3"/>
  <c r="C90" i="3"/>
  <c r="A90" i="3"/>
  <c r="E89" i="3"/>
  <c r="D89" i="3"/>
  <c r="C89" i="3"/>
  <c r="F89" i="3" s="1"/>
  <c r="A89" i="3"/>
  <c r="I88" i="3"/>
  <c r="H88" i="3"/>
  <c r="K88" i="3" s="1"/>
  <c r="F88" i="3"/>
  <c r="E88" i="3"/>
  <c r="D88" i="3"/>
  <c r="C88" i="3"/>
  <c r="A88" i="3"/>
  <c r="I87" i="3"/>
  <c r="E87" i="3"/>
  <c r="D87" i="3"/>
  <c r="C87" i="3"/>
  <c r="F87" i="3" s="1"/>
  <c r="H87" i="3" s="1"/>
  <c r="K87" i="3" s="1"/>
  <c r="A87" i="3"/>
  <c r="I86" i="3"/>
  <c r="F86" i="3"/>
  <c r="H86" i="3" s="1"/>
  <c r="K86" i="3" s="1"/>
  <c r="E86" i="3"/>
  <c r="D86" i="3"/>
  <c r="C86" i="3"/>
  <c r="A86" i="3"/>
  <c r="F85" i="3"/>
  <c r="E85" i="3"/>
  <c r="D85" i="3"/>
  <c r="C85" i="3"/>
  <c r="A85" i="3"/>
  <c r="I84" i="3"/>
  <c r="F84" i="3"/>
  <c r="H84" i="3" s="1"/>
  <c r="K84" i="3" s="1"/>
  <c r="E84" i="3"/>
  <c r="D84" i="3"/>
  <c r="C84" i="3"/>
  <c r="A84" i="3"/>
  <c r="I83" i="3"/>
  <c r="H83" i="3"/>
  <c r="K83" i="3" s="1"/>
  <c r="E83" i="3"/>
  <c r="D83" i="3"/>
  <c r="C83" i="3"/>
  <c r="F83" i="3" s="1"/>
  <c r="A83" i="3"/>
  <c r="F82" i="3"/>
  <c r="E82" i="3"/>
  <c r="D82" i="3"/>
  <c r="C82" i="3"/>
  <c r="A82" i="3"/>
  <c r="F81" i="3"/>
  <c r="E81" i="3"/>
  <c r="D81" i="3"/>
  <c r="C81" i="3"/>
  <c r="A81" i="3"/>
  <c r="E80" i="3"/>
  <c r="D80" i="3"/>
  <c r="C80" i="3"/>
  <c r="F80" i="3" s="1"/>
  <c r="A80" i="3"/>
  <c r="E79" i="3"/>
  <c r="D79" i="3"/>
  <c r="C79" i="3"/>
  <c r="F79" i="3" s="1"/>
  <c r="A79" i="3"/>
  <c r="F78" i="3"/>
  <c r="E78" i="3"/>
  <c r="D78" i="3"/>
  <c r="C78" i="3"/>
  <c r="A78" i="3"/>
  <c r="F77" i="3"/>
  <c r="E77" i="3"/>
  <c r="D77" i="3"/>
  <c r="C77" i="3"/>
  <c r="A77" i="3"/>
  <c r="E76" i="3"/>
  <c r="D76" i="3"/>
  <c r="C76" i="3"/>
  <c r="F76" i="3" s="1"/>
  <c r="I76" i="3"/>
  <c r="A76" i="3"/>
  <c r="K75" i="3"/>
  <c r="I75" i="3"/>
  <c r="H75" i="3"/>
  <c r="F75" i="3"/>
  <c r="E75" i="3"/>
  <c r="D75" i="3"/>
  <c r="C75" i="3"/>
  <c r="A75" i="3"/>
  <c r="E74" i="3"/>
  <c r="D74" i="3"/>
  <c r="C74" i="3"/>
  <c r="F74" i="3" s="1"/>
  <c r="I74" i="3"/>
  <c r="A74" i="3"/>
  <c r="E73" i="3"/>
  <c r="D73" i="3"/>
  <c r="C73" i="3"/>
  <c r="F73" i="3" s="1"/>
  <c r="A73" i="3"/>
  <c r="E72" i="3"/>
  <c r="D72" i="3"/>
  <c r="C72" i="3"/>
  <c r="F72" i="3" s="1"/>
  <c r="I72" i="3"/>
  <c r="A72" i="3"/>
  <c r="I71" i="3"/>
  <c r="E71" i="3"/>
  <c r="D71" i="3"/>
  <c r="C71" i="3"/>
  <c r="F71" i="3" s="1"/>
  <c r="A71" i="3"/>
  <c r="I70" i="3"/>
  <c r="F70" i="3"/>
  <c r="H70" i="3" s="1"/>
  <c r="K70" i="3" s="1"/>
  <c r="E70" i="3"/>
  <c r="D70" i="3"/>
  <c r="C70" i="3"/>
  <c r="A70" i="3"/>
  <c r="F69" i="3"/>
  <c r="E69" i="3"/>
  <c r="D69" i="3"/>
  <c r="C69" i="3"/>
  <c r="A69" i="3"/>
  <c r="I68" i="3"/>
  <c r="F68" i="3"/>
  <c r="H68" i="3" s="1"/>
  <c r="K68" i="3" s="1"/>
  <c r="E68" i="3"/>
  <c r="D68" i="3"/>
  <c r="C68" i="3"/>
  <c r="A68" i="3"/>
  <c r="I67" i="3"/>
  <c r="H67" i="3"/>
  <c r="K67" i="3" s="1"/>
  <c r="E67" i="3"/>
  <c r="D67" i="3"/>
  <c r="C67" i="3"/>
  <c r="F67" i="3" s="1"/>
  <c r="A67" i="3"/>
  <c r="F66" i="3"/>
  <c r="E66" i="3"/>
  <c r="D66" i="3"/>
  <c r="C66" i="3"/>
  <c r="A66" i="3"/>
  <c r="F65" i="3"/>
  <c r="E65" i="3"/>
  <c r="D65" i="3"/>
  <c r="C65" i="3"/>
  <c r="A65" i="3"/>
  <c r="E64" i="3"/>
  <c r="D64" i="3"/>
  <c r="C64" i="3"/>
  <c r="F64" i="3" s="1"/>
  <c r="A64" i="3"/>
  <c r="E63" i="3"/>
  <c r="D63" i="3"/>
  <c r="C63" i="3"/>
  <c r="F63" i="3" s="1"/>
  <c r="A63" i="3"/>
  <c r="F62" i="3"/>
  <c r="E62" i="3"/>
  <c r="D62" i="3"/>
  <c r="C62" i="3"/>
  <c r="A62" i="3"/>
  <c r="I61" i="3"/>
  <c r="F61" i="3"/>
  <c r="H61" i="3" s="1"/>
  <c r="K61" i="3" s="1"/>
  <c r="E61" i="3"/>
  <c r="D61" i="3"/>
  <c r="C61" i="3"/>
  <c r="A61" i="3"/>
  <c r="F60" i="3"/>
  <c r="E60" i="3"/>
  <c r="D60" i="3"/>
  <c r="C60" i="3"/>
  <c r="A60" i="3"/>
  <c r="I59" i="3"/>
  <c r="H59" i="3"/>
  <c r="K59" i="3" s="1"/>
  <c r="F59" i="3"/>
  <c r="E59" i="3"/>
  <c r="D59" i="3"/>
  <c r="C59" i="3"/>
  <c r="A59" i="3"/>
  <c r="I58" i="3"/>
  <c r="F58" i="3"/>
  <c r="E58" i="3"/>
  <c r="D58" i="3"/>
  <c r="C58" i="3"/>
  <c r="A58" i="3"/>
  <c r="E57" i="3"/>
  <c r="D57" i="3"/>
  <c r="C57" i="3"/>
  <c r="F57" i="3" s="1"/>
  <c r="A57" i="3"/>
  <c r="I56" i="3"/>
  <c r="H56" i="3"/>
  <c r="K56" i="3" s="1"/>
  <c r="F56" i="3"/>
  <c r="E56" i="3"/>
  <c r="D56" i="3"/>
  <c r="C56" i="3"/>
  <c r="A56" i="3"/>
  <c r="I55" i="3"/>
  <c r="E55" i="3"/>
  <c r="D55" i="3"/>
  <c r="C55" i="3"/>
  <c r="F55" i="3" s="1"/>
  <c r="H55" i="3" s="1"/>
  <c r="K55" i="3" s="1"/>
  <c r="A55" i="3"/>
  <c r="F54" i="3"/>
  <c r="E54" i="3"/>
  <c r="D54" i="3"/>
  <c r="C54" i="3"/>
  <c r="A54" i="3"/>
  <c r="F53" i="3"/>
  <c r="E53" i="3"/>
  <c r="D53" i="3"/>
  <c r="C53" i="3"/>
  <c r="A53" i="3"/>
  <c r="I52" i="3"/>
  <c r="F52" i="3"/>
  <c r="H52" i="3" s="1"/>
  <c r="K52" i="3" s="1"/>
  <c r="E52" i="3"/>
  <c r="D52" i="3"/>
  <c r="C52" i="3"/>
  <c r="A52" i="3"/>
  <c r="H51" i="3"/>
  <c r="K51" i="3" s="1"/>
  <c r="E51" i="3"/>
  <c r="D51" i="3"/>
  <c r="C51" i="3"/>
  <c r="F51" i="3" s="1"/>
  <c r="A51" i="3"/>
  <c r="F50" i="3"/>
  <c r="E50" i="3"/>
  <c r="D50" i="3"/>
  <c r="C50" i="3"/>
  <c r="A50" i="3"/>
  <c r="F49" i="3"/>
  <c r="E49" i="3"/>
  <c r="D49" i="3"/>
  <c r="C49" i="3"/>
  <c r="A49" i="3"/>
  <c r="E48" i="3"/>
  <c r="D48" i="3"/>
  <c r="C48" i="3"/>
  <c r="F48" i="3" s="1"/>
  <c r="A48" i="3"/>
  <c r="E47" i="3"/>
  <c r="D47" i="3"/>
  <c r="C47" i="3"/>
  <c r="F47" i="3" s="1"/>
  <c r="A47" i="3"/>
  <c r="F46" i="3"/>
  <c r="E46" i="3"/>
  <c r="D46" i="3"/>
  <c r="C46" i="3"/>
  <c r="A46" i="3"/>
  <c r="I45" i="3"/>
  <c r="H45" i="3"/>
  <c r="K45" i="3" s="1"/>
  <c r="F45" i="3"/>
  <c r="E45" i="3"/>
  <c r="D45" i="3"/>
  <c r="C45" i="3"/>
  <c r="A45" i="3"/>
  <c r="E44" i="3"/>
  <c r="D44" i="3"/>
  <c r="C44" i="3"/>
  <c r="F44" i="3" s="1"/>
  <c r="A44" i="3"/>
  <c r="I43" i="3"/>
  <c r="H43" i="3"/>
  <c r="K43" i="3" s="1"/>
  <c r="F43" i="3"/>
  <c r="E43" i="3"/>
  <c r="D43" i="3"/>
  <c r="C43" i="3"/>
  <c r="A43" i="3"/>
  <c r="E42" i="3"/>
  <c r="D42" i="3"/>
  <c r="C42" i="3"/>
  <c r="F42" i="3" s="1"/>
  <c r="I42" i="3"/>
  <c r="A42" i="3"/>
  <c r="E41" i="3"/>
  <c r="D41" i="3"/>
  <c r="C41" i="3"/>
  <c r="F41" i="3" s="1"/>
  <c r="A41" i="3"/>
  <c r="E40" i="3"/>
  <c r="D40" i="3"/>
  <c r="C40" i="3"/>
  <c r="F40" i="3" s="1"/>
  <c r="I40" i="3"/>
  <c r="A40" i="3"/>
  <c r="I39" i="3"/>
  <c r="E39" i="3"/>
  <c r="D39" i="3"/>
  <c r="C39" i="3"/>
  <c r="F39" i="3" s="1"/>
  <c r="H39" i="3" s="1"/>
  <c r="K39" i="3" s="1"/>
  <c r="A39" i="3"/>
  <c r="I38" i="3"/>
  <c r="F38" i="3"/>
  <c r="H38" i="3" s="1"/>
  <c r="K38" i="3" s="1"/>
  <c r="E38" i="3"/>
  <c r="D38" i="3"/>
  <c r="C38" i="3"/>
  <c r="A38" i="3"/>
  <c r="F37" i="3"/>
  <c r="E37" i="3"/>
  <c r="D37" i="3"/>
  <c r="C37" i="3"/>
  <c r="A37" i="3"/>
  <c r="I36" i="3"/>
  <c r="F36" i="3"/>
  <c r="H36" i="3" s="1"/>
  <c r="K36" i="3" s="1"/>
  <c r="E36" i="3"/>
  <c r="D36" i="3"/>
  <c r="C36" i="3"/>
  <c r="A36" i="3"/>
  <c r="I35" i="3"/>
  <c r="H35" i="3"/>
  <c r="K35" i="3" s="1"/>
  <c r="E35" i="3"/>
  <c r="D35" i="3"/>
  <c r="C35" i="3"/>
  <c r="F35" i="3" s="1"/>
  <c r="A35" i="3"/>
  <c r="F34" i="3"/>
  <c r="E34" i="3"/>
  <c r="D34" i="3"/>
  <c r="C34" i="3"/>
  <c r="H34" i="3"/>
  <c r="K34" i="3" s="1"/>
  <c r="A34" i="3"/>
  <c r="F33" i="3"/>
  <c r="E33" i="3"/>
  <c r="D33" i="3"/>
  <c r="C33" i="3"/>
  <c r="A33" i="3"/>
  <c r="E32" i="3"/>
  <c r="D32" i="3"/>
  <c r="C32" i="3"/>
  <c r="F32" i="3" s="1"/>
  <c r="A32" i="3"/>
  <c r="E31" i="3"/>
  <c r="D31" i="3"/>
  <c r="C31" i="3"/>
  <c r="F31" i="3" s="1"/>
  <c r="H31" i="3" s="1"/>
  <c r="K31" i="3" s="1"/>
  <c r="A31" i="3"/>
  <c r="F30" i="3"/>
  <c r="E30" i="3"/>
  <c r="D30" i="3"/>
  <c r="C30" i="3"/>
  <c r="A30" i="3"/>
  <c r="F29" i="3"/>
  <c r="E29" i="3"/>
  <c r="D29" i="3"/>
  <c r="C29" i="3"/>
  <c r="A29" i="3"/>
  <c r="I28" i="3"/>
  <c r="H28" i="3"/>
  <c r="K28" i="3" s="1"/>
  <c r="F28" i="3"/>
  <c r="E28" i="3"/>
  <c r="D28" i="3"/>
  <c r="C28" i="3"/>
  <c r="A28" i="3"/>
  <c r="I27" i="3"/>
  <c r="H27" i="3"/>
  <c r="K27" i="3" s="1"/>
  <c r="F27" i="3"/>
  <c r="E27" i="3"/>
  <c r="D27" i="3"/>
  <c r="C27" i="3"/>
  <c r="A27" i="3"/>
  <c r="E26" i="3"/>
  <c r="D26" i="3"/>
  <c r="C26" i="3"/>
  <c r="F26" i="3" s="1"/>
  <c r="A26" i="3"/>
  <c r="E25" i="3"/>
  <c r="D25" i="3"/>
  <c r="C25" i="3"/>
  <c r="F25" i="3" s="1"/>
  <c r="A25" i="3"/>
  <c r="I24" i="3"/>
  <c r="F24" i="3"/>
  <c r="H24" i="3" s="1"/>
  <c r="K24" i="3" s="1"/>
  <c r="E24" i="3"/>
  <c r="D24" i="3"/>
  <c r="C24" i="3"/>
  <c r="A24" i="3"/>
  <c r="E23" i="3"/>
  <c r="D23" i="3"/>
  <c r="C23" i="3"/>
  <c r="F23" i="3" s="1"/>
  <c r="H23" i="3" s="1"/>
  <c r="K23" i="3" s="1"/>
  <c r="A23" i="3"/>
  <c r="I22" i="3"/>
  <c r="H22" i="3"/>
  <c r="K22" i="3" s="1"/>
  <c r="F22" i="3"/>
  <c r="E22" i="3"/>
  <c r="D22" i="3"/>
  <c r="C22" i="3"/>
  <c r="A22" i="3"/>
  <c r="F21" i="3"/>
  <c r="E21" i="3"/>
  <c r="D21" i="3"/>
  <c r="C21" i="3"/>
  <c r="A21" i="3"/>
  <c r="I20" i="3"/>
  <c r="H20" i="3"/>
  <c r="K20" i="3" s="1"/>
  <c r="F20" i="3"/>
  <c r="E20" i="3"/>
  <c r="D20" i="3"/>
  <c r="C20" i="3"/>
  <c r="A20" i="3"/>
  <c r="E19" i="3"/>
  <c r="D19" i="3"/>
  <c r="C19" i="3"/>
  <c r="F19" i="3" s="1"/>
  <c r="I19" i="3"/>
  <c r="A19" i="3"/>
  <c r="F18" i="3"/>
  <c r="E18" i="3"/>
  <c r="D18" i="3"/>
  <c r="C18" i="3"/>
  <c r="A18" i="3"/>
  <c r="E17" i="3"/>
  <c r="D17" i="3"/>
  <c r="C17" i="3"/>
  <c r="F17" i="3" s="1"/>
  <c r="A17" i="3"/>
  <c r="E16" i="3"/>
  <c r="D16" i="3"/>
  <c r="C16" i="3"/>
  <c r="F16" i="3" s="1"/>
  <c r="A16" i="3"/>
  <c r="F15" i="3"/>
  <c r="E15" i="3"/>
  <c r="D15" i="3"/>
  <c r="C15" i="3"/>
  <c r="A15" i="3"/>
  <c r="F14" i="3"/>
  <c r="E14" i="3"/>
  <c r="D14" i="3"/>
  <c r="C14" i="3"/>
  <c r="A14" i="3"/>
  <c r="F13" i="3"/>
  <c r="E13" i="3"/>
  <c r="D13" i="3"/>
  <c r="C13" i="3"/>
  <c r="A13" i="3"/>
  <c r="I12" i="3"/>
  <c r="F12" i="3"/>
  <c r="H12" i="3" s="1"/>
  <c r="K12" i="3" s="1"/>
  <c r="E12" i="3"/>
  <c r="D12" i="3"/>
  <c r="C12" i="3"/>
  <c r="A12" i="3"/>
  <c r="I11" i="3"/>
  <c r="H11" i="3"/>
  <c r="K11" i="3" s="1"/>
  <c r="F11" i="3"/>
  <c r="E11" i="3"/>
  <c r="D11" i="3"/>
  <c r="C11" i="3"/>
  <c r="A11" i="3"/>
  <c r="I10" i="3"/>
  <c r="F10" i="3"/>
  <c r="E10" i="3"/>
  <c r="D10" i="3"/>
  <c r="C10" i="3"/>
  <c r="A10" i="3"/>
  <c r="F9" i="3"/>
  <c r="E9" i="3"/>
  <c r="D9" i="3"/>
  <c r="C9" i="3"/>
  <c r="A9" i="3"/>
  <c r="I8" i="3"/>
  <c r="F8" i="3"/>
  <c r="H8" i="3" s="1"/>
  <c r="K8" i="3" s="1"/>
  <c r="E8" i="3"/>
  <c r="D8" i="3"/>
  <c r="C8" i="3"/>
  <c r="A8" i="3"/>
  <c r="E7" i="3"/>
  <c r="D7" i="3"/>
  <c r="C7" i="3"/>
  <c r="F7" i="3" s="1"/>
  <c r="H7" i="3" s="1"/>
  <c r="K7" i="3" s="1"/>
  <c r="A7" i="3"/>
  <c r="I6" i="3"/>
  <c r="F6" i="3"/>
  <c r="H6" i="3" s="1"/>
  <c r="K6" i="3" s="1"/>
  <c r="E6" i="3"/>
  <c r="D6" i="3"/>
  <c r="C6" i="3"/>
  <c r="A6" i="3"/>
  <c r="H5" i="3"/>
  <c r="K5" i="3" s="1"/>
  <c r="F5" i="3"/>
  <c r="E5" i="3"/>
  <c r="D5" i="3"/>
  <c r="C5" i="3"/>
  <c r="A5" i="3"/>
  <c r="I4" i="3"/>
  <c r="F4" i="3"/>
  <c r="H4" i="3" s="1"/>
  <c r="K4" i="3" s="1"/>
  <c r="E4" i="3"/>
  <c r="D4" i="3"/>
  <c r="C4" i="3"/>
  <c r="A4" i="3"/>
  <c r="E3" i="3"/>
  <c r="D3" i="3"/>
  <c r="C3" i="3"/>
  <c r="F3" i="3" s="1"/>
  <c r="I3" i="3"/>
  <c r="A3" i="3"/>
  <c r="I2" i="3"/>
  <c r="F2" i="3"/>
  <c r="E2" i="3"/>
  <c r="D2" i="3"/>
  <c r="C2" i="3"/>
  <c r="H2" i="3"/>
  <c r="K2" i="3" s="1"/>
  <c r="A2" i="3"/>
  <c r="K229" i="2"/>
  <c r="K230" i="2"/>
  <c r="K231" i="2"/>
  <c r="K23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" i="2"/>
  <c r="I3" i="2"/>
  <c r="I15" i="2"/>
  <c r="I16" i="2"/>
  <c r="I17" i="2"/>
  <c r="I18" i="2"/>
  <c r="I19" i="2"/>
  <c r="I34" i="2"/>
  <c r="I35" i="2"/>
  <c r="I47" i="2"/>
  <c r="I48" i="2"/>
  <c r="I49" i="2"/>
  <c r="I50" i="2"/>
  <c r="I51" i="2"/>
  <c r="I66" i="2"/>
  <c r="I67" i="2"/>
  <c r="I79" i="2"/>
  <c r="I80" i="2"/>
  <c r="I81" i="2"/>
  <c r="I82" i="2"/>
  <c r="I83" i="2"/>
  <c r="I98" i="2"/>
  <c r="I99" i="2"/>
  <c r="I111" i="2"/>
  <c r="I112" i="2"/>
  <c r="I113" i="2"/>
  <c r="I114" i="2"/>
  <c r="I115" i="2"/>
  <c r="I130" i="2"/>
  <c r="I131" i="2"/>
  <c r="I143" i="2"/>
  <c r="I144" i="2"/>
  <c r="I145" i="2"/>
  <c r="I146" i="2"/>
  <c r="I147" i="2"/>
  <c r="I162" i="2"/>
  <c r="I163" i="2"/>
  <c r="H26" i="2"/>
  <c r="H27" i="2"/>
  <c r="H28" i="2"/>
  <c r="H29" i="2"/>
  <c r="H30" i="2"/>
  <c r="H47" i="2"/>
  <c r="H48" i="2"/>
  <c r="H49" i="2"/>
  <c r="H65" i="2"/>
  <c r="H74" i="2"/>
  <c r="H81" i="2"/>
  <c r="H90" i="2"/>
  <c r="H91" i="2"/>
  <c r="H92" i="2"/>
  <c r="H93" i="2"/>
  <c r="H111" i="2"/>
  <c r="H112" i="2"/>
  <c r="H113" i="2"/>
  <c r="H114" i="2"/>
  <c r="H129" i="2"/>
  <c r="H134" i="2"/>
  <c r="H138" i="2"/>
  <c r="H145" i="2"/>
  <c r="H175" i="2"/>
  <c r="I175" i="2" s="1"/>
  <c r="H176" i="2"/>
  <c r="I176" i="2" s="1"/>
  <c r="H177" i="2"/>
  <c r="I177" i="2" s="1"/>
  <c r="H178" i="2"/>
  <c r="I178" i="2" s="1"/>
  <c r="H193" i="2"/>
  <c r="I193" i="2" s="1"/>
  <c r="H196" i="2"/>
  <c r="I196" i="2" s="1"/>
  <c r="H209" i="2"/>
  <c r="I209" i="2" s="1"/>
  <c r="H239" i="2"/>
  <c r="I239" i="2" s="1"/>
  <c r="H241" i="2"/>
  <c r="I241" i="2" s="1"/>
  <c r="H242" i="2"/>
  <c r="I242" i="2" s="1"/>
  <c r="H257" i="2"/>
  <c r="I257" i="2" s="1"/>
  <c r="H2" i="2"/>
  <c r="F117" i="2"/>
  <c r="F118" i="2"/>
  <c r="F133" i="2"/>
  <c r="F134" i="2"/>
  <c r="F135" i="2"/>
  <c r="F137" i="2"/>
  <c r="F138" i="2"/>
  <c r="F149" i="2"/>
  <c r="F151" i="2"/>
  <c r="F154" i="2"/>
  <c r="H154" i="2" s="1"/>
  <c r="F155" i="2"/>
  <c r="H155" i="2" s="1"/>
  <c r="F156" i="2"/>
  <c r="H156" i="2" s="1"/>
  <c r="F157" i="2"/>
  <c r="H157" i="2" s="1"/>
  <c r="F158" i="2"/>
  <c r="H158" i="2" s="1"/>
  <c r="F167" i="2"/>
  <c r="F176" i="2"/>
  <c r="F178" i="2"/>
  <c r="F180" i="2"/>
  <c r="F181" i="2"/>
  <c r="F183" i="2"/>
  <c r="F188" i="2"/>
  <c r="F196" i="2"/>
  <c r="F197" i="2"/>
  <c r="F198" i="2"/>
  <c r="H198" i="2" s="1"/>
  <c r="I198" i="2" s="1"/>
  <c r="F199" i="2"/>
  <c r="F200" i="2"/>
  <c r="F203" i="2"/>
  <c r="F204" i="2"/>
  <c r="F208" i="2"/>
  <c r="F215" i="2"/>
  <c r="F218" i="2"/>
  <c r="H218" i="2" s="1"/>
  <c r="I218" i="2" s="1"/>
  <c r="F219" i="2"/>
  <c r="H219" i="2" s="1"/>
  <c r="I219" i="2" s="1"/>
  <c r="F229" i="2"/>
  <c r="F231" i="2"/>
  <c r="F234" i="2"/>
  <c r="F235" i="2"/>
  <c r="F236" i="2"/>
  <c r="F237" i="2"/>
  <c r="F238" i="2"/>
  <c r="H238" i="2" s="1"/>
  <c r="I238" i="2" s="1"/>
  <c r="F244" i="2"/>
  <c r="F247" i="2"/>
  <c r="F252" i="2"/>
  <c r="F256" i="2"/>
  <c r="F258" i="2"/>
  <c r="H258" i="2" s="1"/>
  <c r="I258" i="2" s="1"/>
  <c r="F260" i="2"/>
  <c r="H260" i="2" s="1"/>
  <c r="I260" i="2" s="1"/>
  <c r="F4" i="2"/>
  <c r="F7" i="2"/>
  <c r="F12" i="2"/>
  <c r="F16" i="2"/>
  <c r="F17" i="2"/>
  <c r="H17" i="2" s="1"/>
  <c r="F18" i="2"/>
  <c r="F19" i="2"/>
  <c r="F23" i="2"/>
  <c r="F26" i="2"/>
  <c r="F28" i="2"/>
  <c r="F33" i="2"/>
  <c r="F34" i="2"/>
  <c r="F36" i="2"/>
  <c r="F37" i="2"/>
  <c r="F38" i="2"/>
  <c r="F39" i="2"/>
  <c r="F44" i="2"/>
  <c r="F48" i="2"/>
  <c r="F49" i="2"/>
  <c r="F52" i="2"/>
  <c r="F53" i="2"/>
  <c r="F54" i="2"/>
  <c r="F55" i="2"/>
  <c r="F56" i="2"/>
  <c r="F60" i="2"/>
  <c r="F65" i="2"/>
  <c r="F71" i="2"/>
  <c r="F74" i="2"/>
  <c r="F76" i="2"/>
  <c r="F78" i="2"/>
  <c r="F81" i="2"/>
  <c r="F84" i="2"/>
  <c r="F87" i="2"/>
  <c r="F90" i="2"/>
  <c r="F92" i="2"/>
  <c r="F96" i="2"/>
  <c r="F97" i="2"/>
  <c r="F98" i="2"/>
  <c r="F100" i="2"/>
  <c r="F103" i="2"/>
  <c r="F112" i="2"/>
  <c r="F113" i="2"/>
  <c r="F2" i="2"/>
  <c r="C3" i="2"/>
  <c r="F3" i="2" s="1"/>
  <c r="D3" i="2"/>
  <c r="E3" i="2"/>
  <c r="C4" i="2"/>
  <c r="D4" i="2"/>
  <c r="E4" i="2"/>
  <c r="C5" i="2"/>
  <c r="F5" i="2" s="1"/>
  <c r="D5" i="2"/>
  <c r="E5" i="2"/>
  <c r="C6" i="2"/>
  <c r="F6" i="2" s="1"/>
  <c r="H6" i="2" s="1"/>
  <c r="D6" i="2"/>
  <c r="E6" i="2"/>
  <c r="C7" i="2"/>
  <c r="D7" i="2"/>
  <c r="E7" i="2"/>
  <c r="C8" i="2"/>
  <c r="F8" i="2" s="1"/>
  <c r="D8" i="2"/>
  <c r="E8" i="2"/>
  <c r="C9" i="2"/>
  <c r="F9" i="2" s="1"/>
  <c r="D9" i="2"/>
  <c r="E9" i="2"/>
  <c r="C10" i="2"/>
  <c r="F10" i="2" s="1"/>
  <c r="H10" i="2" s="1"/>
  <c r="D10" i="2"/>
  <c r="E10" i="2"/>
  <c r="C11" i="2"/>
  <c r="F11" i="2" s="1"/>
  <c r="D11" i="2"/>
  <c r="E11" i="2"/>
  <c r="C12" i="2"/>
  <c r="D12" i="2"/>
  <c r="E12" i="2"/>
  <c r="C13" i="2"/>
  <c r="F13" i="2" s="1"/>
  <c r="D13" i="2"/>
  <c r="E13" i="2"/>
  <c r="C14" i="2"/>
  <c r="F14" i="2" s="1"/>
  <c r="D14" i="2"/>
  <c r="E14" i="2"/>
  <c r="C15" i="2"/>
  <c r="F15" i="2" s="1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F20" i="2" s="1"/>
  <c r="D20" i="2"/>
  <c r="E20" i="2"/>
  <c r="C21" i="2"/>
  <c r="F21" i="2" s="1"/>
  <c r="D21" i="2"/>
  <c r="E21" i="2"/>
  <c r="C22" i="2"/>
  <c r="F22" i="2" s="1"/>
  <c r="D22" i="2"/>
  <c r="E22" i="2"/>
  <c r="C23" i="2"/>
  <c r="D23" i="2"/>
  <c r="E23" i="2"/>
  <c r="C24" i="2"/>
  <c r="F24" i="2" s="1"/>
  <c r="D24" i="2"/>
  <c r="E24" i="2"/>
  <c r="C25" i="2"/>
  <c r="F25" i="2" s="1"/>
  <c r="D25" i="2"/>
  <c r="E25" i="2"/>
  <c r="C26" i="2"/>
  <c r="D26" i="2"/>
  <c r="E26" i="2"/>
  <c r="C27" i="2"/>
  <c r="F27" i="2" s="1"/>
  <c r="D27" i="2"/>
  <c r="E27" i="2"/>
  <c r="C28" i="2"/>
  <c r="D28" i="2"/>
  <c r="E28" i="2"/>
  <c r="C29" i="2"/>
  <c r="F29" i="2" s="1"/>
  <c r="D29" i="2"/>
  <c r="E29" i="2"/>
  <c r="C30" i="2"/>
  <c r="F30" i="2" s="1"/>
  <c r="D30" i="2"/>
  <c r="E30" i="2"/>
  <c r="C31" i="2"/>
  <c r="F31" i="2" s="1"/>
  <c r="D31" i="2"/>
  <c r="E31" i="2"/>
  <c r="C32" i="2"/>
  <c r="F32" i="2" s="1"/>
  <c r="D32" i="2"/>
  <c r="E32" i="2"/>
  <c r="C33" i="2"/>
  <c r="D33" i="2"/>
  <c r="E33" i="2"/>
  <c r="C34" i="2"/>
  <c r="D34" i="2"/>
  <c r="E34" i="2"/>
  <c r="C35" i="2"/>
  <c r="F35" i="2" s="1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F40" i="2" s="1"/>
  <c r="D40" i="2"/>
  <c r="E40" i="2"/>
  <c r="C41" i="2"/>
  <c r="F41" i="2" s="1"/>
  <c r="D41" i="2"/>
  <c r="E41" i="2"/>
  <c r="C42" i="2"/>
  <c r="F42" i="2" s="1"/>
  <c r="D42" i="2"/>
  <c r="E42" i="2"/>
  <c r="C43" i="2"/>
  <c r="F43" i="2" s="1"/>
  <c r="D43" i="2"/>
  <c r="E43" i="2"/>
  <c r="C44" i="2"/>
  <c r="D44" i="2"/>
  <c r="E44" i="2"/>
  <c r="C45" i="2"/>
  <c r="F45" i="2" s="1"/>
  <c r="D45" i="2"/>
  <c r="E45" i="2"/>
  <c r="C46" i="2"/>
  <c r="F46" i="2" s="1"/>
  <c r="H46" i="2" s="1"/>
  <c r="D46" i="2"/>
  <c r="E46" i="2"/>
  <c r="C47" i="2"/>
  <c r="F47" i="2" s="1"/>
  <c r="D47" i="2"/>
  <c r="E47" i="2"/>
  <c r="C48" i="2"/>
  <c r="D48" i="2"/>
  <c r="E48" i="2"/>
  <c r="C49" i="2"/>
  <c r="D49" i="2"/>
  <c r="E49" i="2"/>
  <c r="C50" i="2"/>
  <c r="F50" i="2" s="1"/>
  <c r="H50" i="2" s="1"/>
  <c r="D50" i="2"/>
  <c r="E50" i="2"/>
  <c r="C51" i="2"/>
  <c r="F51" i="2" s="1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F57" i="2" s="1"/>
  <c r="D57" i="2"/>
  <c r="E57" i="2"/>
  <c r="C58" i="2"/>
  <c r="F58" i="2" s="1"/>
  <c r="D58" i="2"/>
  <c r="E58" i="2"/>
  <c r="C59" i="2"/>
  <c r="F59" i="2" s="1"/>
  <c r="D59" i="2"/>
  <c r="E59" i="2"/>
  <c r="C60" i="2"/>
  <c r="D60" i="2"/>
  <c r="E60" i="2"/>
  <c r="C61" i="2"/>
  <c r="F61" i="2" s="1"/>
  <c r="D61" i="2"/>
  <c r="E61" i="2"/>
  <c r="C62" i="2"/>
  <c r="F62" i="2" s="1"/>
  <c r="D62" i="2"/>
  <c r="E62" i="2"/>
  <c r="C63" i="2"/>
  <c r="F63" i="2" s="1"/>
  <c r="D63" i="2"/>
  <c r="E63" i="2"/>
  <c r="C64" i="2"/>
  <c r="F64" i="2" s="1"/>
  <c r="D64" i="2"/>
  <c r="E64" i="2"/>
  <c r="C65" i="2"/>
  <c r="D65" i="2"/>
  <c r="E65" i="2"/>
  <c r="C66" i="2"/>
  <c r="F66" i="2" s="1"/>
  <c r="H66" i="2" s="1"/>
  <c r="D66" i="2"/>
  <c r="E66" i="2"/>
  <c r="C67" i="2"/>
  <c r="F67" i="2" s="1"/>
  <c r="D67" i="2"/>
  <c r="E67" i="2"/>
  <c r="C68" i="2"/>
  <c r="F68" i="2" s="1"/>
  <c r="H68" i="2" s="1"/>
  <c r="D68" i="2"/>
  <c r="E68" i="2"/>
  <c r="C69" i="2"/>
  <c r="F69" i="2" s="1"/>
  <c r="D69" i="2"/>
  <c r="E69" i="2"/>
  <c r="C70" i="2"/>
  <c r="F70" i="2" s="1"/>
  <c r="H70" i="2" s="1"/>
  <c r="D70" i="2"/>
  <c r="E70" i="2"/>
  <c r="C71" i="2"/>
  <c r="D71" i="2"/>
  <c r="E71" i="2"/>
  <c r="C72" i="2"/>
  <c r="F72" i="2" s="1"/>
  <c r="D72" i="2"/>
  <c r="E72" i="2"/>
  <c r="C73" i="2"/>
  <c r="F73" i="2" s="1"/>
  <c r="D73" i="2"/>
  <c r="E73" i="2"/>
  <c r="C74" i="2"/>
  <c r="D74" i="2"/>
  <c r="E74" i="2"/>
  <c r="C75" i="2"/>
  <c r="F75" i="2" s="1"/>
  <c r="D75" i="2"/>
  <c r="E75" i="2"/>
  <c r="C76" i="2"/>
  <c r="D76" i="2"/>
  <c r="E76" i="2"/>
  <c r="C77" i="2"/>
  <c r="F77" i="2" s="1"/>
  <c r="D77" i="2"/>
  <c r="E77" i="2"/>
  <c r="C78" i="2"/>
  <c r="D78" i="2"/>
  <c r="E78" i="2"/>
  <c r="C79" i="2"/>
  <c r="F79" i="2" s="1"/>
  <c r="D79" i="2"/>
  <c r="E79" i="2"/>
  <c r="C80" i="2"/>
  <c r="F80" i="2" s="1"/>
  <c r="D80" i="2"/>
  <c r="E80" i="2"/>
  <c r="C81" i="2"/>
  <c r="D81" i="2"/>
  <c r="E81" i="2"/>
  <c r="C82" i="2"/>
  <c r="F82" i="2" s="1"/>
  <c r="D82" i="2"/>
  <c r="E82" i="2"/>
  <c r="C83" i="2"/>
  <c r="F83" i="2" s="1"/>
  <c r="D83" i="2"/>
  <c r="E83" i="2"/>
  <c r="C84" i="2"/>
  <c r="D84" i="2"/>
  <c r="E84" i="2"/>
  <c r="C85" i="2"/>
  <c r="F85" i="2" s="1"/>
  <c r="D85" i="2"/>
  <c r="E85" i="2"/>
  <c r="C86" i="2"/>
  <c r="F86" i="2" s="1"/>
  <c r="D86" i="2"/>
  <c r="E86" i="2"/>
  <c r="C87" i="2"/>
  <c r="D87" i="2"/>
  <c r="E87" i="2"/>
  <c r="C88" i="2"/>
  <c r="F88" i="2" s="1"/>
  <c r="D88" i="2"/>
  <c r="E88" i="2"/>
  <c r="C89" i="2"/>
  <c r="F89" i="2" s="1"/>
  <c r="D89" i="2"/>
  <c r="E89" i="2"/>
  <c r="C90" i="2"/>
  <c r="D90" i="2"/>
  <c r="E90" i="2"/>
  <c r="C91" i="2"/>
  <c r="F91" i="2" s="1"/>
  <c r="D91" i="2"/>
  <c r="E91" i="2"/>
  <c r="C92" i="2"/>
  <c r="D92" i="2"/>
  <c r="E92" i="2"/>
  <c r="C93" i="2"/>
  <c r="F93" i="2" s="1"/>
  <c r="D93" i="2"/>
  <c r="E93" i="2"/>
  <c r="C94" i="2"/>
  <c r="F94" i="2" s="1"/>
  <c r="H94" i="2" s="1"/>
  <c r="D94" i="2"/>
  <c r="E94" i="2"/>
  <c r="C95" i="2"/>
  <c r="F95" i="2" s="1"/>
  <c r="D95" i="2"/>
  <c r="E95" i="2"/>
  <c r="C96" i="2"/>
  <c r="D96" i="2"/>
  <c r="E96" i="2"/>
  <c r="C97" i="2"/>
  <c r="D97" i="2"/>
  <c r="E97" i="2"/>
  <c r="C98" i="2"/>
  <c r="D98" i="2"/>
  <c r="E98" i="2"/>
  <c r="C99" i="2"/>
  <c r="F99" i="2" s="1"/>
  <c r="D99" i="2"/>
  <c r="E99" i="2"/>
  <c r="C100" i="2"/>
  <c r="D100" i="2"/>
  <c r="E100" i="2"/>
  <c r="C101" i="2"/>
  <c r="F101" i="2" s="1"/>
  <c r="D101" i="2"/>
  <c r="E101" i="2"/>
  <c r="C102" i="2"/>
  <c r="F102" i="2" s="1"/>
  <c r="D102" i="2"/>
  <c r="E102" i="2"/>
  <c r="C103" i="2"/>
  <c r="D103" i="2"/>
  <c r="E103" i="2"/>
  <c r="C104" i="2"/>
  <c r="F104" i="2" s="1"/>
  <c r="D104" i="2"/>
  <c r="E104" i="2"/>
  <c r="C105" i="2"/>
  <c r="F105" i="2" s="1"/>
  <c r="D105" i="2"/>
  <c r="E105" i="2"/>
  <c r="C106" i="2"/>
  <c r="F106" i="2" s="1"/>
  <c r="D106" i="2"/>
  <c r="E106" i="2"/>
  <c r="C107" i="2"/>
  <c r="F107" i="2" s="1"/>
  <c r="D107" i="2"/>
  <c r="E107" i="2"/>
  <c r="C108" i="2"/>
  <c r="F108" i="2" s="1"/>
  <c r="D108" i="2"/>
  <c r="E108" i="2"/>
  <c r="C109" i="2"/>
  <c r="F109" i="2" s="1"/>
  <c r="D109" i="2"/>
  <c r="E109" i="2"/>
  <c r="C110" i="2"/>
  <c r="F110" i="2" s="1"/>
  <c r="H110" i="2" s="1"/>
  <c r="D110" i="2"/>
  <c r="E110" i="2"/>
  <c r="C111" i="2"/>
  <c r="F111" i="2" s="1"/>
  <c r="D111" i="2"/>
  <c r="E111" i="2"/>
  <c r="C112" i="2"/>
  <c r="D112" i="2"/>
  <c r="E112" i="2"/>
  <c r="C113" i="2"/>
  <c r="D113" i="2"/>
  <c r="E113" i="2"/>
  <c r="C114" i="2"/>
  <c r="D114" i="2"/>
  <c r="F114" i="2" s="1"/>
  <c r="E114" i="2"/>
  <c r="C115" i="2"/>
  <c r="D115" i="2"/>
  <c r="E115" i="2"/>
  <c r="C116" i="2"/>
  <c r="D116" i="2"/>
  <c r="F116" i="2" s="1"/>
  <c r="E116" i="2"/>
  <c r="C117" i="2"/>
  <c r="D117" i="2"/>
  <c r="E117" i="2"/>
  <c r="C118" i="2"/>
  <c r="D118" i="2"/>
  <c r="E118" i="2"/>
  <c r="C119" i="2"/>
  <c r="D119" i="2"/>
  <c r="F119" i="2" s="1"/>
  <c r="E119" i="2"/>
  <c r="C120" i="2"/>
  <c r="D120" i="2"/>
  <c r="E120" i="2"/>
  <c r="C121" i="2"/>
  <c r="D121" i="2"/>
  <c r="E121" i="2"/>
  <c r="F121" i="2" s="1"/>
  <c r="C122" i="2"/>
  <c r="D122" i="2"/>
  <c r="F122" i="2" s="1"/>
  <c r="E122" i="2"/>
  <c r="C123" i="2"/>
  <c r="D123" i="2"/>
  <c r="F123" i="2" s="1"/>
  <c r="E123" i="2"/>
  <c r="C124" i="2"/>
  <c r="D124" i="2"/>
  <c r="E124" i="2"/>
  <c r="F124" i="2" s="1"/>
  <c r="C125" i="2"/>
  <c r="D125" i="2"/>
  <c r="F125" i="2" s="1"/>
  <c r="E125" i="2"/>
  <c r="C126" i="2"/>
  <c r="D126" i="2"/>
  <c r="F126" i="2" s="1"/>
  <c r="E126" i="2"/>
  <c r="C127" i="2"/>
  <c r="D127" i="2"/>
  <c r="E127" i="2"/>
  <c r="C128" i="2"/>
  <c r="D128" i="2"/>
  <c r="E128" i="2"/>
  <c r="F128" i="2" s="1"/>
  <c r="C129" i="2"/>
  <c r="D129" i="2"/>
  <c r="F129" i="2" s="1"/>
  <c r="E129" i="2"/>
  <c r="C130" i="2"/>
  <c r="D130" i="2"/>
  <c r="F130" i="2" s="1"/>
  <c r="H130" i="2" s="1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F139" i="2" s="1"/>
  <c r="E139" i="2"/>
  <c r="C140" i="2"/>
  <c r="D140" i="2"/>
  <c r="E140" i="2"/>
  <c r="F140" i="2" s="1"/>
  <c r="C141" i="2"/>
  <c r="F141" i="2" s="1"/>
  <c r="D141" i="2"/>
  <c r="E141" i="2"/>
  <c r="C142" i="2"/>
  <c r="F142" i="2" s="1"/>
  <c r="D142" i="2"/>
  <c r="E142" i="2"/>
  <c r="C143" i="2"/>
  <c r="F143" i="2" s="1"/>
  <c r="D143" i="2"/>
  <c r="E143" i="2"/>
  <c r="C144" i="2"/>
  <c r="F144" i="2" s="1"/>
  <c r="D144" i="2"/>
  <c r="E144" i="2"/>
  <c r="C145" i="2"/>
  <c r="F145" i="2" s="1"/>
  <c r="D145" i="2"/>
  <c r="E145" i="2"/>
  <c r="C146" i="2"/>
  <c r="F146" i="2" s="1"/>
  <c r="D146" i="2"/>
  <c r="E146" i="2"/>
  <c r="C147" i="2"/>
  <c r="F147" i="2" s="1"/>
  <c r="D147" i="2"/>
  <c r="E147" i="2"/>
  <c r="C148" i="2"/>
  <c r="F148" i="2" s="1"/>
  <c r="D148" i="2"/>
  <c r="E148" i="2"/>
  <c r="C149" i="2"/>
  <c r="D149" i="2"/>
  <c r="E149" i="2"/>
  <c r="C150" i="2"/>
  <c r="F150" i="2" s="1"/>
  <c r="D150" i="2"/>
  <c r="E150" i="2"/>
  <c r="C151" i="2"/>
  <c r="D151" i="2"/>
  <c r="E151" i="2"/>
  <c r="C152" i="2"/>
  <c r="F152" i="2" s="1"/>
  <c r="D152" i="2"/>
  <c r="E152" i="2"/>
  <c r="C153" i="2"/>
  <c r="F153" i="2" s="1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F159" i="2" s="1"/>
  <c r="D159" i="2"/>
  <c r="E159" i="2"/>
  <c r="C160" i="2"/>
  <c r="F160" i="2" s="1"/>
  <c r="D160" i="2"/>
  <c r="E160" i="2"/>
  <c r="C161" i="2"/>
  <c r="F161" i="2" s="1"/>
  <c r="D161" i="2"/>
  <c r="E161" i="2"/>
  <c r="C162" i="2"/>
  <c r="F162" i="2" s="1"/>
  <c r="D162" i="2"/>
  <c r="E162" i="2"/>
  <c r="C163" i="2"/>
  <c r="F163" i="2" s="1"/>
  <c r="D163" i="2"/>
  <c r="E163" i="2"/>
  <c r="C164" i="2"/>
  <c r="F164" i="2" s="1"/>
  <c r="D164" i="2"/>
  <c r="E164" i="2"/>
  <c r="C165" i="2"/>
  <c r="F165" i="2" s="1"/>
  <c r="D165" i="2"/>
  <c r="E165" i="2"/>
  <c r="C166" i="2"/>
  <c r="F166" i="2" s="1"/>
  <c r="D166" i="2"/>
  <c r="E166" i="2"/>
  <c r="C167" i="2"/>
  <c r="D167" i="2"/>
  <c r="E167" i="2"/>
  <c r="C168" i="2"/>
  <c r="F168" i="2" s="1"/>
  <c r="D168" i="2"/>
  <c r="E168" i="2"/>
  <c r="C169" i="2"/>
  <c r="F169" i="2" s="1"/>
  <c r="D169" i="2"/>
  <c r="E169" i="2"/>
  <c r="C170" i="2"/>
  <c r="F170" i="2" s="1"/>
  <c r="D170" i="2"/>
  <c r="E170" i="2"/>
  <c r="C171" i="2"/>
  <c r="F171" i="2" s="1"/>
  <c r="D171" i="2"/>
  <c r="E171" i="2"/>
  <c r="C172" i="2"/>
  <c r="F172" i="2" s="1"/>
  <c r="D172" i="2"/>
  <c r="E172" i="2"/>
  <c r="C173" i="2"/>
  <c r="F173" i="2" s="1"/>
  <c r="D173" i="2"/>
  <c r="E173" i="2"/>
  <c r="C174" i="2"/>
  <c r="F174" i="2" s="1"/>
  <c r="H174" i="2" s="1"/>
  <c r="I174" i="2" s="1"/>
  <c r="D174" i="2"/>
  <c r="E174" i="2"/>
  <c r="C175" i="2"/>
  <c r="F175" i="2" s="1"/>
  <c r="D175" i="2"/>
  <c r="E175" i="2"/>
  <c r="C176" i="2"/>
  <c r="D176" i="2"/>
  <c r="E176" i="2"/>
  <c r="C177" i="2"/>
  <c r="F177" i="2" s="1"/>
  <c r="D177" i="2"/>
  <c r="E177" i="2"/>
  <c r="C178" i="2"/>
  <c r="D178" i="2"/>
  <c r="E178" i="2"/>
  <c r="C179" i="2"/>
  <c r="F179" i="2" s="1"/>
  <c r="D179" i="2"/>
  <c r="E179" i="2"/>
  <c r="C180" i="2"/>
  <c r="D180" i="2"/>
  <c r="E180" i="2"/>
  <c r="C181" i="2"/>
  <c r="D181" i="2"/>
  <c r="E181" i="2"/>
  <c r="C182" i="2"/>
  <c r="F182" i="2" s="1"/>
  <c r="D182" i="2"/>
  <c r="E182" i="2"/>
  <c r="C183" i="2"/>
  <c r="D183" i="2"/>
  <c r="E183" i="2"/>
  <c r="C184" i="2"/>
  <c r="F184" i="2" s="1"/>
  <c r="D184" i="2"/>
  <c r="E184" i="2"/>
  <c r="C185" i="2"/>
  <c r="F185" i="2" s="1"/>
  <c r="D185" i="2"/>
  <c r="E185" i="2"/>
  <c r="C186" i="2"/>
  <c r="F186" i="2" s="1"/>
  <c r="D186" i="2"/>
  <c r="E186" i="2"/>
  <c r="C187" i="2"/>
  <c r="F187" i="2" s="1"/>
  <c r="D187" i="2"/>
  <c r="E187" i="2"/>
  <c r="C188" i="2"/>
  <c r="D188" i="2"/>
  <c r="E188" i="2"/>
  <c r="C189" i="2"/>
  <c r="F189" i="2" s="1"/>
  <c r="D189" i="2"/>
  <c r="E189" i="2"/>
  <c r="C190" i="2"/>
  <c r="F190" i="2" s="1"/>
  <c r="D190" i="2"/>
  <c r="E190" i="2"/>
  <c r="C191" i="2"/>
  <c r="F191" i="2" s="1"/>
  <c r="D191" i="2"/>
  <c r="E191" i="2"/>
  <c r="C192" i="2"/>
  <c r="F192" i="2" s="1"/>
  <c r="D192" i="2"/>
  <c r="E192" i="2"/>
  <c r="C193" i="2"/>
  <c r="F193" i="2" s="1"/>
  <c r="D193" i="2"/>
  <c r="E193" i="2"/>
  <c r="C194" i="2"/>
  <c r="F194" i="2" s="1"/>
  <c r="H194" i="2" s="1"/>
  <c r="I194" i="2" s="1"/>
  <c r="D194" i="2"/>
  <c r="E194" i="2"/>
  <c r="C195" i="2"/>
  <c r="F195" i="2" s="1"/>
  <c r="D195" i="2"/>
  <c r="E195" i="2"/>
  <c r="C196" i="2"/>
  <c r="D196" i="2"/>
  <c r="E196" i="2"/>
  <c r="C197" i="2"/>
  <c r="D197" i="2"/>
  <c r="E197" i="2"/>
  <c r="C198" i="2"/>
  <c r="D198" i="2"/>
  <c r="E198" i="2"/>
  <c r="C199" i="2"/>
  <c r="D199" i="2"/>
  <c r="E199" i="2"/>
  <c r="C200" i="2"/>
  <c r="D200" i="2"/>
  <c r="E200" i="2"/>
  <c r="C201" i="2"/>
  <c r="F201" i="2" s="1"/>
  <c r="D201" i="2"/>
  <c r="E201" i="2"/>
  <c r="C202" i="2"/>
  <c r="F202" i="2" s="1"/>
  <c r="H202" i="2" s="1"/>
  <c r="I202" i="2" s="1"/>
  <c r="D202" i="2"/>
  <c r="E202" i="2"/>
  <c r="C203" i="2"/>
  <c r="D203" i="2"/>
  <c r="E203" i="2"/>
  <c r="C204" i="2"/>
  <c r="D204" i="2"/>
  <c r="E204" i="2"/>
  <c r="C205" i="2"/>
  <c r="F205" i="2" s="1"/>
  <c r="D205" i="2"/>
  <c r="E205" i="2"/>
  <c r="C206" i="2"/>
  <c r="F206" i="2" s="1"/>
  <c r="D206" i="2"/>
  <c r="E206" i="2"/>
  <c r="C207" i="2"/>
  <c r="F207" i="2" s="1"/>
  <c r="D207" i="2"/>
  <c r="E207" i="2"/>
  <c r="C208" i="2"/>
  <c r="D208" i="2"/>
  <c r="E208" i="2"/>
  <c r="C209" i="2"/>
  <c r="F209" i="2" s="1"/>
  <c r="D209" i="2"/>
  <c r="E209" i="2"/>
  <c r="C210" i="2"/>
  <c r="F210" i="2" s="1"/>
  <c r="D210" i="2"/>
  <c r="E210" i="2"/>
  <c r="C211" i="2"/>
  <c r="F211" i="2" s="1"/>
  <c r="D211" i="2"/>
  <c r="E211" i="2"/>
  <c r="C212" i="2"/>
  <c r="F212" i="2" s="1"/>
  <c r="D212" i="2"/>
  <c r="E212" i="2"/>
  <c r="C213" i="2"/>
  <c r="F213" i="2" s="1"/>
  <c r="D213" i="2"/>
  <c r="E213" i="2"/>
  <c r="C214" i="2"/>
  <c r="F214" i="2" s="1"/>
  <c r="D214" i="2"/>
  <c r="E214" i="2"/>
  <c r="C215" i="2"/>
  <c r="D215" i="2"/>
  <c r="E215" i="2"/>
  <c r="C216" i="2"/>
  <c r="F216" i="2" s="1"/>
  <c r="D216" i="2"/>
  <c r="E216" i="2"/>
  <c r="C217" i="2"/>
  <c r="F217" i="2" s="1"/>
  <c r="D217" i="2"/>
  <c r="E217" i="2"/>
  <c r="C218" i="2"/>
  <c r="D218" i="2"/>
  <c r="E218" i="2"/>
  <c r="C219" i="2"/>
  <c r="D219" i="2"/>
  <c r="E219" i="2"/>
  <c r="C220" i="2"/>
  <c r="F220" i="2" s="1"/>
  <c r="H220" i="2" s="1"/>
  <c r="I220" i="2" s="1"/>
  <c r="D220" i="2"/>
  <c r="E220" i="2"/>
  <c r="C221" i="2"/>
  <c r="F221" i="2" s="1"/>
  <c r="H221" i="2" s="1"/>
  <c r="I221" i="2" s="1"/>
  <c r="D221" i="2"/>
  <c r="E221" i="2"/>
  <c r="C222" i="2"/>
  <c r="F222" i="2" s="1"/>
  <c r="H222" i="2" s="1"/>
  <c r="I222" i="2" s="1"/>
  <c r="D222" i="2"/>
  <c r="E222" i="2"/>
  <c r="C223" i="2"/>
  <c r="F223" i="2" s="1"/>
  <c r="D223" i="2"/>
  <c r="E223" i="2"/>
  <c r="C224" i="2"/>
  <c r="F224" i="2" s="1"/>
  <c r="D224" i="2"/>
  <c r="E224" i="2"/>
  <c r="C225" i="2"/>
  <c r="F225" i="2" s="1"/>
  <c r="D225" i="2"/>
  <c r="E225" i="2"/>
  <c r="C226" i="2"/>
  <c r="F226" i="2" s="1"/>
  <c r="D226" i="2"/>
  <c r="E226" i="2"/>
  <c r="C227" i="2"/>
  <c r="F227" i="2" s="1"/>
  <c r="D227" i="2"/>
  <c r="E227" i="2"/>
  <c r="C228" i="2"/>
  <c r="F228" i="2" s="1"/>
  <c r="D228" i="2"/>
  <c r="E228" i="2"/>
  <c r="C229" i="2"/>
  <c r="D229" i="2"/>
  <c r="E229" i="2"/>
  <c r="C230" i="2"/>
  <c r="F230" i="2" s="1"/>
  <c r="D230" i="2"/>
  <c r="E230" i="2"/>
  <c r="C231" i="2"/>
  <c r="D231" i="2"/>
  <c r="E231" i="2"/>
  <c r="C232" i="2"/>
  <c r="F232" i="2" s="1"/>
  <c r="D232" i="2"/>
  <c r="E232" i="2"/>
  <c r="C233" i="2"/>
  <c r="F233" i="2" s="1"/>
  <c r="D233" i="2"/>
  <c r="E233" i="2"/>
  <c r="C234" i="2"/>
  <c r="D234" i="2"/>
  <c r="E234" i="2"/>
  <c r="C235" i="2"/>
  <c r="D235" i="2"/>
  <c r="E235" i="2"/>
  <c r="C236" i="2"/>
  <c r="D236" i="2"/>
  <c r="E236" i="2"/>
  <c r="C237" i="2"/>
  <c r="D237" i="2"/>
  <c r="E237" i="2"/>
  <c r="C238" i="2"/>
  <c r="D238" i="2"/>
  <c r="E238" i="2"/>
  <c r="C239" i="2"/>
  <c r="F239" i="2" s="1"/>
  <c r="D239" i="2"/>
  <c r="E239" i="2"/>
  <c r="C240" i="2"/>
  <c r="F240" i="2" s="1"/>
  <c r="H240" i="2" s="1"/>
  <c r="I240" i="2" s="1"/>
  <c r="D240" i="2"/>
  <c r="E240" i="2"/>
  <c r="C241" i="2"/>
  <c r="F241" i="2" s="1"/>
  <c r="D241" i="2"/>
  <c r="E241" i="2"/>
  <c r="C242" i="2"/>
  <c r="F242" i="2" s="1"/>
  <c r="D242" i="2"/>
  <c r="E242" i="2"/>
  <c r="C243" i="2"/>
  <c r="F243" i="2" s="1"/>
  <c r="D243" i="2"/>
  <c r="E243" i="2"/>
  <c r="C244" i="2"/>
  <c r="D244" i="2"/>
  <c r="E244" i="2"/>
  <c r="C245" i="2"/>
  <c r="F245" i="2" s="1"/>
  <c r="D245" i="2"/>
  <c r="E245" i="2"/>
  <c r="C246" i="2"/>
  <c r="F246" i="2" s="1"/>
  <c r="D246" i="2"/>
  <c r="E246" i="2"/>
  <c r="C247" i="2"/>
  <c r="D247" i="2"/>
  <c r="E247" i="2"/>
  <c r="C248" i="2"/>
  <c r="F248" i="2" s="1"/>
  <c r="D248" i="2"/>
  <c r="E248" i="2"/>
  <c r="C249" i="2"/>
  <c r="F249" i="2" s="1"/>
  <c r="D249" i="2"/>
  <c r="E249" i="2"/>
  <c r="C250" i="2"/>
  <c r="F250" i="2" s="1"/>
  <c r="D250" i="2"/>
  <c r="E250" i="2"/>
  <c r="C251" i="2"/>
  <c r="F251" i="2" s="1"/>
  <c r="D251" i="2"/>
  <c r="E251" i="2"/>
  <c r="C252" i="2"/>
  <c r="D252" i="2"/>
  <c r="E252" i="2"/>
  <c r="C253" i="2"/>
  <c r="F253" i="2" s="1"/>
  <c r="D253" i="2"/>
  <c r="E253" i="2"/>
  <c r="C254" i="2"/>
  <c r="F254" i="2" s="1"/>
  <c r="D254" i="2"/>
  <c r="E254" i="2"/>
  <c r="C255" i="2"/>
  <c r="F255" i="2" s="1"/>
  <c r="D255" i="2"/>
  <c r="E255" i="2"/>
  <c r="C256" i="2"/>
  <c r="D256" i="2"/>
  <c r="E256" i="2"/>
  <c r="C257" i="2"/>
  <c r="F257" i="2" s="1"/>
  <c r="D257" i="2"/>
  <c r="E257" i="2"/>
  <c r="C258" i="2"/>
  <c r="D258" i="2"/>
  <c r="E258" i="2"/>
  <c r="C259" i="2"/>
  <c r="F259" i="2" s="1"/>
  <c r="D259" i="2"/>
  <c r="E259" i="2"/>
  <c r="C260" i="2"/>
  <c r="D260" i="2"/>
  <c r="E260" i="2"/>
  <c r="C261" i="2"/>
  <c r="F261" i="2" s="1"/>
  <c r="D261" i="2"/>
  <c r="E261" i="2"/>
  <c r="E2" i="2"/>
  <c r="D2" i="2"/>
  <c r="C2" i="2"/>
  <c r="B3" i="2"/>
  <c r="B4" i="2"/>
  <c r="H4" i="2" s="1"/>
  <c r="B5" i="2"/>
  <c r="B6" i="2"/>
  <c r="I6" i="2" s="1"/>
  <c r="B7" i="2"/>
  <c r="B8" i="2"/>
  <c r="B9" i="2"/>
  <c r="B10" i="2"/>
  <c r="I10" i="2" s="1"/>
  <c r="B11" i="2"/>
  <c r="I11" i="2" s="1"/>
  <c r="B12" i="2"/>
  <c r="H12" i="2" s="1"/>
  <c r="B13" i="2"/>
  <c r="I13" i="2" s="1"/>
  <c r="B14" i="2"/>
  <c r="I14" i="2" s="1"/>
  <c r="B15" i="2"/>
  <c r="H15" i="2" s="1"/>
  <c r="B16" i="2"/>
  <c r="H16" i="2" s="1"/>
  <c r="B17" i="2"/>
  <c r="B18" i="2"/>
  <c r="H18" i="2" s="1"/>
  <c r="B19" i="2"/>
  <c r="B20" i="2"/>
  <c r="I20" i="2" s="1"/>
  <c r="B21" i="2"/>
  <c r="B22" i="2"/>
  <c r="I22" i="2" s="1"/>
  <c r="B23" i="2"/>
  <c r="B24" i="2"/>
  <c r="B25" i="2"/>
  <c r="B26" i="2"/>
  <c r="I26" i="2" s="1"/>
  <c r="B27" i="2"/>
  <c r="I27" i="2" s="1"/>
  <c r="B28" i="2"/>
  <c r="I28" i="2" s="1"/>
  <c r="B29" i="2"/>
  <c r="I29" i="2" s="1"/>
  <c r="B30" i="2"/>
  <c r="I30" i="2" s="1"/>
  <c r="B31" i="2"/>
  <c r="H31" i="2" s="1"/>
  <c r="B32" i="2"/>
  <c r="H32" i="2" s="1"/>
  <c r="B33" i="2"/>
  <c r="H33" i="2" s="1"/>
  <c r="B34" i="2"/>
  <c r="H34" i="2" s="1"/>
  <c r="B35" i="2"/>
  <c r="B36" i="2"/>
  <c r="H36" i="2" s="1"/>
  <c r="B37" i="2"/>
  <c r="B38" i="2"/>
  <c r="B39" i="2"/>
  <c r="B40" i="2"/>
  <c r="B41" i="2"/>
  <c r="B42" i="2"/>
  <c r="I42" i="2" s="1"/>
  <c r="B43" i="2"/>
  <c r="I43" i="2" s="1"/>
  <c r="B44" i="2"/>
  <c r="H44" i="2" s="1"/>
  <c r="B45" i="2"/>
  <c r="I45" i="2" s="1"/>
  <c r="B46" i="2"/>
  <c r="I46" i="2" s="1"/>
  <c r="B47" i="2"/>
  <c r="B48" i="2"/>
  <c r="B49" i="2"/>
  <c r="B50" i="2"/>
  <c r="B51" i="2"/>
  <c r="B52" i="2"/>
  <c r="I52" i="2" s="1"/>
  <c r="B53" i="2"/>
  <c r="B54" i="2"/>
  <c r="I54" i="2" s="1"/>
  <c r="B55" i="2"/>
  <c r="B56" i="2"/>
  <c r="B57" i="2"/>
  <c r="B58" i="2"/>
  <c r="I58" i="2" s="1"/>
  <c r="B59" i="2"/>
  <c r="I59" i="2" s="1"/>
  <c r="B60" i="2"/>
  <c r="I60" i="2" s="1"/>
  <c r="B61" i="2"/>
  <c r="I61" i="2" s="1"/>
  <c r="B62" i="2"/>
  <c r="I62" i="2" s="1"/>
  <c r="B63" i="2"/>
  <c r="I63" i="2" s="1"/>
  <c r="B64" i="2"/>
  <c r="I64" i="2" s="1"/>
  <c r="B65" i="2"/>
  <c r="I65" i="2" s="1"/>
  <c r="B66" i="2"/>
  <c r="B67" i="2"/>
  <c r="B68" i="2"/>
  <c r="I68" i="2" s="1"/>
  <c r="B69" i="2"/>
  <c r="B70" i="2"/>
  <c r="I70" i="2" s="1"/>
  <c r="B71" i="2"/>
  <c r="B72" i="2"/>
  <c r="B73" i="2"/>
  <c r="B74" i="2"/>
  <c r="I74" i="2" s="1"/>
  <c r="B75" i="2"/>
  <c r="I75" i="2" s="1"/>
  <c r="B76" i="2"/>
  <c r="H76" i="2" s="1"/>
  <c r="B77" i="2"/>
  <c r="I77" i="2" s="1"/>
  <c r="B78" i="2"/>
  <c r="I78" i="2" s="1"/>
  <c r="B79" i="2"/>
  <c r="H79" i="2" s="1"/>
  <c r="B80" i="2"/>
  <c r="H80" i="2" s="1"/>
  <c r="B81" i="2"/>
  <c r="B82" i="2"/>
  <c r="B83" i="2"/>
  <c r="B84" i="2"/>
  <c r="I84" i="2" s="1"/>
  <c r="B85" i="2"/>
  <c r="B86" i="2"/>
  <c r="I86" i="2" s="1"/>
  <c r="B87" i="2"/>
  <c r="B88" i="2"/>
  <c r="B89" i="2"/>
  <c r="B90" i="2"/>
  <c r="I90" i="2" s="1"/>
  <c r="B91" i="2"/>
  <c r="I91" i="2" s="1"/>
  <c r="B92" i="2"/>
  <c r="I92" i="2" s="1"/>
  <c r="B93" i="2"/>
  <c r="I93" i="2" s="1"/>
  <c r="B94" i="2"/>
  <c r="I94" i="2" s="1"/>
  <c r="B95" i="2"/>
  <c r="H95" i="2" s="1"/>
  <c r="B96" i="2"/>
  <c r="H96" i="2" s="1"/>
  <c r="B97" i="2"/>
  <c r="H97" i="2" s="1"/>
  <c r="B98" i="2"/>
  <c r="B99" i="2"/>
  <c r="B100" i="2"/>
  <c r="H100" i="2" s="1"/>
  <c r="B101" i="2"/>
  <c r="B102" i="2"/>
  <c r="B103" i="2"/>
  <c r="B104" i="2"/>
  <c r="B105" i="2"/>
  <c r="B106" i="2"/>
  <c r="I106" i="2" s="1"/>
  <c r="B107" i="2"/>
  <c r="I107" i="2" s="1"/>
  <c r="B108" i="2"/>
  <c r="I108" i="2" s="1"/>
  <c r="B109" i="2"/>
  <c r="I109" i="2" s="1"/>
  <c r="B110" i="2"/>
  <c r="I110" i="2" s="1"/>
  <c r="B111" i="2"/>
  <c r="B112" i="2"/>
  <c r="B113" i="2"/>
  <c r="B114" i="2"/>
  <c r="B115" i="2"/>
  <c r="B116" i="2"/>
  <c r="I116" i="2" s="1"/>
  <c r="B117" i="2"/>
  <c r="B118" i="2"/>
  <c r="I118" i="2" s="1"/>
  <c r="B119" i="2"/>
  <c r="B120" i="2"/>
  <c r="B121" i="2"/>
  <c r="B122" i="2"/>
  <c r="I122" i="2" s="1"/>
  <c r="B123" i="2"/>
  <c r="I123" i="2" s="1"/>
  <c r="B124" i="2"/>
  <c r="I124" i="2" s="1"/>
  <c r="B125" i="2"/>
  <c r="I125" i="2" s="1"/>
  <c r="B126" i="2"/>
  <c r="I126" i="2" s="1"/>
  <c r="B127" i="2"/>
  <c r="I127" i="2" s="1"/>
  <c r="B128" i="2"/>
  <c r="I128" i="2" s="1"/>
  <c r="B129" i="2"/>
  <c r="I129" i="2" s="1"/>
  <c r="B130" i="2"/>
  <c r="B131" i="2"/>
  <c r="B132" i="2"/>
  <c r="I132" i="2" s="1"/>
  <c r="B133" i="2"/>
  <c r="B134" i="2"/>
  <c r="I134" i="2" s="1"/>
  <c r="B135" i="2"/>
  <c r="B136" i="2"/>
  <c r="B137" i="2"/>
  <c r="B138" i="2"/>
  <c r="I138" i="2" s="1"/>
  <c r="B139" i="2"/>
  <c r="I139" i="2" s="1"/>
  <c r="B140" i="2"/>
  <c r="H140" i="2" s="1"/>
  <c r="B141" i="2"/>
  <c r="I141" i="2" s="1"/>
  <c r="B142" i="2"/>
  <c r="I142" i="2" s="1"/>
  <c r="B143" i="2"/>
  <c r="H143" i="2" s="1"/>
  <c r="B144" i="2"/>
  <c r="H144" i="2" s="1"/>
  <c r="B145" i="2"/>
  <c r="B146" i="2"/>
  <c r="B147" i="2"/>
  <c r="B148" i="2"/>
  <c r="I148" i="2" s="1"/>
  <c r="B149" i="2"/>
  <c r="B150" i="2"/>
  <c r="I150" i="2" s="1"/>
  <c r="B151" i="2"/>
  <c r="B152" i="2"/>
  <c r="B153" i="2"/>
  <c r="B154" i="2"/>
  <c r="I154" i="2" s="1"/>
  <c r="B155" i="2"/>
  <c r="I155" i="2" s="1"/>
  <c r="B156" i="2"/>
  <c r="I156" i="2" s="1"/>
  <c r="B157" i="2"/>
  <c r="I157" i="2" s="1"/>
  <c r="B158" i="2"/>
  <c r="I158" i="2" s="1"/>
  <c r="B159" i="2"/>
  <c r="H159" i="2" s="1"/>
  <c r="B160" i="2"/>
  <c r="H160" i="2" s="1"/>
  <c r="B161" i="2"/>
  <c r="H161" i="2" s="1"/>
  <c r="B162" i="2"/>
  <c r="B163" i="2"/>
  <c r="B164" i="2"/>
  <c r="H164" i="2" s="1"/>
  <c r="B165" i="2"/>
  <c r="I165" i="2" s="1"/>
  <c r="B166" i="2"/>
  <c r="B167" i="2"/>
  <c r="H167" i="2" s="1"/>
  <c r="B168" i="2"/>
  <c r="H168" i="2" s="1"/>
  <c r="I168" i="2" s="1"/>
  <c r="B169" i="2"/>
  <c r="H169" i="2" s="1"/>
  <c r="I169" i="2" s="1"/>
  <c r="B170" i="2"/>
  <c r="B171" i="2"/>
  <c r="H171" i="2" s="1"/>
  <c r="I171" i="2" s="1"/>
  <c r="B172" i="2"/>
  <c r="H172" i="2" s="1"/>
  <c r="I172" i="2" s="1"/>
  <c r="B173" i="2"/>
  <c r="H173" i="2" s="1"/>
  <c r="I173" i="2" s="1"/>
  <c r="B174" i="2"/>
  <c r="B175" i="2"/>
  <c r="B176" i="2"/>
  <c r="B177" i="2"/>
  <c r="B178" i="2"/>
  <c r="B179" i="2"/>
  <c r="B180" i="2"/>
  <c r="H180" i="2" s="1"/>
  <c r="I180" i="2" s="1"/>
  <c r="B181" i="2"/>
  <c r="B182" i="2"/>
  <c r="B183" i="2"/>
  <c r="H183" i="2" s="1"/>
  <c r="I183" i="2" s="1"/>
  <c r="B184" i="2"/>
  <c r="H184" i="2" s="1"/>
  <c r="I184" i="2" s="1"/>
  <c r="B185" i="2"/>
  <c r="H185" i="2" s="1"/>
  <c r="I185" i="2" s="1"/>
  <c r="B186" i="2"/>
  <c r="B187" i="2"/>
  <c r="H187" i="2" s="1"/>
  <c r="I187" i="2" s="1"/>
  <c r="B188" i="2"/>
  <c r="H188" i="2" s="1"/>
  <c r="I188" i="2" s="1"/>
  <c r="B189" i="2"/>
  <c r="H189" i="2" s="1"/>
  <c r="I189" i="2" s="1"/>
  <c r="B190" i="2"/>
  <c r="B191" i="2"/>
  <c r="H191" i="2" s="1"/>
  <c r="I191" i="2" s="1"/>
  <c r="B192" i="2"/>
  <c r="H192" i="2" s="1"/>
  <c r="I192" i="2" s="1"/>
  <c r="B193" i="2"/>
  <c r="B194" i="2"/>
  <c r="B195" i="2"/>
  <c r="B196" i="2"/>
  <c r="B197" i="2"/>
  <c r="B198" i="2"/>
  <c r="B199" i="2"/>
  <c r="B200" i="2"/>
  <c r="H200" i="2" s="1"/>
  <c r="I200" i="2" s="1"/>
  <c r="B201" i="2"/>
  <c r="H201" i="2" s="1"/>
  <c r="I201" i="2" s="1"/>
  <c r="B202" i="2"/>
  <c r="B203" i="2"/>
  <c r="H203" i="2" s="1"/>
  <c r="I203" i="2" s="1"/>
  <c r="B204" i="2"/>
  <c r="H204" i="2" s="1"/>
  <c r="I204" i="2" s="1"/>
  <c r="B205" i="2"/>
  <c r="H205" i="2" s="1"/>
  <c r="I205" i="2" s="1"/>
  <c r="B206" i="2"/>
  <c r="B207" i="2"/>
  <c r="H207" i="2" s="1"/>
  <c r="I207" i="2" s="1"/>
  <c r="B208" i="2"/>
  <c r="H208" i="2" s="1"/>
  <c r="I208" i="2" s="1"/>
  <c r="B209" i="2"/>
  <c r="B210" i="2"/>
  <c r="B211" i="2"/>
  <c r="B212" i="2"/>
  <c r="B213" i="2"/>
  <c r="B214" i="2"/>
  <c r="B215" i="2"/>
  <c r="H215" i="2" s="1"/>
  <c r="I215" i="2" s="1"/>
  <c r="B216" i="2"/>
  <c r="H216" i="2" s="1"/>
  <c r="I216" i="2" s="1"/>
  <c r="B217" i="2"/>
  <c r="H217" i="2" s="1"/>
  <c r="I217" i="2" s="1"/>
  <c r="B218" i="2"/>
  <c r="B219" i="2"/>
  <c r="B220" i="2"/>
  <c r="B221" i="2"/>
  <c r="B222" i="2"/>
  <c r="B223" i="2"/>
  <c r="H223" i="2" s="1"/>
  <c r="I223" i="2" s="1"/>
  <c r="B224" i="2"/>
  <c r="H224" i="2" s="1"/>
  <c r="I224" i="2" s="1"/>
  <c r="B225" i="2"/>
  <c r="H225" i="2" s="1"/>
  <c r="I225" i="2" s="1"/>
  <c r="B226" i="2"/>
  <c r="B227" i="2"/>
  <c r="B228" i="2"/>
  <c r="B229" i="2"/>
  <c r="H229" i="2" s="1"/>
  <c r="I229" i="2" s="1"/>
  <c r="B230" i="2"/>
  <c r="B231" i="2"/>
  <c r="H231" i="2" s="1"/>
  <c r="I231" i="2" s="1"/>
  <c r="B232" i="2"/>
  <c r="H232" i="2" s="1"/>
  <c r="I232" i="2" s="1"/>
  <c r="B233" i="2"/>
  <c r="H233" i="2" s="1"/>
  <c r="I233" i="2" s="1"/>
  <c r="B234" i="2"/>
  <c r="H234" i="2" s="1"/>
  <c r="I234" i="2" s="1"/>
  <c r="B235" i="2"/>
  <c r="H235" i="2" s="1"/>
  <c r="I235" i="2" s="1"/>
  <c r="B236" i="2"/>
  <c r="H236" i="2" s="1"/>
  <c r="I236" i="2" s="1"/>
  <c r="B237" i="2"/>
  <c r="H237" i="2" s="1"/>
  <c r="I237" i="2" s="1"/>
  <c r="B238" i="2"/>
  <c r="B239" i="2"/>
  <c r="B240" i="2"/>
  <c r="B241" i="2"/>
  <c r="B242" i="2"/>
  <c r="B243" i="2"/>
  <c r="B244" i="2"/>
  <c r="H244" i="2" s="1"/>
  <c r="I244" i="2" s="1"/>
  <c r="B245" i="2"/>
  <c r="B246" i="2"/>
  <c r="B247" i="2"/>
  <c r="H247" i="2" s="1"/>
  <c r="I247" i="2" s="1"/>
  <c r="B248" i="2"/>
  <c r="H248" i="2" s="1"/>
  <c r="I248" i="2" s="1"/>
  <c r="B249" i="2"/>
  <c r="H249" i="2" s="1"/>
  <c r="I249" i="2" s="1"/>
  <c r="B250" i="2"/>
  <c r="B251" i="2"/>
  <c r="H251" i="2" s="1"/>
  <c r="I251" i="2" s="1"/>
  <c r="B252" i="2"/>
  <c r="H252" i="2" s="1"/>
  <c r="I252" i="2" s="1"/>
  <c r="B253" i="2"/>
  <c r="H253" i="2" s="1"/>
  <c r="I253" i="2" s="1"/>
  <c r="B254" i="2"/>
  <c r="B255" i="2"/>
  <c r="H255" i="2" s="1"/>
  <c r="I255" i="2" s="1"/>
  <c r="B256" i="2"/>
  <c r="H256" i="2" s="1"/>
  <c r="I256" i="2" s="1"/>
  <c r="B257" i="2"/>
  <c r="B258" i="2"/>
  <c r="B259" i="2"/>
  <c r="B260" i="2"/>
  <c r="B261" i="2"/>
  <c r="B2" i="2"/>
  <c r="I2" i="2" s="1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" i="2"/>
  <c r="I178" i="3" l="1"/>
  <c r="K178" i="3"/>
  <c r="I207" i="3"/>
  <c r="K207" i="3"/>
  <c r="K171" i="3"/>
  <c r="I171" i="3"/>
  <c r="K221" i="3"/>
  <c r="I221" i="3"/>
  <c r="K194" i="3"/>
  <c r="I194" i="3"/>
  <c r="K210" i="3"/>
  <c r="I210" i="3"/>
  <c r="H18" i="3"/>
  <c r="K18" i="3" s="1"/>
  <c r="I49" i="3"/>
  <c r="H82" i="3"/>
  <c r="K82" i="3" s="1"/>
  <c r="I226" i="3"/>
  <c r="H146" i="3"/>
  <c r="K146" i="3" s="1"/>
  <c r="H65" i="3"/>
  <c r="K65" i="3" s="1"/>
  <c r="K201" i="3"/>
  <c r="K212" i="3"/>
  <c r="H54" i="3"/>
  <c r="K54" i="3" s="1"/>
  <c r="H71" i="3"/>
  <c r="K71" i="3" s="1"/>
  <c r="H107" i="3"/>
  <c r="K107" i="3" s="1"/>
  <c r="I162" i="3"/>
  <c r="H168" i="3"/>
  <c r="K168" i="3" s="1"/>
  <c r="H177" i="3"/>
  <c r="I177" i="3" s="1"/>
  <c r="H198" i="3"/>
  <c r="H227" i="3"/>
  <c r="K227" i="3" s="1"/>
  <c r="H79" i="3"/>
  <c r="K79" i="3" s="1"/>
  <c r="H143" i="3"/>
  <c r="K143" i="3" s="1"/>
  <c r="I16" i="3"/>
  <c r="H29" i="3"/>
  <c r="K29" i="3" s="1"/>
  <c r="H66" i="3"/>
  <c r="K66" i="3" s="1"/>
  <c r="H119" i="3"/>
  <c r="K119" i="3" s="1"/>
  <c r="H157" i="3"/>
  <c r="K157" i="3" s="1"/>
  <c r="H189" i="3"/>
  <c r="H81" i="3"/>
  <c r="K81" i="3" s="1"/>
  <c r="H145" i="3"/>
  <c r="K145" i="3" s="1"/>
  <c r="I98" i="3"/>
  <c r="H63" i="3"/>
  <c r="K63" i="3" s="1"/>
  <c r="H93" i="3"/>
  <c r="K93" i="3" s="1"/>
  <c r="H114" i="3"/>
  <c r="K114" i="3" s="1"/>
  <c r="H125" i="3"/>
  <c r="K125" i="3" s="1"/>
  <c r="I50" i="3"/>
  <c r="H223" i="3"/>
  <c r="I223" i="3" s="1"/>
  <c r="H15" i="3"/>
  <c r="K15" i="3" s="1"/>
  <c r="H205" i="3"/>
  <c r="K205" i="3" s="1"/>
  <c r="K203" i="3"/>
  <c r="H159" i="3"/>
  <c r="K159" i="3" s="1"/>
  <c r="H47" i="3"/>
  <c r="K47" i="3" s="1"/>
  <c r="H77" i="3"/>
  <c r="K77" i="3" s="1"/>
  <c r="H111" i="3"/>
  <c r="K111" i="3" s="1"/>
  <c r="H175" i="3"/>
  <c r="H225" i="3"/>
  <c r="H60" i="3"/>
  <c r="K60" i="3" s="1"/>
  <c r="H33" i="3"/>
  <c r="K33" i="3" s="1"/>
  <c r="H141" i="3"/>
  <c r="K141" i="3" s="1"/>
  <c r="I187" i="3"/>
  <c r="H97" i="3"/>
  <c r="K97" i="3" s="1"/>
  <c r="K184" i="3"/>
  <c r="I184" i="3"/>
  <c r="K211" i="3"/>
  <c r="I211" i="3"/>
  <c r="K195" i="3"/>
  <c r="I195" i="3"/>
  <c r="K189" i="3"/>
  <c r="I189" i="3"/>
  <c r="I209" i="3"/>
  <c r="K209" i="3"/>
  <c r="I168" i="3"/>
  <c r="K173" i="3"/>
  <c r="I173" i="3"/>
  <c r="I193" i="3"/>
  <c r="K193" i="3"/>
  <c r="K198" i="3"/>
  <c r="I198" i="3"/>
  <c r="K232" i="3"/>
  <c r="I232" i="3"/>
  <c r="K182" i="3"/>
  <c r="I182" i="3"/>
  <c r="I225" i="3"/>
  <c r="K225" i="3"/>
  <c r="K196" i="3"/>
  <c r="I196" i="3"/>
  <c r="K191" i="3"/>
  <c r="I191" i="3"/>
  <c r="K175" i="3"/>
  <c r="I175" i="3"/>
  <c r="K200" i="3"/>
  <c r="I200" i="3"/>
  <c r="K180" i="3"/>
  <c r="I180" i="3"/>
  <c r="K228" i="3"/>
  <c r="I228" i="3"/>
  <c r="H256" i="3"/>
  <c r="I256" i="3" s="1"/>
  <c r="I25" i="3"/>
  <c r="H25" i="3"/>
  <c r="K25" i="3" s="1"/>
  <c r="I46" i="3"/>
  <c r="H46" i="3"/>
  <c r="K46" i="3" s="1"/>
  <c r="I78" i="3"/>
  <c r="H78" i="3"/>
  <c r="K78" i="3" s="1"/>
  <c r="I142" i="3"/>
  <c r="H142" i="3"/>
  <c r="K142" i="3" s="1"/>
  <c r="K179" i="3"/>
  <c r="I179" i="3"/>
  <c r="I57" i="3"/>
  <c r="H57" i="3"/>
  <c r="K57" i="3" s="1"/>
  <c r="I89" i="3"/>
  <c r="H89" i="3"/>
  <c r="K89" i="3" s="1"/>
  <c r="I140" i="3"/>
  <c r="H140" i="3"/>
  <c r="K140" i="3" s="1"/>
  <c r="K213" i="3"/>
  <c r="I213" i="3"/>
  <c r="K222" i="3"/>
  <c r="I222" i="3"/>
  <c r="H115" i="3"/>
  <c r="K115" i="3" s="1"/>
  <c r="K220" i="3"/>
  <c r="I220" i="3"/>
  <c r="H248" i="3"/>
  <c r="I248" i="3" s="1"/>
  <c r="H104" i="3"/>
  <c r="K104" i="3" s="1"/>
  <c r="I149" i="3"/>
  <c r="H149" i="3"/>
  <c r="K149" i="3" s="1"/>
  <c r="I53" i="3"/>
  <c r="H53" i="3"/>
  <c r="K53" i="3" s="1"/>
  <c r="I85" i="3"/>
  <c r="H85" i="3"/>
  <c r="K85" i="3" s="1"/>
  <c r="H113" i="3"/>
  <c r="K113" i="3" s="1"/>
  <c r="H131" i="3"/>
  <c r="K131" i="3" s="1"/>
  <c r="I158" i="3"/>
  <c r="H158" i="3"/>
  <c r="K158" i="3" s="1"/>
  <c r="K229" i="3"/>
  <c r="I229" i="3"/>
  <c r="H260" i="3"/>
  <c r="I260" i="3" s="1"/>
  <c r="I126" i="3"/>
  <c r="H126" i="3"/>
  <c r="K126" i="3" s="1"/>
  <c r="K197" i="3"/>
  <c r="I197" i="3"/>
  <c r="K206" i="3"/>
  <c r="I206" i="3"/>
  <c r="H42" i="3"/>
  <c r="K42" i="3" s="1"/>
  <c r="I48" i="3"/>
  <c r="H48" i="3"/>
  <c r="K48" i="3" s="1"/>
  <c r="H74" i="3"/>
  <c r="K74" i="3" s="1"/>
  <c r="I80" i="3"/>
  <c r="H80" i="3"/>
  <c r="K80" i="3" s="1"/>
  <c r="I124" i="3"/>
  <c r="H124" i="3"/>
  <c r="K124" i="3" s="1"/>
  <c r="I133" i="3"/>
  <c r="H133" i="3"/>
  <c r="K133" i="3" s="1"/>
  <c r="I144" i="3"/>
  <c r="H144" i="3"/>
  <c r="K144" i="3" s="1"/>
  <c r="H202" i="3"/>
  <c r="H204" i="3"/>
  <c r="I219" i="3"/>
  <c r="I230" i="3"/>
  <c r="H122" i="3"/>
  <c r="K122" i="3" s="1"/>
  <c r="K215" i="3"/>
  <c r="I215" i="3"/>
  <c r="K224" i="3"/>
  <c r="I224" i="3"/>
  <c r="H236" i="3"/>
  <c r="I236" i="3" s="1"/>
  <c r="I9" i="3"/>
  <c r="H9" i="3"/>
  <c r="K9" i="3" s="1"/>
  <c r="I160" i="3"/>
  <c r="H160" i="3"/>
  <c r="K160" i="3" s="1"/>
  <c r="K231" i="3"/>
  <c r="I231" i="3"/>
  <c r="H19" i="3"/>
  <c r="K19" i="3" s="1"/>
  <c r="H44" i="3"/>
  <c r="K44" i="3" s="1"/>
  <c r="H76" i="3"/>
  <c r="K76" i="3" s="1"/>
  <c r="I122" i="3"/>
  <c r="H154" i="3"/>
  <c r="K154" i="3" s="1"/>
  <c r="I156" i="3"/>
  <c r="H156" i="3"/>
  <c r="K156" i="3" s="1"/>
  <c r="H242" i="3"/>
  <c r="I242" i="3" s="1"/>
  <c r="H17" i="3"/>
  <c r="K17" i="3" s="1"/>
  <c r="H26" i="3"/>
  <c r="K26" i="3" s="1"/>
  <c r="H40" i="3"/>
  <c r="K40" i="3" s="1"/>
  <c r="H72" i="3"/>
  <c r="K72" i="3" s="1"/>
  <c r="H120" i="3"/>
  <c r="K120" i="3" s="1"/>
  <c r="H129" i="3"/>
  <c r="K129" i="3" s="1"/>
  <c r="H240" i="3"/>
  <c r="I240" i="3" s="1"/>
  <c r="H3" i="3"/>
  <c r="K3" i="3" s="1"/>
  <c r="H13" i="3"/>
  <c r="K13" i="3" s="1"/>
  <c r="H21" i="3"/>
  <c r="K21" i="3" s="1"/>
  <c r="I32" i="3"/>
  <c r="H32" i="3"/>
  <c r="K32" i="3" s="1"/>
  <c r="H58" i="3"/>
  <c r="K58" i="3" s="1"/>
  <c r="I64" i="3"/>
  <c r="H64" i="3"/>
  <c r="K64" i="3" s="1"/>
  <c r="H90" i="3"/>
  <c r="K90" i="3" s="1"/>
  <c r="I94" i="3"/>
  <c r="H94" i="3"/>
  <c r="K94" i="3" s="1"/>
  <c r="I138" i="3"/>
  <c r="I165" i="3"/>
  <c r="H165" i="3"/>
  <c r="K165" i="3" s="1"/>
  <c r="K169" i="3"/>
  <c r="K176" i="3"/>
  <c r="I176" i="3"/>
  <c r="I218" i="3"/>
  <c r="H246" i="3"/>
  <c r="I246" i="3" s="1"/>
  <c r="I30" i="3"/>
  <c r="H30" i="3"/>
  <c r="K30" i="3" s="1"/>
  <c r="I62" i="3"/>
  <c r="H62" i="3"/>
  <c r="K62" i="3" s="1"/>
  <c r="I92" i="3"/>
  <c r="H92" i="3"/>
  <c r="K92" i="3" s="1"/>
  <c r="H136" i="3"/>
  <c r="K136" i="3" s="1"/>
  <c r="K174" i="3"/>
  <c r="I174" i="3"/>
  <c r="H249" i="3"/>
  <c r="I249" i="3" s="1"/>
  <c r="H252" i="3"/>
  <c r="I252" i="3" s="1"/>
  <c r="I96" i="3"/>
  <c r="H96" i="3"/>
  <c r="K96" i="3" s="1"/>
  <c r="H10" i="3"/>
  <c r="K10" i="3" s="1"/>
  <c r="I41" i="3"/>
  <c r="H41" i="3"/>
  <c r="K41" i="3" s="1"/>
  <c r="I73" i="3"/>
  <c r="H73" i="3"/>
  <c r="K73" i="3" s="1"/>
  <c r="H130" i="3"/>
  <c r="K130" i="3" s="1"/>
  <c r="H170" i="3"/>
  <c r="H172" i="3"/>
  <c r="H258" i="3"/>
  <c r="I258" i="3" s="1"/>
  <c r="I101" i="3"/>
  <c r="H101" i="3"/>
  <c r="K101" i="3" s="1"/>
  <c r="I112" i="3"/>
  <c r="H112" i="3"/>
  <c r="K112" i="3" s="1"/>
  <c r="K183" i="3"/>
  <c r="I183" i="3"/>
  <c r="K185" i="3"/>
  <c r="H192" i="3"/>
  <c r="I216" i="3"/>
  <c r="H261" i="3"/>
  <c r="I261" i="3" s="1"/>
  <c r="I14" i="3"/>
  <c r="H14" i="3"/>
  <c r="K14" i="3" s="1"/>
  <c r="I26" i="3"/>
  <c r="I110" i="3"/>
  <c r="H110" i="3"/>
  <c r="K110" i="3" s="1"/>
  <c r="K181" i="3"/>
  <c r="I181" i="3"/>
  <c r="K190" i="3"/>
  <c r="I190" i="3"/>
  <c r="H238" i="3"/>
  <c r="I238" i="3" s="1"/>
  <c r="I37" i="3"/>
  <c r="H37" i="3"/>
  <c r="K37" i="3" s="1"/>
  <c r="I69" i="3"/>
  <c r="H69" i="3"/>
  <c r="K69" i="3" s="1"/>
  <c r="H106" i="3"/>
  <c r="K106" i="3" s="1"/>
  <c r="I108" i="3"/>
  <c r="H108" i="3"/>
  <c r="K108" i="3" s="1"/>
  <c r="I128" i="3"/>
  <c r="H128" i="3"/>
  <c r="K128" i="3" s="1"/>
  <c r="H186" i="3"/>
  <c r="H188" i="3"/>
  <c r="I214" i="3"/>
  <c r="H217" i="3"/>
  <c r="H241" i="3"/>
  <c r="I241" i="3" s="1"/>
  <c r="H244" i="3"/>
  <c r="I244" i="3" s="1"/>
  <c r="I117" i="3"/>
  <c r="H117" i="3"/>
  <c r="K117" i="3" s="1"/>
  <c r="K199" i="3"/>
  <c r="I199" i="3"/>
  <c r="H208" i="3"/>
  <c r="H247" i="3"/>
  <c r="I247" i="3" s="1"/>
  <c r="H250" i="3"/>
  <c r="I250" i="3" s="1"/>
  <c r="H105" i="3"/>
  <c r="K105" i="3" s="1"/>
  <c r="H121" i="3"/>
  <c r="K121" i="3" s="1"/>
  <c r="H137" i="3"/>
  <c r="K137" i="3" s="1"/>
  <c r="H153" i="3"/>
  <c r="K153" i="3" s="1"/>
  <c r="H186" i="2"/>
  <c r="I186" i="2" s="1"/>
  <c r="I105" i="2"/>
  <c r="H105" i="2"/>
  <c r="H250" i="2"/>
  <c r="I250" i="2" s="1"/>
  <c r="H170" i="2"/>
  <c r="I170" i="2" s="1"/>
  <c r="I153" i="2"/>
  <c r="H153" i="2"/>
  <c r="I137" i="2"/>
  <c r="H137" i="2"/>
  <c r="I121" i="2"/>
  <c r="H121" i="2"/>
  <c r="I89" i="2"/>
  <c r="H89" i="2"/>
  <c r="I57" i="2"/>
  <c r="H57" i="2"/>
  <c r="I41" i="2"/>
  <c r="H41" i="2"/>
  <c r="I25" i="2"/>
  <c r="H25" i="2"/>
  <c r="I9" i="2"/>
  <c r="H9" i="2"/>
  <c r="I152" i="2"/>
  <c r="H152" i="2"/>
  <c r="I136" i="2"/>
  <c r="I120" i="2"/>
  <c r="I104" i="2"/>
  <c r="H104" i="2"/>
  <c r="I88" i="2"/>
  <c r="H88" i="2"/>
  <c r="I72" i="2"/>
  <c r="H72" i="2"/>
  <c r="I56" i="2"/>
  <c r="H56" i="2"/>
  <c r="I40" i="2"/>
  <c r="H40" i="2"/>
  <c r="I24" i="2"/>
  <c r="H24" i="2"/>
  <c r="I8" i="2"/>
  <c r="H8" i="2"/>
  <c r="F131" i="2"/>
  <c r="F136" i="2"/>
  <c r="H136" i="2" s="1"/>
  <c r="F120" i="2"/>
  <c r="H120" i="2" s="1"/>
  <c r="H246" i="2"/>
  <c r="I246" i="2" s="1"/>
  <c r="H230" i="2"/>
  <c r="I230" i="2" s="1"/>
  <c r="H214" i="2"/>
  <c r="I214" i="2" s="1"/>
  <c r="H182" i="2"/>
  <c r="I182" i="2" s="1"/>
  <c r="H166" i="2"/>
  <c r="H102" i="2"/>
  <c r="H38" i="2"/>
  <c r="I73" i="2"/>
  <c r="H73" i="2"/>
  <c r="H226" i="2"/>
  <c r="I226" i="2" s="1"/>
  <c r="H210" i="2"/>
  <c r="I210" i="2" s="1"/>
  <c r="H162" i="2"/>
  <c r="H146" i="2"/>
  <c r="H98" i="2"/>
  <c r="H82" i="2"/>
  <c r="H228" i="2"/>
  <c r="I228" i="2" s="1"/>
  <c r="H212" i="2"/>
  <c r="I212" i="2" s="1"/>
  <c r="H254" i="2"/>
  <c r="I254" i="2" s="1"/>
  <c r="H206" i="2"/>
  <c r="I206" i="2" s="1"/>
  <c r="H190" i="2"/>
  <c r="I190" i="2" s="1"/>
  <c r="H199" i="2"/>
  <c r="I199" i="2" s="1"/>
  <c r="I37" i="2"/>
  <c r="H37" i="2"/>
  <c r="I140" i="2"/>
  <c r="I76" i="2"/>
  <c r="I44" i="2"/>
  <c r="H259" i="2"/>
  <c r="I259" i="2" s="1"/>
  <c r="H243" i="2"/>
  <c r="I243" i="2" s="1"/>
  <c r="H227" i="2"/>
  <c r="I227" i="2" s="1"/>
  <c r="H211" i="2"/>
  <c r="I211" i="2" s="1"/>
  <c r="H195" i="2"/>
  <c r="I195" i="2" s="1"/>
  <c r="H179" i="2"/>
  <c r="I179" i="2" s="1"/>
  <c r="H163" i="2"/>
  <c r="H147" i="2"/>
  <c r="H131" i="2"/>
  <c r="H115" i="2"/>
  <c r="H99" i="2"/>
  <c r="H83" i="2"/>
  <c r="H67" i="2"/>
  <c r="H51" i="2"/>
  <c r="H35" i="2"/>
  <c r="H19" i="2"/>
  <c r="H3" i="2"/>
  <c r="H150" i="2"/>
  <c r="H128" i="2"/>
  <c r="H108" i="2"/>
  <c r="H86" i="2"/>
  <c r="H64" i="2"/>
  <c r="H22" i="2"/>
  <c r="I102" i="2"/>
  <c r="I38" i="2"/>
  <c r="I4" i="2"/>
  <c r="H148" i="2"/>
  <c r="H107" i="2"/>
  <c r="H84" i="2"/>
  <c r="H63" i="2"/>
  <c r="H43" i="2"/>
  <c r="H20" i="2"/>
  <c r="I164" i="2"/>
  <c r="I100" i="2"/>
  <c r="I36" i="2"/>
  <c r="I21" i="2"/>
  <c r="H21" i="2"/>
  <c r="H109" i="2"/>
  <c r="H45" i="2"/>
  <c r="I166" i="2"/>
  <c r="I12" i="2"/>
  <c r="H126" i="2"/>
  <c r="H106" i="2"/>
  <c r="H62" i="2"/>
  <c r="H42" i="2"/>
  <c r="H125" i="2"/>
  <c r="H61" i="2"/>
  <c r="H124" i="2"/>
  <c r="H60" i="2"/>
  <c r="I161" i="2"/>
  <c r="I97" i="2"/>
  <c r="I33" i="2"/>
  <c r="I85" i="2"/>
  <c r="H85" i="2"/>
  <c r="H123" i="2"/>
  <c r="H59" i="2"/>
  <c r="I160" i="2"/>
  <c r="I96" i="2"/>
  <c r="I32" i="2"/>
  <c r="H142" i="2"/>
  <c r="H122" i="2"/>
  <c r="H78" i="2"/>
  <c r="H58" i="2"/>
  <c r="H14" i="2"/>
  <c r="I159" i="2"/>
  <c r="I95" i="2"/>
  <c r="I31" i="2"/>
  <c r="I167" i="2"/>
  <c r="F127" i="2"/>
  <c r="H127" i="2" s="1"/>
  <c r="H141" i="2"/>
  <c r="H77" i="2"/>
  <c r="H13" i="2"/>
  <c r="I135" i="2"/>
  <c r="H135" i="2"/>
  <c r="H213" i="2"/>
  <c r="I213" i="2" s="1"/>
  <c r="F132" i="2"/>
  <c r="H132" i="2" s="1"/>
  <c r="H118" i="2"/>
  <c r="H54" i="2"/>
  <c r="F115" i="2"/>
  <c r="I151" i="2"/>
  <c r="H151" i="2"/>
  <c r="I119" i="2"/>
  <c r="H119" i="2"/>
  <c r="I103" i="2"/>
  <c r="H103" i="2"/>
  <c r="I87" i="2"/>
  <c r="H87" i="2"/>
  <c r="I71" i="2"/>
  <c r="H71" i="2"/>
  <c r="I55" i="2"/>
  <c r="H55" i="2"/>
  <c r="I39" i="2"/>
  <c r="H39" i="2"/>
  <c r="I23" i="2"/>
  <c r="H23" i="2"/>
  <c r="I7" i="2"/>
  <c r="H7" i="2"/>
  <c r="H261" i="2"/>
  <c r="I261" i="2" s="1"/>
  <c r="H245" i="2"/>
  <c r="I245" i="2" s="1"/>
  <c r="H197" i="2"/>
  <c r="I197" i="2" s="1"/>
  <c r="H181" i="2"/>
  <c r="I181" i="2" s="1"/>
  <c r="H165" i="2"/>
  <c r="I149" i="2"/>
  <c r="H149" i="2"/>
  <c r="I133" i="2"/>
  <c r="H133" i="2"/>
  <c r="I117" i="2"/>
  <c r="H117" i="2"/>
  <c r="I101" i="2"/>
  <c r="H101" i="2"/>
  <c r="I69" i="2"/>
  <c r="H69" i="2"/>
  <c r="I53" i="2"/>
  <c r="H53" i="2"/>
  <c r="I5" i="2"/>
  <c r="H5" i="2"/>
  <c r="H139" i="2"/>
  <c r="H116" i="2"/>
  <c r="H75" i="2"/>
  <c r="H52" i="2"/>
  <c r="H11" i="2"/>
  <c r="K177" i="3" l="1"/>
  <c r="I205" i="3"/>
  <c r="I227" i="3"/>
  <c r="K223" i="3"/>
  <c r="I217" i="3"/>
  <c r="K217" i="3"/>
  <c r="K172" i="3"/>
  <c r="I172" i="3"/>
  <c r="K186" i="3"/>
  <c r="I186" i="3"/>
  <c r="K188" i="3"/>
  <c r="I188" i="3"/>
  <c r="K170" i="3"/>
  <c r="I170" i="3"/>
  <c r="K204" i="3"/>
  <c r="I204" i="3"/>
  <c r="K202" i="3"/>
  <c r="I202" i="3"/>
  <c r="K208" i="3"/>
  <c r="I208" i="3"/>
  <c r="K192" i="3"/>
  <c r="I192" i="3"/>
</calcChain>
</file>

<file path=xl/sharedStrings.xml><?xml version="1.0" encoding="utf-8"?>
<sst xmlns="http://schemas.openxmlformats.org/spreadsheetml/2006/main" count="71" uniqueCount="29">
  <si>
    <t>date</t>
  </si>
  <si>
    <t>GDP</t>
  </si>
  <si>
    <t>CNP16OV</t>
  </si>
  <si>
    <t>GDPDEF</t>
  </si>
  <si>
    <t>AWHNONAG</t>
  </si>
  <si>
    <t>CE16OV</t>
  </si>
  <si>
    <t>COMPNFB</t>
  </si>
  <si>
    <t>PCEPILFE</t>
  </si>
  <si>
    <t>DFF</t>
  </si>
  <si>
    <t>PCE</t>
  </si>
  <si>
    <t>FPI</t>
  </si>
  <si>
    <t>BAA</t>
  </si>
  <si>
    <t>GS20</t>
  </si>
  <si>
    <t>GS10</t>
  </si>
  <si>
    <t>GS30</t>
  </si>
  <si>
    <t>GDI</t>
  </si>
  <si>
    <t>AAA</t>
  </si>
  <si>
    <t>LTGOVTBD</t>
  </si>
  <si>
    <t>NaN</t>
  </si>
  <si>
    <t>Date</t>
  </si>
  <si>
    <t>GS20 spliced</t>
  </si>
  <si>
    <t>obs_AAAspread</t>
  </si>
  <si>
    <t>AAA spread using G20</t>
  </si>
  <si>
    <t>AAA spread using LTGOVTBD</t>
  </si>
  <si>
    <t>obs_AAAspread as in Del Negro (2017(</t>
  </si>
  <si>
    <t>Difference - should be 0!</t>
  </si>
  <si>
    <t>BAA spread using G20</t>
  </si>
  <si>
    <t>BAA spread using LTGOVTBD</t>
  </si>
  <si>
    <t>obs_BBBspread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</si>
</sst>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"/>
  </numFmts>
  <fonts count="20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name val="Arial"/>
    </font>
    <font>
      <b/>
      <sz val="10"/>
      <name val="Arial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9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Protection="0">
      <alignment horizontal="left"/>
    </xf>
    <xf numFmtId="0" fontId="19" fillId="0" borderId="0" applyNumberFormat="0" applyFill="0" applyBorder="0" applyProtection="0">
      <alignment horizontal="left"/>
    </xf>
    <xf numFmtId="0" fontId="19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33" borderId="0" xfId="0" applyFill="1"/>
    <xf numFmtId="167" fontId="0" fillId="0" borderId="0" xfId="0" applyNumberFormat="1"/>
    <xf numFmtId="0" fontId="0" fillId="34" borderId="0" xfId="0" applyFill="1"/>
    <xf numFmtId="167" fontId="0" fillId="34" borderId="0" xfId="0" applyNumberFormat="1" applyFill="1"/>
    <xf numFmtId="0" fontId="18" fillId="33" borderId="0" xfId="42" applyFill="1"/>
    <xf numFmtId="0" fontId="18" fillId="35" borderId="0" xfId="42" applyFill="1"/>
    <xf numFmtId="0" fontId="18" fillId="0" borderId="0" xfId="42" applyFill="1"/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ivot Table Category" xfId="46"/>
    <cellStyle name="Pivot Table Corner" xfId="43"/>
    <cellStyle name="Pivot Table Field" xfId="45"/>
    <cellStyle name="Pivot Table Result" xfId="48"/>
    <cellStyle name="Pivot Table Title" xfId="47"/>
    <cellStyle name="Pivot Table Value" xfId="44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1"/>
  <sheetViews>
    <sheetView workbookViewId="0">
      <selection activeCell="R1" sqref="R1:R167"/>
    </sheetView>
  </sheetViews>
  <sheetFormatPr defaultRowHeight="12.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s="1">
        <v>21640</v>
      </c>
      <c r="B2">
        <v>510.33</v>
      </c>
      <c r="C2">
        <v>114714</v>
      </c>
      <c r="D2">
        <v>15.224</v>
      </c>
      <c r="F2">
        <v>63940</v>
      </c>
      <c r="G2">
        <v>6.3689999999999998</v>
      </c>
      <c r="H2">
        <v>15.515000000000001</v>
      </c>
      <c r="I2">
        <v>2.58</v>
      </c>
      <c r="J2">
        <v>309.5</v>
      </c>
      <c r="K2">
        <v>79.290000000000006</v>
      </c>
      <c r="L2">
        <v>4.87</v>
      </c>
      <c r="M2">
        <v>3.97</v>
      </c>
      <c r="N2">
        <v>3.99</v>
      </c>
      <c r="P2">
        <v>510.14499999999998</v>
      </c>
      <c r="Q2">
        <v>4.13</v>
      </c>
      <c r="R2">
        <v>3.91</v>
      </c>
    </row>
    <row r="3" spans="1:18">
      <c r="A3" s="1">
        <v>21731</v>
      </c>
      <c r="B3">
        <v>522.65300000000002</v>
      </c>
      <c r="C3">
        <v>115139</v>
      </c>
      <c r="D3">
        <v>15.247999999999999</v>
      </c>
      <c r="F3">
        <v>64772</v>
      </c>
      <c r="G3">
        <v>6.423</v>
      </c>
      <c r="H3">
        <v>15.598000000000001</v>
      </c>
      <c r="I3">
        <v>3.08</v>
      </c>
      <c r="J3">
        <v>315.5</v>
      </c>
      <c r="K3">
        <v>82.093000000000004</v>
      </c>
      <c r="L3">
        <v>4.95</v>
      </c>
      <c r="M3">
        <v>4.1100000000000003</v>
      </c>
      <c r="N3">
        <v>4.26</v>
      </c>
      <c r="P3">
        <v>524.88199999999995</v>
      </c>
      <c r="Q3">
        <v>4.3499999999999996</v>
      </c>
      <c r="R3">
        <v>4.0599999999999996</v>
      </c>
    </row>
    <row r="4" spans="1:18">
      <c r="A4" s="1">
        <v>21823</v>
      </c>
      <c r="B4">
        <v>525.03399999999999</v>
      </c>
      <c r="C4">
        <v>115551</v>
      </c>
      <c r="D4">
        <v>15.307</v>
      </c>
      <c r="F4">
        <v>64875</v>
      </c>
      <c r="G4">
        <v>6.46</v>
      </c>
      <c r="H4">
        <v>15.702</v>
      </c>
      <c r="I4">
        <v>3.57</v>
      </c>
      <c r="J4">
        <v>320.7</v>
      </c>
      <c r="K4">
        <v>83.221999999999994</v>
      </c>
      <c r="L4">
        <v>5.12</v>
      </c>
      <c r="M4">
        <v>4.2</v>
      </c>
      <c r="N4">
        <v>4.5</v>
      </c>
      <c r="P4">
        <v>522.572</v>
      </c>
      <c r="Q4">
        <v>4.47</v>
      </c>
      <c r="R4">
        <v>4.16</v>
      </c>
    </row>
    <row r="5" spans="1:18">
      <c r="A5" s="1">
        <v>21915</v>
      </c>
      <c r="B5">
        <v>528.6</v>
      </c>
      <c r="C5">
        <v>115918</v>
      </c>
      <c r="D5">
        <v>15.367000000000001</v>
      </c>
      <c r="F5">
        <v>64927</v>
      </c>
      <c r="G5">
        <v>6.5209999999999999</v>
      </c>
      <c r="H5">
        <v>15.792</v>
      </c>
      <c r="I5">
        <v>3.99</v>
      </c>
      <c r="J5">
        <v>322.89999999999998</v>
      </c>
      <c r="K5">
        <v>82.403999999999996</v>
      </c>
      <c r="L5">
        <v>5.27</v>
      </c>
      <c r="M5">
        <v>4.24</v>
      </c>
      <c r="N5">
        <v>4.58</v>
      </c>
      <c r="P5">
        <v>528.21</v>
      </c>
      <c r="Q5">
        <v>4.57</v>
      </c>
      <c r="R5">
        <v>4.17</v>
      </c>
    </row>
    <row r="6" spans="1:18">
      <c r="A6" s="1">
        <v>22006</v>
      </c>
      <c r="B6">
        <v>542.64800000000002</v>
      </c>
      <c r="C6">
        <v>116708</v>
      </c>
      <c r="D6">
        <v>15.428000000000001</v>
      </c>
      <c r="F6">
        <v>65213</v>
      </c>
      <c r="G6">
        <v>6.6609999999999996</v>
      </c>
      <c r="H6">
        <v>15.842000000000001</v>
      </c>
      <c r="I6">
        <v>3.93</v>
      </c>
      <c r="J6">
        <v>326.39999999999998</v>
      </c>
      <c r="K6">
        <v>85.275999999999996</v>
      </c>
      <c r="L6">
        <v>5.31</v>
      </c>
      <c r="M6">
        <v>4.28</v>
      </c>
      <c r="N6">
        <v>4.49</v>
      </c>
      <c r="P6">
        <v>542.125</v>
      </c>
      <c r="Q6">
        <v>4.55</v>
      </c>
      <c r="R6">
        <v>4.22</v>
      </c>
    </row>
    <row r="7" spans="1:18">
      <c r="A7" s="1">
        <v>22097</v>
      </c>
      <c r="B7">
        <v>541.08000000000004</v>
      </c>
      <c r="C7">
        <v>117037</v>
      </c>
      <c r="D7">
        <v>15.467000000000001</v>
      </c>
      <c r="F7">
        <v>66061</v>
      </c>
      <c r="G7">
        <v>6.7039999999999997</v>
      </c>
      <c r="H7">
        <v>15.901999999999999</v>
      </c>
      <c r="I7">
        <v>3.7</v>
      </c>
      <c r="J7">
        <v>332.2</v>
      </c>
      <c r="K7">
        <v>83.872</v>
      </c>
      <c r="L7">
        <v>5.25</v>
      </c>
      <c r="M7">
        <v>4.16</v>
      </c>
      <c r="N7">
        <v>4.26</v>
      </c>
      <c r="P7">
        <v>543.39599999999996</v>
      </c>
      <c r="Q7">
        <v>4.45</v>
      </c>
      <c r="R7">
        <v>4.1100000000000003</v>
      </c>
    </row>
    <row r="8" spans="1:18">
      <c r="A8" s="1">
        <v>22189</v>
      </c>
      <c r="B8">
        <v>545.60400000000004</v>
      </c>
      <c r="C8">
        <v>117411</v>
      </c>
      <c r="D8">
        <v>15.52</v>
      </c>
      <c r="F8">
        <v>66024</v>
      </c>
      <c r="G8">
        <v>6.7439999999999998</v>
      </c>
      <c r="H8">
        <v>15.965</v>
      </c>
      <c r="I8">
        <v>2.94</v>
      </c>
      <c r="J8">
        <v>332.1</v>
      </c>
      <c r="K8">
        <v>82.057000000000002</v>
      </c>
      <c r="L8">
        <v>5.0999999999999996</v>
      </c>
      <c r="M8">
        <v>3.87</v>
      </c>
      <c r="N8">
        <v>3.83</v>
      </c>
      <c r="P8">
        <v>545.29100000000005</v>
      </c>
      <c r="Q8">
        <v>4.3099999999999996</v>
      </c>
      <c r="R8">
        <v>3.82</v>
      </c>
    </row>
    <row r="9" spans="1:18">
      <c r="A9" s="1">
        <v>22281</v>
      </c>
      <c r="B9">
        <v>540.197</v>
      </c>
      <c r="C9">
        <v>117824</v>
      </c>
      <c r="D9">
        <v>15.566000000000001</v>
      </c>
      <c r="F9">
        <v>65840</v>
      </c>
      <c r="G9">
        <v>6.7720000000000002</v>
      </c>
      <c r="H9">
        <v>16.016999999999999</v>
      </c>
      <c r="I9">
        <v>2.2999999999999998</v>
      </c>
      <c r="J9">
        <v>334</v>
      </c>
      <c r="K9">
        <v>81.775000000000006</v>
      </c>
      <c r="L9">
        <v>5.0999999999999996</v>
      </c>
      <c r="M9">
        <v>3.93</v>
      </c>
      <c r="N9">
        <v>3.89</v>
      </c>
      <c r="P9">
        <v>543.93799999999999</v>
      </c>
      <c r="Q9">
        <v>4.32</v>
      </c>
      <c r="R9">
        <v>3.91</v>
      </c>
    </row>
    <row r="10" spans="1:18">
      <c r="A10" s="1">
        <v>22371</v>
      </c>
      <c r="B10">
        <v>545.01800000000003</v>
      </c>
      <c r="C10">
        <v>118254</v>
      </c>
      <c r="D10">
        <v>15.6</v>
      </c>
      <c r="F10">
        <v>65738</v>
      </c>
      <c r="G10">
        <v>6.8319999999999999</v>
      </c>
      <c r="H10">
        <v>16.044</v>
      </c>
      <c r="I10">
        <v>1.99</v>
      </c>
      <c r="J10">
        <v>334.5</v>
      </c>
      <c r="K10">
        <v>80.926000000000002</v>
      </c>
      <c r="L10">
        <v>5.0599999999999996</v>
      </c>
      <c r="M10">
        <v>3.85</v>
      </c>
      <c r="N10">
        <v>3.79</v>
      </c>
      <c r="P10">
        <v>546.22199999999998</v>
      </c>
      <c r="Q10">
        <v>4.2699999999999996</v>
      </c>
      <c r="R10">
        <v>3.83</v>
      </c>
    </row>
    <row r="11" spans="1:18">
      <c r="A11" s="1">
        <v>22462</v>
      </c>
      <c r="B11">
        <v>555.54499999999996</v>
      </c>
      <c r="C11">
        <v>118636</v>
      </c>
      <c r="D11">
        <v>15.635999999999999</v>
      </c>
      <c r="F11">
        <v>65605</v>
      </c>
      <c r="G11">
        <v>6.9279999999999999</v>
      </c>
      <c r="H11">
        <v>16.097000000000001</v>
      </c>
      <c r="I11">
        <v>1.73</v>
      </c>
      <c r="J11">
        <v>339.5</v>
      </c>
      <c r="K11">
        <v>82.316000000000003</v>
      </c>
      <c r="L11">
        <v>5.0199999999999996</v>
      </c>
      <c r="M11">
        <v>3.81</v>
      </c>
      <c r="N11">
        <v>3.79</v>
      </c>
      <c r="P11">
        <v>556.721</v>
      </c>
      <c r="Q11">
        <v>4.28</v>
      </c>
      <c r="R11">
        <v>3.8</v>
      </c>
    </row>
    <row r="12" spans="1:18">
      <c r="A12" s="1">
        <v>22554</v>
      </c>
      <c r="B12">
        <v>567.66399999999999</v>
      </c>
      <c r="C12">
        <v>119001</v>
      </c>
      <c r="D12">
        <v>15.676</v>
      </c>
      <c r="F12">
        <v>65667</v>
      </c>
      <c r="G12">
        <v>6.98</v>
      </c>
      <c r="H12">
        <v>16.167000000000002</v>
      </c>
      <c r="I12">
        <v>1.68</v>
      </c>
      <c r="J12">
        <v>342.4</v>
      </c>
      <c r="K12">
        <v>84.260999999999996</v>
      </c>
      <c r="L12">
        <v>5.1100000000000003</v>
      </c>
      <c r="M12">
        <v>4</v>
      </c>
      <c r="N12">
        <v>3.98</v>
      </c>
      <c r="P12">
        <v>567.14800000000002</v>
      </c>
      <c r="Q12">
        <v>4.4400000000000004</v>
      </c>
      <c r="R12">
        <v>3.97</v>
      </c>
    </row>
    <row r="13" spans="1:18">
      <c r="A13" s="1">
        <v>22646</v>
      </c>
      <c r="B13">
        <v>580.61199999999997</v>
      </c>
      <c r="C13">
        <v>119190</v>
      </c>
      <c r="D13">
        <v>15.725</v>
      </c>
      <c r="F13">
        <v>65967</v>
      </c>
      <c r="G13">
        <v>7.0309999999999997</v>
      </c>
      <c r="H13">
        <v>16.206</v>
      </c>
      <c r="I13">
        <v>2.4</v>
      </c>
      <c r="J13">
        <v>349.6</v>
      </c>
      <c r="K13">
        <v>86.935000000000002</v>
      </c>
      <c r="L13">
        <v>5.1100000000000003</v>
      </c>
      <c r="M13">
        <v>4.03</v>
      </c>
      <c r="N13">
        <v>3.97</v>
      </c>
      <c r="P13">
        <v>582.40700000000004</v>
      </c>
      <c r="Q13">
        <v>4.41</v>
      </c>
      <c r="R13">
        <v>4.01</v>
      </c>
    </row>
    <row r="14" spans="1:18">
      <c r="A14" s="1">
        <v>22736</v>
      </c>
      <c r="B14">
        <v>594.01300000000003</v>
      </c>
      <c r="C14">
        <v>119379</v>
      </c>
      <c r="D14">
        <v>15.805999999999999</v>
      </c>
      <c r="F14">
        <v>66380</v>
      </c>
      <c r="G14">
        <v>7.1429999999999998</v>
      </c>
      <c r="H14">
        <v>16.265999999999998</v>
      </c>
      <c r="I14">
        <v>2.46</v>
      </c>
      <c r="J14">
        <v>354.9</v>
      </c>
      <c r="K14">
        <v>88.665999999999997</v>
      </c>
      <c r="L14">
        <v>5.0599999999999996</v>
      </c>
      <c r="M14">
        <v>4.09</v>
      </c>
      <c r="N14">
        <v>4.0199999999999996</v>
      </c>
      <c r="P14">
        <v>592.505</v>
      </c>
      <c r="Q14">
        <v>4.41</v>
      </c>
      <c r="R14">
        <v>4.0599999999999996</v>
      </c>
    </row>
    <row r="15" spans="1:18">
      <c r="A15" s="1">
        <v>22827</v>
      </c>
      <c r="B15">
        <v>600.36599999999999</v>
      </c>
      <c r="C15">
        <v>119819</v>
      </c>
      <c r="D15">
        <v>15.832000000000001</v>
      </c>
      <c r="F15">
        <v>66577</v>
      </c>
      <c r="G15">
        <v>7.1909999999999998</v>
      </c>
      <c r="H15">
        <v>16.327999999999999</v>
      </c>
      <c r="I15">
        <v>2.61</v>
      </c>
      <c r="J15">
        <v>360.5</v>
      </c>
      <c r="K15">
        <v>91.262</v>
      </c>
      <c r="L15">
        <v>5.01</v>
      </c>
      <c r="M15">
        <v>3.94</v>
      </c>
      <c r="N15">
        <v>3.87</v>
      </c>
      <c r="P15">
        <v>600.07299999999998</v>
      </c>
      <c r="Q15">
        <v>4.3</v>
      </c>
      <c r="R15">
        <v>3.89</v>
      </c>
    </row>
    <row r="16" spans="1:18">
      <c r="A16" s="1">
        <v>22919</v>
      </c>
      <c r="B16">
        <v>609.02700000000004</v>
      </c>
      <c r="C16">
        <v>120368</v>
      </c>
      <c r="D16">
        <v>15.865</v>
      </c>
      <c r="F16">
        <v>66881</v>
      </c>
      <c r="G16">
        <v>7.242</v>
      </c>
      <c r="H16">
        <v>16.382000000000001</v>
      </c>
      <c r="I16">
        <v>2.85</v>
      </c>
      <c r="J16">
        <v>364.4</v>
      </c>
      <c r="K16">
        <v>91.971999999999994</v>
      </c>
      <c r="L16">
        <v>5.05</v>
      </c>
      <c r="M16">
        <v>4.0199999999999996</v>
      </c>
      <c r="N16">
        <v>3.99</v>
      </c>
      <c r="P16">
        <v>607.42700000000002</v>
      </c>
      <c r="Q16">
        <v>4.34</v>
      </c>
      <c r="R16">
        <v>3.98</v>
      </c>
    </row>
    <row r="17" spans="1:18">
      <c r="A17" s="1">
        <v>23011</v>
      </c>
      <c r="B17">
        <v>612.28</v>
      </c>
      <c r="C17">
        <v>121046</v>
      </c>
      <c r="D17">
        <v>15.898</v>
      </c>
      <c r="F17">
        <v>66969</v>
      </c>
      <c r="G17">
        <v>7.3070000000000004</v>
      </c>
      <c r="H17">
        <v>16.413</v>
      </c>
      <c r="I17">
        <v>2.92</v>
      </c>
      <c r="J17">
        <v>370.6</v>
      </c>
      <c r="K17">
        <v>91.603999999999999</v>
      </c>
      <c r="L17">
        <v>4.96</v>
      </c>
      <c r="M17">
        <v>3.93</v>
      </c>
      <c r="N17">
        <v>3.9</v>
      </c>
      <c r="P17">
        <v>615.80200000000002</v>
      </c>
      <c r="Q17">
        <v>4.26</v>
      </c>
      <c r="R17">
        <v>3.88</v>
      </c>
    </row>
    <row r="18" spans="1:18">
      <c r="A18" s="1">
        <v>23101</v>
      </c>
      <c r="B18">
        <v>621.67200000000003</v>
      </c>
      <c r="C18">
        <v>121640</v>
      </c>
      <c r="D18">
        <v>15.967000000000001</v>
      </c>
      <c r="F18">
        <v>67149</v>
      </c>
      <c r="G18">
        <v>7.38</v>
      </c>
      <c r="H18">
        <v>16.466999999999999</v>
      </c>
      <c r="I18">
        <v>2.97</v>
      </c>
      <c r="J18">
        <v>374.3</v>
      </c>
      <c r="K18">
        <v>92.820999999999998</v>
      </c>
      <c r="L18">
        <v>4.8899999999999997</v>
      </c>
      <c r="M18">
        <v>3.96</v>
      </c>
      <c r="N18">
        <v>3.89</v>
      </c>
      <c r="P18">
        <v>623.85</v>
      </c>
      <c r="Q18">
        <v>4.2</v>
      </c>
      <c r="R18">
        <v>3.91</v>
      </c>
    </row>
    <row r="19" spans="1:18">
      <c r="A19" s="1">
        <v>23192</v>
      </c>
      <c r="B19">
        <v>629.75199999999995</v>
      </c>
      <c r="C19">
        <v>122167</v>
      </c>
      <c r="D19">
        <v>15.994999999999999</v>
      </c>
      <c r="F19">
        <v>67635</v>
      </c>
      <c r="G19">
        <v>7.4180000000000001</v>
      </c>
      <c r="H19">
        <v>16.529</v>
      </c>
      <c r="I19">
        <v>2.96</v>
      </c>
      <c r="J19">
        <v>378.4</v>
      </c>
      <c r="K19">
        <v>96.813999999999993</v>
      </c>
      <c r="L19">
        <v>4.8499999999999996</v>
      </c>
      <c r="M19">
        <v>4.0199999999999996</v>
      </c>
      <c r="N19">
        <v>3.96</v>
      </c>
      <c r="P19">
        <v>634.04300000000001</v>
      </c>
      <c r="Q19">
        <v>4.22</v>
      </c>
      <c r="R19">
        <v>3.98</v>
      </c>
    </row>
    <row r="20" spans="1:18">
      <c r="A20" s="1">
        <v>23284</v>
      </c>
      <c r="B20">
        <v>644.44399999999996</v>
      </c>
      <c r="C20">
        <v>122670</v>
      </c>
      <c r="D20">
        <v>16.015999999999998</v>
      </c>
      <c r="F20">
        <v>67996</v>
      </c>
      <c r="G20">
        <v>7.4939999999999998</v>
      </c>
      <c r="H20">
        <v>16.593</v>
      </c>
      <c r="I20">
        <v>3.33</v>
      </c>
      <c r="J20">
        <v>385.4</v>
      </c>
      <c r="K20">
        <v>98.896000000000001</v>
      </c>
      <c r="L20">
        <v>4.84</v>
      </c>
      <c r="M20">
        <v>4.0599999999999996</v>
      </c>
      <c r="N20">
        <v>4.03</v>
      </c>
      <c r="P20">
        <v>643.45000000000005</v>
      </c>
      <c r="Q20">
        <v>4.29</v>
      </c>
      <c r="R20">
        <v>4.01</v>
      </c>
    </row>
    <row r="21" spans="1:18">
      <c r="A21" s="1">
        <v>23376</v>
      </c>
      <c r="B21">
        <v>653.93799999999999</v>
      </c>
      <c r="C21">
        <v>123189</v>
      </c>
      <c r="D21">
        <v>16.146000000000001</v>
      </c>
      <c r="F21">
        <v>68258</v>
      </c>
      <c r="G21">
        <v>7.5789999999999997</v>
      </c>
      <c r="H21">
        <v>16.672999999999998</v>
      </c>
      <c r="I21">
        <v>3.45</v>
      </c>
      <c r="J21">
        <v>390</v>
      </c>
      <c r="K21">
        <v>102.125</v>
      </c>
      <c r="L21">
        <v>4.84</v>
      </c>
      <c r="M21">
        <v>4.16</v>
      </c>
      <c r="N21">
        <v>4.12</v>
      </c>
      <c r="P21">
        <v>654.30899999999997</v>
      </c>
      <c r="Q21">
        <v>4.33</v>
      </c>
      <c r="R21">
        <v>4.0999999999999996</v>
      </c>
    </row>
    <row r="22" spans="1:18">
      <c r="A22" s="1">
        <v>23467</v>
      </c>
      <c r="B22">
        <v>669.822</v>
      </c>
      <c r="C22">
        <v>123708</v>
      </c>
      <c r="D22">
        <v>16.196999999999999</v>
      </c>
      <c r="E22">
        <v>38.4</v>
      </c>
      <c r="F22">
        <v>68614</v>
      </c>
      <c r="G22">
        <v>7.5549999999999997</v>
      </c>
      <c r="H22">
        <v>16.744</v>
      </c>
      <c r="I22">
        <v>3.46</v>
      </c>
      <c r="J22">
        <v>399.6</v>
      </c>
      <c r="K22">
        <v>105.35</v>
      </c>
      <c r="L22">
        <v>4.83</v>
      </c>
      <c r="M22">
        <v>4.1900000000000004</v>
      </c>
      <c r="N22">
        <v>4.18</v>
      </c>
      <c r="P22">
        <v>667.29899999999998</v>
      </c>
      <c r="Q22">
        <v>4.38</v>
      </c>
      <c r="R22">
        <v>4.16</v>
      </c>
    </row>
    <row r="23" spans="1:18">
      <c r="A23" s="1">
        <v>23558</v>
      </c>
      <c r="B23">
        <v>678.67399999999998</v>
      </c>
      <c r="C23">
        <v>124203</v>
      </c>
      <c r="D23">
        <v>16.234000000000002</v>
      </c>
      <c r="E23">
        <v>38.6</v>
      </c>
      <c r="F23">
        <v>69402</v>
      </c>
      <c r="G23">
        <v>7.6390000000000002</v>
      </c>
      <c r="H23">
        <v>16.792999999999999</v>
      </c>
      <c r="I23">
        <v>3.49</v>
      </c>
      <c r="J23">
        <v>407.5</v>
      </c>
      <c r="K23">
        <v>106.062</v>
      </c>
      <c r="L23">
        <v>4.8499999999999996</v>
      </c>
      <c r="M23">
        <v>4.2</v>
      </c>
      <c r="N23">
        <v>4.2</v>
      </c>
      <c r="P23">
        <v>678.72699999999998</v>
      </c>
      <c r="Q23">
        <v>4.41</v>
      </c>
      <c r="R23">
        <v>4.16</v>
      </c>
    </row>
    <row r="24" spans="1:18">
      <c r="A24" s="1">
        <v>23650</v>
      </c>
      <c r="B24">
        <v>692.03099999999995</v>
      </c>
      <c r="C24">
        <v>124739</v>
      </c>
      <c r="D24">
        <v>16.298999999999999</v>
      </c>
      <c r="E24">
        <v>38.5</v>
      </c>
      <c r="F24">
        <v>69480</v>
      </c>
      <c r="G24">
        <v>7.74</v>
      </c>
      <c r="H24">
        <v>16.84</v>
      </c>
      <c r="I24">
        <v>3.46</v>
      </c>
      <c r="J24">
        <v>416.4</v>
      </c>
      <c r="K24">
        <v>107.93899999999999</v>
      </c>
      <c r="L24">
        <v>4.82</v>
      </c>
      <c r="M24">
        <v>4.18</v>
      </c>
      <c r="N24">
        <v>4.1900000000000004</v>
      </c>
      <c r="P24">
        <v>691.1</v>
      </c>
      <c r="Q24">
        <v>4.41</v>
      </c>
      <c r="R24">
        <v>4.1399999999999997</v>
      </c>
    </row>
    <row r="25" spans="1:18">
      <c r="A25" s="1">
        <v>23742</v>
      </c>
      <c r="B25">
        <v>697.31899999999996</v>
      </c>
      <c r="C25">
        <v>125289</v>
      </c>
      <c r="D25">
        <v>16.373000000000001</v>
      </c>
      <c r="E25">
        <v>38.6</v>
      </c>
      <c r="F25">
        <v>69710</v>
      </c>
      <c r="G25">
        <v>7.7969999999999997</v>
      </c>
      <c r="H25">
        <v>16.882999999999999</v>
      </c>
      <c r="I25">
        <v>3.58</v>
      </c>
      <c r="J25">
        <v>419</v>
      </c>
      <c r="K25">
        <v>109.968</v>
      </c>
      <c r="L25">
        <v>4.8099999999999996</v>
      </c>
      <c r="M25">
        <v>4.18</v>
      </c>
      <c r="N25">
        <v>4.17</v>
      </c>
      <c r="P25">
        <v>700.90700000000004</v>
      </c>
      <c r="Q25">
        <v>4.43</v>
      </c>
      <c r="R25">
        <v>4.1399999999999997</v>
      </c>
    </row>
    <row r="26" spans="1:18">
      <c r="A26" s="1">
        <v>23832</v>
      </c>
      <c r="B26">
        <v>717.79</v>
      </c>
      <c r="C26">
        <v>125814</v>
      </c>
      <c r="D26">
        <v>16.454999999999998</v>
      </c>
      <c r="E26">
        <v>38.700000000000003</v>
      </c>
      <c r="F26">
        <v>70188</v>
      </c>
      <c r="G26">
        <v>7.8289999999999997</v>
      </c>
      <c r="H26">
        <v>16.946999999999999</v>
      </c>
      <c r="I26">
        <v>3.98</v>
      </c>
      <c r="J26">
        <v>429.7</v>
      </c>
      <c r="K26">
        <v>114.998</v>
      </c>
      <c r="L26">
        <v>4.79</v>
      </c>
      <c r="M26">
        <v>4.2</v>
      </c>
      <c r="N26">
        <v>4.2</v>
      </c>
      <c r="P26">
        <v>720.15200000000004</v>
      </c>
      <c r="Q26">
        <v>4.42</v>
      </c>
      <c r="R26">
        <v>4.1500000000000004</v>
      </c>
    </row>
    <row r="27" spans="1:18">
      <c r="A27" s="1">
        <v>23923</v>
      </c>
      <c r="B27">
        <v>730.19100000000003</v>
      </c>
      <c r="C27">
        <v>126325</v>
      </c>
      <c r="D27">
        <v>16.530999999999999</v>
      </c>
      <c r="E27">
        <v>38.700000000000003</v>
      </c>
      <c r="F27">
        <v>70897</v>
      </c>
      <c r="G27">
        <v>7.8810000000000002</v>
      </c>
      <c r="H27">
        <v>16.998999999999999</v>
      </c>
      <c r="I27">
        <v>4.08</v>
      </c>
      <c r="J27">
        <v>436.6</v>
      </c>
      <c r="K27">
        <v>118.48399999999999</v>
      </c>
      <c r="L27">
        <v>4.82</v>
      </c>
      <c r="M27">
        <v>4.21</v>
      </c>
      <c r="N27">
        <v>4.21</v>
      </c>
      <c r="P27">
        <v>732.68100000000004</v>
      </c>
      <c r="Q27">
        <v>4.4400000000000004</v>
      </c>
      <c r="R27">
        <v>4.1399999999999997</v>
      </c>
    </row>
    <row r="28" spans="1:18">
      <c r="A28" s="1">
        <v>24015</v>
      </c>
      <c r="B28">
        <v>749.32299999999998</v>
      </c>
      <c r="C28">
        <v>126745</v>
      </c>
      <c r="D28">
        <v>16.594999999999999</v>
      </c>
      <c r="E28">
        <v>38.6</v>
      </c>
      <c r="F28">
        <v>71369</v>
      </c>
      <c r="G28">
        <v>7.9649999999999999</v>
      </c>
      <c r="H28">
        <v>17.052</v>
      </c>
      <c r="I28">
        <v>4.08</v>
      </c>
      <c r="J28">
        <v>445.8</v>
      </c>
      <c r="K28">
        <v>121.94499999999999</v>
      </c>
      <c r="L28">
        <v>4.8899999999999997</v>
      </c>
      <c r="M28">
        <v>4.25</v>
      </c>
      <c r="N28">
        <v>4.25</v>
      </c>
      <c r="P28">
        <v>745.90300000000002</v>
      </c>
      <c r="Q28">
        <v>4.5</v>
      </c>
      <c r="R28">
        <v>4.2</v>
      </c>
    </row>
    <row r="29" spans="1:18">
      <c r="A29" s="1">
        <v>24107</v>
      </c>
      <c r="B29">
        <v>771.85699999999997</v>
      </c>
      <c r="C29">
        <v>127169</v>
      </c>
      <c r="D29">
        <v>16.709</v>
      </c>
      <c r="E29">
        <v>38.6</v>
      </c>
      <c r="F29">
        <v>71827</v>
      </c>
      <c r="G29">
        <v>8.0830000000000002</v>
      </c>
      <c r="H29">
        <v>17.109000000000002</v>
      </c>
      <c r="I29">
        <v>4.17</v>
      </c>
      <c r="J29">
        <v>459.8</v>
      </c>
      <c r="K29">
        <v>126.16800000000001</v>
      </c>
      <c r="L29">
        <v>4.97</v>
      </c>
      <c r="M29">
        <v>4.41</v>
      </c>
      <c r="N29">
        <v>4.47</v>
      </c>
      <c r="P29">
        <v>767.46</v>
      </c>
      <c r="Q29">
        <v>4.6100000000000003</v>
      </c>
      <c r="R29">
        <v>4.3499999999999996</v>
      </c>
    </row>
    <row r="30" spans="1:18">
      <c r="A30" s="1">
        <v>24197</v>
      </c>
      <c r="B30">
        <v>795.73400000000004</v>
      </c>
      <c r="C30">
        <v>127511</v>
      </c>
      <c r="D30">
        <v>16.815999999999999</v>
      </c>
      <c r="E30">
        <v>38.700000000000003</v>
      </c>
      <c r="F30">
        <v>72173</v>
      </c>
      <c r="G30">
        <v>8.2240000000000002</v>
      </c>
      <c r="H30">
        <v>17.193999999999999</v>
      </c>
      <c r="I30">
        <v>4.5599999999999996</v>
      </c>
      <c r="J30">
        <v>470.1</v>
      </c>
      <c r="K30">
        <v>130.328</v>
      </c>
      <c r="L30">
        <v>5.17</v>
      </c>
      <c r="M30">
        <v>4.6500000000000004</v>
      </c>
      <c r="N30">
        <v>4.7699999999999996</v>
      </c>
      <c r="P30">
        <v>789.32899999999995</v>
      </c>
      <c r="Q30">
        <v>4.8099999999999996</v>
      </c>
      <c r="R30">
        <v>4.5599999999999996</v>
      </c>
    </row>
    <row r="31" spans="1:18">
      <c r="A31" s="1">
        <v>24288</v>
      </c>
      <c r="B31">
        <v>804.98099999999999</v>
      </c>
      <c r="C31">
        <v>127869</v>
      </c>
      <c r="D31">
        <v>16.954000000000001</v>
      </c>
      <c r="E31">
        <v>38.6</v>
      </c>
      <c r="F31">
        <v>72594</v>
      </c>
      <c r="G31">
        <v>8.3550000000000004</v>
      </c>
      <c r="H31">
        <v>17.334</v>
      </c>
      <c r="I31">
        <v>4.91</v>
      </c>
      <c r="J31">
        <v>475.2</v>
      </c>
      <c r="K31">
        <v>131.185</v>
      </c>
      <c r="L31">
        <v>5.49</v>
      </c>
      <c r="M31">
        <v>4.6900000000000004</v>
      </c>
      <c r="N31">
        <v>4.78</v>
      </c>
      <c r="P31">
        <v>801.08600000000001</v>
      </c>
      <c r="Q31">
        <v>5</v>
      </c>
      <c r="R31">
        <v>4.58</v>
      </c>
    </row>
    <row r="32" spans="1:18">
      <c r="A32" s="1">
        <v>24380</v>
      </c>
      <c r="B32">
        <v>819.63800000000003</v>
      </c>
      <c r="C32">
        <v>128234</v>
      </c>
      <c r="D32">
        <v>17.117999999999999</v>
      </c>
      <c r="E32">
        <v>38.4</v>
      </c>
      <c r="F32">
        <v>73088</v>
      </c>
      <c r="G32">
        <v>8.4749999999999996</v>
      </c>
      <c r="H32">
        <v>17.477</v>
      </c>
      <c r="I32">
        <v>5.41</v>
      </c>
      <c r="J32">
        <v>484.3</v>
      </c>
      <c r="K32">
        <v>131.34200000000001</v>
      </c>
      <c r="L32">
        <v>5.87</v>
      </c>
      <c r="M32">
        <v>4.91</v>
      </c>
      <c r="N32">
        <v>5.14</v>
      </c>
      <c r="P32">
        <v>814.39599999999996</v>
      </c>
      <c r="Q32">
        <v>5.32</v>
      </c>
      <c r="R32">
        <v>4.78</v>
      </c>
    </row>
    <row r="33" spans="1:18">
      <c r="A33" s="1">
        <v>24472</v>
      </c>
      <c r="B33">
        <v>833.30200000000002</v>
      </c>
      <c r="C33">
        <v>128617</v>
      </c>
      <c r="D33">
        <v>17.260999999999999</v>
      </c>
      <c r="E33">
        <v>38.299999999999997</v>
      </c>
      <c r="F33">
        <v>73657</v>
      </c>
      <c r="G33">
        <v>8.5890000000000004</v>
      </c>
      <c r="H33">
        <v>17.628</v>
      </c>
      <c r="I33">
        <v>5.56</v>
      </c>
      <c r="J33">
        <v>490.1</v>
      </c>
      <c r="K33">
        <v>129.351</v>
      </c>
      <c r="L33">
        <v>6.14</v>
      </c>
      <c r="M33">
        <v>4.82</v>
      </c>
      <c r="N33">
        <v>5</v>
      </c>
      <c r="P33">
        <v>828.50300000000004</v>
      </c>
      <c r="Q33">
        <v>5.38</v>
      </c>
      <c r="R33">
        <v>4.7</v>
      </c>
    </row>
    <row r="34" spans="1:18">
      <c r="A34" s="1">
        <v>24562</v>
      </c>
      <c r="B34">
        <v>844.17</v>
      </c>
      <c r="C34">
        <v>129044</v>
      </c>
      <c r="D34">
        <v>17.332999999999998</v>
      </c>
      <c r="E34">
        <v>38</v>
      </c>
      <c r="F34">
        <v>73572</v>
      </c>
      <c r="G34">
        <v>8.7040000000000006</v>
      </c>
      <c r="H34">
        <v>17.725000000000001</v>
      </c>
      <c r="I34">
        <v>4.82</v>
      </c>
      <c r="J34">
        <v>494.3</v>
      </c>
      <c r="K34">
        <v>127.38800000000001</v>
      </c>
      <c r="L34">
        <v>5.88</v>
      </c>
      <c r="M34">
        <v>4.5599999999999996</v>
      </c>
      <c r="N34">
        <v>4.58</v>
      </c>
      <c r="P34">
        <v>836.79700000000003</v>
      </c>
      <c r="Q34">
        <v>5.12</v>
      </c>
      <c r="R34">
        <v>4.4400000000000004</v>
      </c>
    </row>
    <row r="35" spans="1:18">
      <c r="A35" s="1">
        <v>24653</v>
      </c>
      <c r="B35">
        <v>848.98299999999995</v>
      </c>
      <c r="C35">
        <v>129527</v>
      </c>
      <c r="D35">
        <v>17.420999999999999</v>
      </c>
      <c r="E35">
        <v>37.799999999999997</v>
      </c>
      <c r="F35">
        <v>74001</v>
      </c>
      <c r="G35">
        <v>8.8450000000000006</v>
      </c>
      <c r="H35">
        <v>17.844000000000001</v>
      </c>
      <c r="I35">
        <v>3.99</v>
      </c>
      <c r="J35">
        <v>503.4</v>
      </c>
      <c r="K35">
        <v>131.154</v>
      </c>
      <c r="L35">
        <v>5.98</v>
      </c>
      <c r="M35">
        <v>4.84</v>
      </c>
      <c r="N35">
        <v>4.82</v>
      </c>
      <c r="P35">
        <v>845.68100000000004</v>
      </c>
      <c r="Q35">
        <v>5.26</v>
      </c>
      <c r="R35">
        <v>4.71</v>
      </c>
    </row>
    <row r="36" spans="1:18">
      <c r="A36" s="1">
        <v>24745</v>
      </c>
      <c r="B36">
        <v>865.23299999999995</v>
      </c>
      <c r="C36">
        <v>130166</v>
      </c>
      <c r="D36">
        <v>17.588000000000001</v>
      </c>
      <c r="E36">
        <v>37.799999999999997</v>
      </c>
      <c r="F36">
        <v>74714</v>
      </c>
      <c r="G36">
        <v>8.9640000000000004</v>
      </c>
      <c r="H36">
        <v>18.006</v>
      </c>
      <c r="I36">
        <v>3.89</v>
      </c>
      <c r="J36">
        <v>510.7</v>
      </c>
      <c r="K36">
        <v>133.571</v>
      </c>
      <c r="L36">
        <v>6.33</v>
      </c>
      <c r="M36">
        <v>5.0999999999999996</v>
      </c>
      <c r="N36">
        <v>5.25</v>
      </c>
      <c r="P36">
        <v>862.76300000000003</v>
      </c>
      <c r="Q36">
        <v>5.62</v>
      </c>
      <c r="R36">
        <v>4.93</v>
      </c>
    </row>
    <row r="37" spans="1:18">
      <c r="A37" s="1">
        <v>24837</v>
      </c>
      <c r="B37">
        <v>881.43899999999996</v>
      </c>
      <c r="C37">
        <v>130757</v>
      </c>
      <c r="D37">
        <v>17.783999999999999</v>
      </c>
      <c r="E37">
        <v>37.799999999999997</v>
      </c>
      <c r="F37">
        <v>75216</v>
      </c>
      <c r="G37">
        <v>9.0869999999999997</v>
      </c>
      <c r="H37">
        <v>18.187999999999999</v>
      </c>
      <c r="I37">
        <v>4.17</v>
      </c>
      <c r="J37">
        <v>518.20000000000005</v>
      </c>
      <c r="K37">
        <v>139.22</v>
      </c>
      <c r="L37">
        <v>6.72</v>
      </c>
      <c r="M37">
        <v>5.54</v>
      </c>
      <c r="N37">
        <v>5.64</v>
      </c>
      <c r="P37">
        <v>881.14499999999998</v>
      </c>
      <c r="Q37">
        <v>6.03</v>
      </c>
      <c r="R37">
        <v>5.33</v>
      </c>
    </row>
    <row r="38" spans="1:18">
      <c r="A38" s="1">
        <v>24928</v>
      </c>
      <c r="B38">
        <v>909.38699999999994</v>
      </c>
      <c r="C38">
        <v>131267</v>
      </c>
      <c r="D38">
        <v>17.981000000000002</v>
      </c>
      <c r="E38">
        <v>37.700000000000003</v>
      </c>
      <c r="F38">
        <v>75103</v>
      </c>
      <c r="G38">
        <v>9.33</v>
      </c>
      <c r="H38">
        <v>18.395</v>
      </c>
      <c r="I38">
        <v>4.79</v>
      </c>
      <c r="J38">
        <v>536.29999999999995</v>
      </c>
      <c r="K38">
        <v>143.85</v>
      </c>
      <c r="L38">
        <v>6.83</v>
      </c>
      <c r="M38">
        <v>5.45</v>
      </c>
      <c r="N38">
        <v>5.61</v>
      </c>
      <c r="P38">
        <v>904.12900000000002</v>
      </c>
      <c r="Q38">
        <v>6.13</v>
      </c>
      <c r="R38">
        <v>5.24</v>
      </c>
    </row>
    <row r="39" spans="1:18">
      <c r="A39" s="1">
        <v>25019</v>
      </c>
      <c r="B39">
        <v>934.34400000000005</v>
      </c>
      <c r="C39">
        <v>131712</v>
      </c>
      <c r="D39">
        <v>18.170999999999999</v>
      </c>
      <c r="E39">
        <v>37.700000000000003</v>
      </c>
      <c r="F39">
        <v>75950</v>
      </c>
      <c r="G39">
        <v>9.4819999999999993</v>
      </c>
      <c r="H39">
        <v>18.609000000000002</v>
      </c>
      <c r="I39">
        <v>5.98</v>
      </c>
      <c r="J39">
        <v>550</v>
      </c>
      <c r="K39">
        <v>144.86199999999999</v>
      </c>
      <c r="L39">
        <v>7.02</v>
      </c>
      <c r="M39">
        <v>5.47</v>
      </c>
      <c r="N39">
        <v>5.74</v>
      </c>
      <c r="P39">
        <v>927.46299999999997</v>
      </c>
      <c r="Q39">
        <v>6.25</v>
      </c>
      <c r="R39">
        <v>5.3</v>
      </c>
    </row>
    <row r="40" spans="1:18">
      <c r="A40" s="1">
        <v>25111</v>
      </c>
      <c r="B40">
        <v>950.82500000000005</v>
      </c>
      <c r="C40">
        <v>132250</v>
      </c>
      <c r="D40">
        <v>18.349</v>
      </c>
      <c r="E40">
        <v>37.700000000000003</v>
      </c>
      <c r="F40">
        <v>76101</v>
      </c>
      <c r="G40">
        <v>9.6370000000000005</v>
      </c>
      <c r="H40">
        <v>18.817</v>
      </c>
      <c r="I40">
        <v>5.95</v>
      </c>
      <c r="J40">
        <v>566.1</v>
      </c>
      <c r="K40">
        <v>148.00299999999999</v>
      </c>
      <c r="L40">
        <v>6.86</v>
      </c>
      <c r="M40">
        <v>5.27</v>
      </c>
      <c r="N40">
        <v>5.46</v>
      </c>
      <c r="P40">
        <v>949.27599999999995</v>
      </c>
      <c r="Q40">
        <v>6.08</v>
      </c>
      <c r="R40">
        <v>5.07</v>
      </c>
    </row>
    <row r="41" spans="1:18">
      <c r="A41" s="1">
        <v>25203</v>
      </c>
      <c r="B41">
        <v>968.03</v>
      </c>
      <c r="C41">
        <v>132880</v>
      </c>
      <c r="D41">
        <v>18.608000000000001</v>
      </c>
      <c r="E41">
        <v>37.6</v>
      </c>
      <c r="F41">
        <v>76499</v>
      </c>
      <c r="G41">
        <v>9.8279999999999994</v>
      </c>
      <c r="H41">
        <v>19.036000000000001</v>
      </c>
      <c r="I41">
        <v>5.92</v>
      </c>
      <c r="J41">
        <v>574.9</v>
      </c>
      <c r="K41">
        <v>154.75399999999999</v>
      </c>
      <c r="L41">
        <v>7.03</v>
      </c>
      <c r="M41">
        <v>5.63</v>
      </c>
      <c r="N41">
        <v>5.77</v>
      </c>
      <c r="P41">
        <v>969.18499999999995</v>
      </c>
      <c r="Q41">
        <v>6.24</v>
      </c>
      <c r="R41">
        <v>5.42</v>
      </c>
    </row>
    <row r="42" spans="1:18">
      <c r="A42" s="1">
        <v>25293</v>
      </c>
      <c r="B42">
        <v>993.33699999999999</v>
      </c>
      <c r="C42">
        <v>133476</v>
      </c>
      <c r="D42">
        <v>18.8</v>
      </c>
      <c r="E42">
        <v>37.6</v>
      </c>
      <c r="F42">
        <v>77166</v>
      </c>
      <c r="G42">
        <v>9.9619999999999997</v>
      </c>
      <c r="H42">
        <v>19.244</v>
      </c>
      <c r="I42">
        <v>6.57</v>
      </c>
      <c r="J42">
        <v>587</v>
      </c>
      <c r="K42">
        <v>160.899</v>
      </c>
      <c r="L42">
        <v>7.38</v>
      </c>
      <c r="M42">
        <v>6.11</v>
      </c>
      <c r="N42">
        <v>6.18</v>
      </c>
      <c r="P42">
        <v>988.73599999999999</v>
      </c>
      <c r="Q42">
        <v>6.7</v>
      </c>
      <c r="R42">
        <v>5.88</v>
      </c>
    </row>
    <row r="43" spans="1:18">
      <c r="A43" s="1">
        <v>25384</v>
      </c>
      <c r="B43">
        <v>1009.02</v>
      </c>
      <c r="C43">
        <v>134020</v>
      </c>
      <c r="D43">
        <v>19.039000000000001</v>
      </c>
      <c r="E43">
        <v>37.6</v>
      </c>
      <c r="F43">
        <v>77605</v>
      </c>
      <c r="G43">
        <v>10.122999999999999</v>
      </c>
      <c r="H43">
        <v>19.474</v>
      </c>
      <c r="I43">
        <v>8.33</v>
      </c>
      <c r="J43">
        <v>598.4</v>
      </c>
      <c r="K43">
        <v>163.499</v>
      </c>
      <c r="L43">
        <v>7.59</v>
      </c>
      <c r="M43">
        <v>6.14</v>
      </c>
      <c r="N43">
        <v>6.35</v>
      </c>
      <c r="P43">
        <v>1007.398</v>
      </c>
      <c r="Q43">
        <v>6.89</v>
      </c>
      <c r="R43">
        <v>5.92</v>
      </c>
    </row>
    <row r="44" spans="1:18">
      <c r="A44" s="1">
        <v>25476</v>
      </c>
      <c r="B44">
        <v>1029.9559999999999</v>
      </c>
      <c r="C44">
        <v>134595</v>
      </c>
      <c r="D44">
        <v>19.306999999999999</v>
      </c>
      <c r="E44">
        <v>37.5</v>
      </c>
      <c r="F44">
        <v>78153</v>
      </c>
      <c r="G44">
        <v>10.303000000000001</v>
      </c>
      <c r="H44">
        <v>19.699000000000002</v>
      </c>
      <c r="I44">
        <v>8.98</v>
      </c>
      <c r="J44">
        <v>608.6</v>
      </c>
      <c r="K44">
        <v>167.37</v>
      </c>
      <c r="L44">
        <v>7.92</v>
      </c>
      <c r="M44">
        <v>6.35</v>
      </c>
      <c r="N44">
        <v>6.86</v>
      </c>
      <c r="P44">
        <v>1028.4590000000001</v>
      </c>
      <c r="Q44">
        <v>7.06</v>
      </c>
      <c r="R44">
        <v>6.14</v>
      </c>
    </row>
    <row r="45" spans="1:18">
      <c r="A45" s="1">
        <v>25568</v>
      </c>
      <c r="B45">
        <v>1038.1469999999999</v>
      </c>
      <c r="C45">
        <v>135247</v>
      </c>
      <c r="D45">
        <v>19.556000000000001</v>
      </c>
      <c r="E45">
        <v>37.5</v>
      </c>
      <c r="F45">
        <v>78575</v>
      </c>
      <c r="G45">
        <v>10.500999999999999</v>
      </c>
      <c r="H45">
        <v>19.93</v>
      </c>
      <c r="I45">
        <v>8.94</v>
      </c>
      <c r="J45">
        <v>620.6</v>
      </c>
      <c r="K45">
        <v>165.78700000000001</v>
      </c>
      <c r="L45">
        <v>8.3699999999999992</v>
      </c>
      <c r="M45">
        <v>6.71</v>
      </c>
      <c r="N45">
        <v>7.3</v>
      </c>
      <c r="P45">
        <v>1039.539</v>
      </c>
      <c r="Q45">
        <v>7.47</v>
      </c>
      <c r="R45">
        <v>6.53</v>
      </c>
    </row>
    <row r="46" spans="1:18">
      <c r="A46" s="1">
        <v>25658</v>
      </c>
      <c r="B46">
        <v>1051.2</v>
      </c>
      <c r="C46">
        <v>135950</v>
      </c>
      <c r="D46">
        <v>19.832000000000001</v>
      </c>
      <c r="E46">
        <v>37.299999999999997</v>
      </c>
      <c r="F46">
        <v>78780</v>
      </c>
      <c r="G46">
        <v>10.69</v>
      </c>
      <c r="H46">
        <v>20.146999999999998</v>
      </c>
      <c r="I46">
        <v>8.56</v>
      </c>
      <c r="J46">
        <v>631.70000000000005</v>
      </c>
      <c r="K46">
        <v>166.28899999999999</v>
      </c>
      <c r="L46">
        <v>8.76</v>
      </c>
      <c r="M46">
        <v>6.77</v>
      </c>
      <c r="N46">
        <v>7.37</v>
      </c>
      <c r="P46">
        <v>1047.0630000000001</v>
      </c>
      <c r="Q46">
        <v>7.89</v>
      </c>
      <c r="R46">
        <v>6.56</v>
      </c>
    </row>
    <row r="47" spans="1:18">
      <c r="A47" s="1">
        <v>25749</v>
      </c>
      <c r="B47">
        <v>1067.375</v>
      </c>
      <c r="C47">
        <v>136677</v>
      </c>
      <c r="D47">
        <v>20.108000000000001</v>
      </c>
      <c r="E47">
        <v>37</v>
      </c>
      <c r="F47">
        <v>78636</v>
      </c>
      <c r="G47">
        <v>10.859</v>
      </c>
      <c r="H47">
        <v>20.375</v>
      </c>
      <c r="I47">
        <v>7.88</v>
      </c>
      <c r="J47">
        <v>641.6</v>
      </c>
      <c r="K47">
        <v>166.374</v>
      </c>
      <c r="L47">
        <v>8.98</v>
      </c>
      <c r="M47">
        <v>7.14</v>
      </c>
      <c r="N47">
        <v>7.71</v>
      </c>
      <c r="P47">
        <v>1061.8579999999999</v>
      </c>
      <c r="Q47">
        <v>8.14</v>
      </c>
      <c r="R47">
        <v>6.82</v>
      </c>
    </row>
    <row r="48" spans="1:18">
      <c r="A48" s="1">
        <v>25841</v>
      </c>
      <c r="B48">
        <v>1086.059</v>
      </c>
      <c r="C48">
        <v>137456</v>
      </c>
      <c r="D48">
        <v>20.273</v>
      </c>
      <c r="E48">
        <v>36.9</v>
      </c>
      <c r="F48">
        <v>78616</v>
      </c>
      <c r="G48">
        <v>11.034000000000001</v>
      </c>
      <c r="H48">
        <v>20.602</v>
      </c>
      <c r="I48">
        <v>6.71</v>
      </c>
      <c r="J48">
        <v>653.5</v>
      </c>
      <c r="K48">
        <v>168.821</v>
      </c>
      <c r="L48">
        <v>9.41</v>
      </c>
      <c r="M48">
        <v>6.96</v>
      </c>
      <c r="N48">
        <v>7.46</v>
      </c>
      <c r="P48">
        <v>1079.4780000000001</v>
      </c>
      <c r="Q48">
        <v>8.2200000000000006</v>
      </c>
      <c r="R48">
        <v>6.65</v>
      </c>
    </row>
    <row r="49" spans="1:18">
      <c r="A49" s="1">
        <v>25933</v>
      </c>
      <c r="B49">
        <v>1088.6079999999999</v>
      </c>
      <c r="C49">
        <v>138260</v>
      </c>
      <c r="D49">
        <v>20.541</v>
      </c>
      <c r="E49">
        <v>36.799999999999997</v>
      </c>
      <c r="F49">
        <v>78643</v>
      </c>
      <c r="G49">
        <v>11.141999999999999</v>
      </c>
      <c r="H49">
        <v>20.890999999999998</v>
      </c>
      <c r="I49">
        <v>5.57</v>
      </c>
      <c r="J49">
        <v>660.2</v>
      </c>
      <c r="K49">
        <v>170.738</v>
      </c>
      <c r="L49">
        <v>9.2799999999999994</v>
      </c>
      <c r="M49">
        <v>6.58</v>
      </c>
      <c r="N49">
        <v>6.85</v>
      </c>
      <c r="P49">
        <v>1083.461</v>
      </c>
      <c r="Q49">
        <v>7.91</v>
      </c>
      <c r="R49">
        <v>6.27</v>
      </c>
    </row>
    <row r="50" spans="1:18">
      <c r="A50" s="1">
        <v>26023</v>
      </c>
      <c r="B50">
        <v>1135.1559999999999</v>
      </c>
      <c r="C50">
        <v>139034</v>
      </c>
      <c r="D50">
        <v>20.853000000000002</v>
      </c>
      <c r="E50">
        <v>36.700000000000003</v>
      </c>
      <c r="F50">
        <v>78717</v>
      </c>
      <c r="G50">
        <v>11.372</v>
      </c>
      <c r="H50">
        <v>21.155999999999999</v>
      </c>
      <c r="I50">
        <v>3.86</v>
      </c>
      <c r="J50">
        <v>679.2</v>
      </c>
      <c r="K50">
        <v>177.24100000000001</v>
      </c>
      <c r="L50">
        <v>8.5299999999999994</v>
      </c>
      <c r="M50">
        <v>6.09</v>
      </c>
      <c r="N50">
        <v>6.02</v>
      </c>
      <c r="P50">
        <v>1121.847</v>
      </c>
      <c r="Q50">
        <v>7.22</v>
      </c>
      <c r="R50">
        <v>5.82</v>
      </c>
    </row>
    <row r="51" spans="1:18">
      <c r="A51" s="1">
        <v>26114</v>
      </c>
      <c r="B51">
        <v>1156.271</v>
      </c>
      <c r="C51">
        <v>139827</v>
      </c>
      <c r="D51">
        <v>21.126999999999999</v>
      </c>
      <c r="E51">
        <v>36.799999999999997</v>
      </c>
      <c r="F51">
        <v>78961</v>
      </c>
      <c r="G51">
        <v>11.539</v>
      </c>
      <c r="H51">
        <v>21.396999999999998</v>
      </c>
      <c r="I51">
        <v>4.57</v>
      </c>
      <c r="J51">
        <v>693.2</v>
      </c>
      <c r="K51">
        <v>186.45500000000001</v>
      </c>
      <c r="L51">
        <v>8.61</v>
      </c>
      <c r="M51">
        <v>6.23</v>
      </c>
      <c r="N51">
        <v>6.25</v>
      </c>
      <c r="P51">
        <v>1143.9939999999999</v>
      </c>
      <c r="Q51">
        <v>7.47</v>
      </c>
      <c r="R51">
        <v>5.88</v>
      </c>
    </row>
    <row r="52" spans="1:18">
      <c r="A52" s="1">
        <v>26206</v>
      </c>
      <c r="B52">
        <v>1177.675</v>
      </c>
      <c r="C52">
        <v>140603</v>
      </c>
      <c r="D52">
        <v>21.341999999999999</v>
      </c>
      <c r="E52">
        <v>36.700000000000003</v>
      </c>
      <c r="F52">
        <v>79511</v>
      </c>
      <c r="G52">
        <v>11.696999999999999</v>
      </c>
      <c r="H52">
        <v>21.599</v>
      </c>
      <c r="I52">
        <v>5.48</v>
      </c>
      <c r="J52">
        <v>705.6</v>
      </c>
      <c r="K52">
        <v>191.87</v>
      </c>
      <c r="L52">
        <v>8.6999999999999993</v>
      </c>
      <c r="M52">
        <v>6.23</v>
      </c>
      <c r="N52">
        <v>6.48</v>
      </c>
      <c r="P52">
        <v>1165.451</v>
      </c>
      <c r="Q52">
        <v>7.56</v>
      </c>
      <c r="R52">
        <v>5.75</v>
      </c>
    </row>
    <row r="53" spans="1:18">
      <c r="A53" s="1">
        <v>26298</v>
      </c>
      <c r="B53">
        <v>1190.297</v>
      </c>
      <c r="C53">
        <v>141402</v>
      </c>
      <c r="D53">
        <v>21.52</v>
      </c>
      <c r="E53">
        <v>36.799999999999997</v>
      </c>
      <c r="F53">
        <v>80229</v>
      </c>
      <c r="G53">
        <v>11.776999999999999</v>
      </c>
      <c r="H53">
        <v>21.722000000000001</v>
      </c>
      <c r="I53">
        <v>4.75</v>
      </c>
      <c r="J53">
        <v>721.7</v>
      </c>
      <c r="K53">
        <v>198.70599999999999</v>
      </c>
      <c r="L53">
        <v>8.41</v>
      </c>
      <c r="M53">
        <v>5.93</v>
      </c>
      <c r="N53">
        <v>5.89</v>
      </c>
      <c r="P53">
        <v>1190.0350000000001</v>
      </c>
      <c r="Q53">
        <v>7.3</v>
      </c>
      <c r="R53">
        <v>5.51</v>
      </c>
    </row>
    <row r="54" spans="1:18">
      <c r="A54" s="1">
        <v>26389</v>
      </c>
      <c r="B54">
        <v>1230.6089999999999</v>
      </c>
      <c r="C54">
        <v>143005</v>
      </c>
      <c r="D54">
        <v>21.847999999999999</v>
      </c>
      <c r="E54">
        <v>36.9</v>
      </c>
      <c r="F54">
        <v>81213</v>
      </c>
      <c r="G54">
        <v>12.105</v>
      </c>
      <c r="H54">
        <v>21.931000000000001</v>
      </c>
      <c r="I54">
        <v>3.55</v>
      </c>
      <c r="J54">
        <v>739</v>
      </c>
      <c r="K54">
        <v>209.74100000000001</v>
      </c>
      <c r="L54">
        <v>8.23</v>
      </c>
      <c r="M54">
        <v>6.04</v>
      </c>
      <c r="N54">
        <v>6.03</v>
      </c>
      <c r="P54">
        <v>1225.6320000000001</v>
      </c>
      <c r="Q54">
        <v>7.23</v>
      </c>
      <c r="R54">
        <v>5.65</v>
      </c>
    </row>
    <row r="55" spans="1:18">
      <c r="A55" s="1">
        <v>26480</v>
      </c>
      <c r="B55">
        <v>1266.3689999999999</v>
      </c>
      <c r="C55">
        <v>143759</v>
      </c>
      <c r="D55">
        <v>21.984000000000002</v>
      </c>
      <c r="E55">
        <v>36.9</v>
      </c>
      <c r="F55">
        <v>81875</v>
      </c>
      <c r="G55">
        <v>12.247</v>
      </c>
      <c r="H55">
        <v>22.079000000000001</v>
      </c>
      <c r="I55">
        <v>4.3</v>
      </c>
      <c r="J55">
        <v>757.4</v>
      </c>
      <c r="K55">
        <v>214.8</v>
      </c>
      <c r="L55">
        <v>8.2200000000000006</v>
      </c>
      <c r="M55">
        <v>6.08</v>
      </c>
      <c r="N55">
        <v>6.14</v>
      </c>
      <c r="P55">
        <v>1249.0730000000001</v>
      </c>
      <c r="Q55">
        <v>7.28</v>
      </c>
      <c r="R55">
        <v>5.66</v>
      </c>
    </row>
    <row r="56" spans="1:18">
      <c r="A56" s="1">
        <v>26572</v>
      </c>
      <c r="B56">
        <v>1290.566</v>
      </c>
      <c r="C56">
        <v>144523</v>
      </c>
      <c r="D56">
        <v>22.193999999999999</v>
      </c>
      <c r="E56">
        <v>36.799999999999997</v>
      </c>
      <c r="F56">
        <v>82450</v>
      </c>
      <c r="G56">
        <v>12.41</v>
      </c>
      <c r="H56">
        <v>22.245000000000001</v>
      </c>
      <c r="I56">
        <v>4.74</v>
      </c>
      <c r="J56">
        <v>775.8</v>
      </c>
      <c r="K56">
        <v>219.375</v>
      </c>
      <c r="L56">
        <v>8.17</v>
      </c>
      <c r="M56">
        <v>6</v>
      </c>
      <c r="N56">
        <v>6.29</v>
      </c>
      <c r="P56">
        <v>1281.6790000000001</v>
      </c>
      <c r="Q56">
        <v>7.21</v>
      </c>
      <c r="R56">
        <v>5.6</v>
      </c>
    </row>
    <row r="57" spans="1:18">
      <c r="A57" s="1">
        <v>26664</v>
      </c>
      <c r="B57">
        <v>1328.904</v>
      </c>
      <c r="C57">
        <v>145215</v>
      </c>
      <c r="D57">
        <v>22.477</v>
      </c>
      <c r="E57">
        <v>36.9</v>
      </c>
      <c r="F57">
        <v>83002</v>
      </c>
      <c r="G57">
        <v>12.644</v>
      </c>
      <c r="H57">
        <v>22.385000000000002</v>
      </c>
      <c r="I57">
        <v>5.15</v>
      </c>
      <c r="J57">
        <v>800.5</v>
      </c>
      <c r="K57">
        <v>232.22399999999999</v>
      </c>
      <c r="L57">
        <v>7.99</v>
      </c>
      <c r="M57">
        <v>5.92</v>
      </c>
      <c r="N57">
        <v>6.37</v>
      </c>
      <c r="P57">
        <v>1331.4259999999999</v>
      </c>
      <c r="Q57">
        <v>7.14</v>
      </c>
      <c r="R57">
        <v>5.61</v>
      </c>
    </row>
    <row r="58" spans="1:18">
      <c r="A58" s="1">
        <v>26754</v>
      </c>
      <c r="B58">
        <v>1377.49</v>
      </c>
      <c r="C58">
        <v>145964</v>
      </c>
      <c r="D58">
        <v>22.736000000000001</v>
      </c>
      <c r="E58">
        <v>36.9</v>
      </c>
      <c r="F58">
        <v>83842</v>
      </c>
      <c r="G58">
        <v>12.977</v>
      </c>
      <c r="H58">
        <v>22.541</v>
      </c>
      <c r="I58">
        <v>6.54</v>
      </c>
      <c r="J58">
        <v>825</v>
      </c>
      <c r="K58">
        <v>243.76300000000001</v>
      </c>
      <c r="L58">
        <v>7.97</v>
      </c>
      <c r="M58">
        <v>6.86</v>
      </c>
      <c r="N58">
        <v>6.6</v>
      </c>
      <c r="P58">
        <v>1370.82</v>
      </c>
      <c r="Q58">
        <v>7.22</v>
      </c>
      <c r="R58">
        <v>6.09</v>
      </c>
    </row>
    <row r="59" spans="1:18">
      <c r="A59" s="1">
        <v>26845</v>
      </c>
      <c r="B59">
        <v>1413.8869999999999</v>
      </c>
      <c r="C59">
        <v>146720</v>
      </c>
      <c r="D59">
        <v>23.085999999999999</v>
      </c>
      <c r="E59">
        <v>36.9</v>
      </c>
      <c r="F59">
        <v>84797</v>
      </c>
      <c r="G59">
        <v>13.157999999999999</v>
      </c>
      <c r="H59">
        <v>22.847999999999999</v>
      </c>
      <c r="I59">
        <v>7.82</v>
      </c>
      <c r="J59">
        <v>840.5</v>
      </c>
      <c r="K59">
        <v>249.99</v>
      </c>
      <c r="L59">
        <v>8.09</v>
      </c>
      <c r="M59">
        <v>6.97</v>
      </c>
      <c r="N59">
        <v>6.81</v>
      </c>
      <c r="P59">
        <v>1399.511</v>
      </c>
      <c r="Q59">
        <v>7.31</v>
      </c>
      <c r="R59">
        <v>6.22</v>
      </c>
    </row>
    <row r="60" spans="1:18">
      <c r="A60" s="1">
        <v>26937</v>
      </c>
      <c r="B60">
        <v>1433.838</v>
      </c>
      <c r="C60">
        <v>147478</v>
      </c>
      <c r="D60">
        <v>23.535</v>
      </c>
      <c r="E60">
        <v>36.799999999999997</v>
      </c>
      <c r="F60">
        <v>85330</v>
      </c>
      <c r="G60">
        <v>13.385999999999999</v>
      </c>
      <c r="H60">
        <v>23.151</v>
      </c>
      <c r="I60">
        <v>10.56</v>
      </c>
      <c r="J60">
        <v>858.9</v>
      </c>
      <c r="K60">
        <v>254.57400000000001</v>
      </c>
      <c r="L60">
        <v>8.4700000000000006</v>
      </c>
      <c r="M60">
        <v>7.38</v>
      </c>
      <c r="N60">
        <v>7.21</v>
      </c>
      <c r="P60">
        <v>1431.3579999999999</v>
      </c>
      <c r="Q60">
        <v>7.59</v>
      </c>
      <c r="R60">
        <v>6.59</v>
      </c>
    </row>
    <row r="61" spans="1:18">
      <c r="A61" s="1">
        <v>27029</v>
      </c>
      <c r="B61">
        <v>1476.289</v>
      </c>
      <c r="C61">
        <v>148226</v>
      </c>
      <c r="D61">
        <v>24.004000000000001</v>
      </c>
      <c r="E61">
        <v>36.799999999999997</v>
      </c>
      <c r="F61">
        <v>86236</v>
      </c>
      <c r="G61">
        <v>13.656000000000001</v>
      </c>
      <c r="H61">
        <v>23.474</v>
      </c>
      <c r="I61">
        <v>10</v>
      </c>
      <c r="J61">
        <v>873.9</v>
      </c>
      <c r="K61">
        <v>255.86500000000001</v>
      </c>
      <c r="L61">
        <v>8.44</v>
      </c>
      <c r="M61">
        <v>7.26</v>
      </c>
      <c r="N61">
        <v>6.75</v>
      </c>
      <c r="P61">
        <v>1475.2339999999999</v>
      </c>
      <c r="Q61">
        <v>7.65</v>
      </c>
      <c r="R61">
        <v>6.31</v>
      </c>
    </row>
    <row r="62" spans="1:18">
      <c r="A62" s="1">
        <v>27119</v>
      </c>
      <c r="B62">
        <v>1491.2090000000001</v>
      </c>
      <c r="C62">
        <v>148987</v>
      </c>
      <c r="D62">
        <v>24.457000000000001</v>
      </c>
      <c r="E62">
        <v>36.6</v>
      </c>
      <c r="F62">
        <v>86709</v>
      </c>
      <c r="G62">
        <v>13.965999999999999</v>
      </c>
      <c r="H62">
        <v>23.876999999999999</v>
      </c>
      <c r="I62">
        <v>9.33</v>
      </c>
      <c r="J62">
        <v>891.9</v>
      </c>
      <c r="K62">
        <v>255.84200000000001</v>
      </c>
      <c r="L62">
        <v>8.5399999999999991</v>
      </c>
      <c r="M62">
        <v>7.56</v>
      </c>
      <c r="N62">
        <v>7.05</v>
      </c>
      <c r="P62">
        <v>1491.146</v>
      </c>
      <c r="Q62">
        <v>7.9</v>
      </c>
      <c r="R62">
        <v>6.64</v>
      </c>
    </row>
    <row r="63" spans="1:18">
      <c r="A63" s="1">
        <v>27210</v>
      </c>
      <c r="B63">
        <v>1530.056</v>
      </c>
      <c r="C63">
        <v>149747</v>
      </c>
      <c r="D63">
        <v>25.035</v>
      </c>
      <c r="E63">
        <v>36.5</v>
      </c>
      <c r="F63">
        <v>86834</v>
      </c>
      <c r="G63">
        <v>14.329000000000001</v>
      </c>
      <c r="H63">
        <v>24.47</v>
      </c>
      <c r="I63">
        <v>11.25</v>
      </c>
      <c r="J63">
        <v>920.4</v>
      </c>
      <c r="K63">
        <v>259.97500000000002</v>
      </c>
      <c r="L63">
        <v>9.06</v>
      </c>
      <c r="M63">
        <v>8.08</v>
      </c>
      <c r="N63">
        <v>7.54</v>
      </c>
      <c r="P63">
        <v>1520.365</v>
      </c>
      <c r="Q63">
        <v>8.36</v>
      </c>
      <c r="R63">
        <v>7.05</v>
      </c>
    </row>
    <row r="64" spans="1:18">
      <c r="A64" s="1">
        <v>27302</v>
      </c>
      <c r="B64">
        <v>1560.0260000000001</v>
      </c>
      <c r="C64">
        <v>150498</v>
      </c>
      <c r="D64">
        <v>25.768999999999998</v>
      </c>
      <c r="E64">
        <v>36.5</v>
      </c>
      <c r="F64">
        <v>87079</v>
      </c>
      <c r="G64">
        <v>14.753</v>
      </c>
      <c r="H64">
        <v>25.169</v>
      </c>
      <c r="I64">
        <v>12.1</v>
      </c>
      <c r="J64">
        <v>949.3</v>
      </c>
      <c r="K64">
        <v>265.43400000000003</v>
      </c>
      <c r="L64">
        <v>9.81</v>
      </c>
      <c r="M64">
        <v>8.49</v>
      </c>
      <c r="N64">
        <v>7.96</v>
      </c>
      <c r="P64">
        <v>1556.4559999999999</v>
      </c>
      <c r="Q64">
        <v>8.99</v>
      </c>
      <c r="R64">
        <v>7.27</v>
      </c>
    </row>
    <row r="65" spans="1:18">
      <c r="A65" s="1">
        <v>27394</v>
      </c>
      <c r="B65">
        <v>1599.6790000000001</v>
      </c>
      <c r="C65">
        <v>151253</v>
      </c>
      <c r="D65">
        <v>26.527000000000001</v>
      </c>
      <c r="E65">
        <v>36.200000000000003</v>
      </c>
      <c r="F65">
        <v>86588</v>
      </c>
      <c r="G65">
        <v>15.157</v>
      </c>
      <c r="H65">
        <v>25.783999999999999</v>
      </c>
      <c r="I65">
        <v>9.34</v>
      </c>
      <c r="J65">
        <v>959.1</v>
      </c>
      <c r="K65">
        <v>260.89299999999997</v>
      </c>
      <c r="L65">
        <v>10.57</v>
      </c>
      <c r="M65">
        <v>8.09</v>
      </c>
      <c r="N65">
        <v>7.67</v>
      </c>
      <c r="P65">
        <v>1583.154</v>
      </c>
      <c r="Q65">
        <v>9.02</v>
      </c>
      <c r="R65">
        <v>6.98</v>
      </c>
    </row>
    <row r="66" spans="1:18">
      <c r="A66" s="1">
        <v>27484</v>
      </c>
      <c r="B66">
        <v>1616.116</v>
      </c>
      <c r="C66">
        <v>151987</v>
      </c>
      <c r="D66">
        <v>27.13</v>
      </c>
      <c r="E66">
        <v>35.9</v>
      </c>
      <c r="F66">
        <v>85357</v>
      </c>
      <c r="G66">
        <v>15.608000000000001</v>
      </c>
      <c r="H66">
        <v>26.288</v>
      </c>
      <c r="I66">
        <v>6.31</v>
      </c>
      <c r="J66">
        <v>985.2</v>
      </c>
      <c r="K66">
        <v>254.33500000000001</v>
      </c>
      <c r="L66">
        <v>10.65</v>
      </c>
      <c r="M66">
        <v>7.86</v>
      </c>
      <c r="N66">
        <v>7.54</v>
      </c>
      <c r="P66">
        <v>1600.7239999999999</v>
      </c>
      <c r="Q66">
        <v>8.7100000000000009</v>
      </c>
      <c r="R66">
        <v>6.67</v>
      </c>
    </row>
    <row r="67" spans="1:18">
      <c r="A67" s="1">
        <v>27575</v>
      </c>
      <c r="B67">
        <v>1651.8530000000001</v>
      </c>
      <c r="C67">
        <v>152708</v>
      </c>
      <c r="D67">
        <v>27.533000000000001</v>
      </c>
      <c r="E67">
        <v>35.9</v>
      </c>
      <c r="F67">
        <v>85332</v>
      </c>
      <c r="G67">
        <v>15.939</v>
      </c>
      <c r="H67">
        <v>26.689</v>
      </c>
      <c r="I67">
        <v>5.42</v>
      </c>
      <c r="J67">
        <v>1013.6</v>
      </c>
      <c r="K67">
        <v>257.23500000000001</v>
      </c>
      <c r="L67">
        <v>10.63</v>
      </c>
      <c r="M67">
        <v>8.2100000000000009</v>
      </c>
      <c r="N67">
        <v>8.0500000000000007</v>
      </c>
      <c r="P67">
        <v>1637.971</v>
      </c>
      <c r="Q67">
        <v>8.8699999999999992</v>
      </c>
      <c r="R67">
        <v>6.96</v>
      </c>
    </row>
    <row r="68" spans="1:18">
      <c r="A68" s="1">
        <v>27667</v>
      </c>
      <c r="B68">
        <v>1709.82</v>
      </c>
      <c r="C68">
        <v>153579</v>
      </c>
      <c r="D68">
        <v>28.018999999999998</v>
      </c>
      <c r="E68">
        <v>36</v>
      </c>
      <c r="F68">
        <v>86136</v>
      </c>
      <c r="G68">
        <v>16.222000000000001</v>
      </c>
      <c r="H68">
        <v>27.088999999999999</v>
      </c>
      <c r="I68">
        <v>6.16</v>
      </c>
      <c r="J68">
        <v>1047.2</v>
      </c>
      <c r="K68">
        <v>266.57900000000001</v>
      </c>
      <c r="L68">
        <v>10.58</v>
      </c>
      <c r="M68">
        <v>8.41</v>
      </c>
      <c r="N68">
        <v>8.3000000000000007</v>
      </c>
      <c r="P68">
        <v>1700.816</v>
      </c>
      <c r="Q68">
        <v>8.91</v>
      </c>
      <c r="R68">
        <v>7.08</v>
      </c>
    </row>
    <row r="69" spans="1:18">
      <c r="A69" s="1">
        <v>27759</v>
      </c>
      <c r="B69">
        <v>1761.8309999999999</v>
      </c>
      <c r="C69">
        <v>154336</v>
      </c>
      <c r="D69">
        <v>28.488</v>
      </c>
      <c r="E69">
        <v>36.1</v>
      </c>
      <c r="F69">
        <v>86497</v>
      </c>
      <c r="G69">
        <v>16.486999999999998</v>
      </c>
      <c r="H69">
        <v>27.53</v>
      </c>
      <c r="I69">
        <v>5.41</v>
      </c>
      <c r="J69">
        <v>1076.3</v>
      </c>
      <c r="K69">
        <v>275.88799999999998</v>
      </c>
      <c r="L69">
        <v>10.58</v>
      </c>
      <c r="M69">
        <v>8.2899999999999991</v>
      </c>
      <c r="N69">
        <v>8.06</v>
      </c>
      <c r="P69">
        <v>1746.7049999999999</v>
      </c>
      <c r="Q69">
        <v>8.81</v>
      </c>
      <c r="R69">
        <v>7.22</v>
      </c>
    </row>
    <row r="70" spans="1:18">
      <c r="A70" s="1">
        <v>27850</v>
      </c>
      <c r="B70">
        <v>1820.4870000000001</v>
      </c>
      <c r="C70">
        <v>155075</v>
      </c>
      <c r="D70">
        <v>28.789000000000001</v>
      </c>
      <c r="E70">
        <v>36.200000000000003</v>
      </c>
      <c r="F70">
        <v>87686</v>
      </c>
      <c r="G70">
        <v>16.805</v>
      </c>
      <c r="H70">
        <v>27.949000000000002</v>
      </c>
      <c r="I70">
        <v>4.83</v>
      </c>
      <c r="J70">
        <v>1109.9000000000001</v>
      </c>
      <c r="K70">
        <v>289.94499999999999</v>
      </c>
      <c r="L70">
        <v>10.26</v>
      </c>
      <c r="M70">
        <v>8</v>
      </c>
      <c r="N70">
        <v>7.75</v>
      </c>
      <c r="P70">
        <v>1801.8019999999999</v>
      </c>
      <c r="Q70">
        <v>8.56</v>
      </c>
      <c r="R70">
        <v>6.91</v>
      </c>
    </row>
    <row r="71" spans="1:18">
      <c r="A71" s="1">
        <v>27941</v>
      </c>
      <c r="B71">
        <v>1852.3320000000001</v>
      </c>
      <c r="C71">
        <v>155774</v>
      </c>
      <c r="D71">
        <v>29.079000000000001</v>
      </c>
      <c r="E71">
        <v>36.1</v>
      </c>
      <c r="F71">
        <v>88591</v>
      </c>
      <c r="G71">
        <v>17.12</v>
      </c>
      <c r="H71">
        <v>28.283999999999999</v>
      </c>
      <c r="I71">
        <v>5.2</v>
      </c>
      <c r="J71">
        <v>1129.5</v>
      </c>
      <c r="K71">
        <v>299.85500000000002</v>
      </c>
      <c r="L71">
        <v>9.9</v>
      </c>
      <c r="M71">
        <v>8.01</v>
      </c>
      <c r="N71">
        <v>7.77</v>
      </c>
      <c r="P71">
        <v>1831.4</v>
      </c>
      <c r="Q71">
        <v>8.5299999999999994</v>
      </c>
      <c r="R71">
        <v>6.88</v>
      </c>
    </row>
    <row r="72" spans="1:18">
      <c r="A72" s="1">
        <v>28033</v>
      </c>
      <c r="B72">
        <v>1886.558</v>
      </c>
      <c r="C72">
        <v>156527</v>
      </c>
      <c r="D72">
        <v>29.454999999999998</v>
      </c>
      <c r="E72">
        <v>36.1</v>
      </c>
      <c r="F72">
        <v>89163</v>
      </c>
      <c r="G72">
        <v>17.478999999999999</v>
      </c>
      <c r="H72">
        <v>28.727</v>
      </c>
      <c r="I72">
        <v>5.28</v>
      </c>
      <c r="J72">
        <v>1158.8</v>
      </c>
      <c r="K72">
        <v>307.50099999999998</v>
      </c>
      <c r="L72">
        <v>9.6199999999999992</v>
      </c>
      <c r="M72">
        <v>7.9</v>
      </c>
      <c r="N72">
        <v>7.73</v>
      </c>
      <c r="P72">
        <v>1869.193</v>
      </c>
      <c r="Q72">
        <v>8.4600000000000009</v>
      </c>
      <c r="R72">
        <v>6.78</v>
      </c>
    </row>
    <row r="73" spans="1:18">
      <c r="A73" s="1">
        <v>28125</v>
      </c>
      <c r="B73">
        <v>1934.2729999999999</v>
      </c>
      <c r="C73">
        <v>157222</v>
      </c>
      <c r="D73">
        <v>29.983000000000001</v>
      </c>
      <c r="E73">
        <v>35.9</v>
      </c>
      <c r="F73">
        <v>89570</v>
      </c>
      <c r="G73">
        <v>17.850999999999999</v>
      </c>
      <c r="H73">
        <v>29.177</v>
      </c>
      <c r="I73">
        <v>4.87</v>
      </c>
      <c r="J73">
        <v>1192.4000000000001</v>
      </c>
      <c r="K73">
        <v>327.13200000000001</v>
      </c>
      <c r="L73">
        <v>9.2100000000000009</v>
      </c>
      <c r="M73">
        <v>7.55</v>
      </c>
      <c r="N73">
        <v>7.19</v>
      </c>
      <c r="P73">
        <v>1908.6389999999999</v>
      </c>
      <c r="Q73">
        <v>8.18</v>
      </c>
      <c r="R73">
        <v>6.55</v>
      </c>
    </row>
    <row r="74" spans="1:18">
      <c r="A74" s="1">
        <v>28215</v>
      </c>
      <c r="B74">
        <v>1988.6479999999999</v>
      </c>
      <c r="C74">
        <v>157911</v>
      </c>
      <c r="D74">
        <v>30.465</v>
      </c>
      <c r="E74">
        <v>35.799999999999997</v>
      </c>
      <c r="F74">
        <v>90359</v>
      </c>
      <c r="G74">
        <v>18.190000000000001</v>
      </c>
      <c r="H74">
        <v>29.667999999999999</v>
      </c>
      <c r="I74">
        <v>4.66</v>
      </c>
      <c r="J74">
        <v>1228.2</v>
      </c>
      <c r="K74">
        <v>345.49099999999999</v>
      </c>
      <c r="L74">
        <v>9.11</v>
      </c>
      <c r="M74">
        <v>7.62</v>
      </c>
      <c r="N74">
        <v>7.35</v>
      </c>
      <c r="O74" t="s">
        <v>18</v>
      </c>
      <c r="P74">
        <v>1960.9059999999999</v>
      </c>
      <c r="Q74">
        <v>8.0299999999999994</v>
      </c>
      <c r="R74">
        <v>7.01</v>
      </c>
    </row>
    <row r="75" spans="1:18">
      <c r="A75" s="1">
        <v>28306</v>
      </c>
      <c r="B75">
        <v>2055.9090000000001</v>
      </c>
      <c r="C75">
        <v>158652</v>
      </c>
      <c r="D75">
        <v>30.895</v>
      </c>
      <c r="E75">
        <v>36</v>
      </c>
      <c r="F75">
        <v>91661</v>
      </c>
      <c r="G75">
        <v>18.562000000000001</v>
      </c>
      <c r="H75">
        <v>30.120999999999999</v>
      </c>
      <c r="I75">
        <v>5.16</v>
      </c>
      <c r="J75">
        <v>1256</v>
      </c>
      <c r="K75">
        <v>370.233</v>
      </c>
      <c r="L75">
        <v>9</v>
      </c>
      <c r="M75">
        <v>7.68</v>
      </c>
      <c r="N75">
        <v>7.37</v>
      </c>
      <c r="O75">
        <v>7.72</v>
      </c>
      <c r="P75">
        <v>2035.2080000000001</v>
      </c>
      <c r="Q75">
        <v>8.01</v>
      </c>
      <c r="R75">
        <v>7.1</v>
      </c>
    </row>
    <row r="76" spans="1:18">
      <c r="A76" s="1">
        <v>28398</v>
      </c>
      <c r="B76">
        <v>2118.473</v>
      </c>
      <c r="C76">
        <v>159430</v>
      </c>
      <c r="D76">
        <v>31.271000000000001</v>
      </c>
      <c r="E76">
        <v>35.9</v>
      </c>
      <c r="F76">
        <v>92409</v>
      </c>
      <c r="G76">
        <v>18.922000000000001</v>
      </c>
      <c r="H76">
        <v>30.622</v>
      </c>
      <c r="I76">
        <v>5.82</v>
      </c>
      <c r="J76">
        <v>1286.9000000000001</v>
      </c>
      <c r="K76">
        <v>383.25099999999998</v>
      </c>
      <c r="L76">
        <v>8.83</v>
      </c>
      <c r="M76">
        <v>7.6</v>
      </c>
      <c r="N76">
        <v>7.36</v>
      </c>
      <c r="O76">
        <v>7.65</v>
      </c>
      <c r="P76">
        <v>2097.8679999999999</v>
      </c>
      <c r="Q76">
        <v>7.95</v>
      </c>
      <c r="R76">
        <v>6.97</v>
      </c>
    </row>
    <row r="77" spans="1:18">
      <c r="A77" s="1">
        <v>28490</v>
      </c>
      <c r="B77">
        <v>2164.27</v>
      </c>
      <c r="C77">
        <v>160140</v>
      </c>
      <c r="D77">
        <v>31.946999999999999</v>
      </c>
      <c r="E77">
        <v>35.9</v>
      </c>
      <c r="F77">
        <v>93639</v>
      </c>
      <c r="G77">
        <v>19.248999999999999</v>
      </c>
      <c r="H77">
        <v>31.067</v>
      </c>
      <c r="I77">
        <v>6.51</v>
      </c>
      <c r="J77">
        <v>1324.8</v>
      </c>
      <c r="K77">
        <v>398.17899999999997</v>
      </c>
      <c r="L77">
        <v>8.94</v>
      </c>
      <c r="M77">
        <v>7.78</v>
      </c>
      <c r="N77">
        <v>7.6</v>
      </c>
      <c r="O77">
        <v>7.85</v>
      </c>
      <c r="P77">
        <v>2155.5340000000001</v>
      </c>
      <c r="Q77">
        <v>8.1</v>
      </c>
      <c r="R77">
        <v>7.15</v>
      </c>
    </row>
    <row r="78" spans="1:18">
      <c r="A78" s="1">
        <v>28580</v>
      </c>
      <c r="B78">
        <v>2202.7600000000002</v>
      </c>
      <c r="C78">
        <v>160829</v>
      </c>
      <c r="D78">
        <v>32.411000000000001</v>
      </c>
      <c r="E78">
        <v>35.6</v>
      </c>
      <c r="F78">
        <v>94553</v>
      </c>
      <c r="G78">
        <v>19.760000000000002</v>
      </c>
      <c r="H78">
        <v>31.552</v>
      </c>
      <c r="I78">
        <v>6.76</v>
      </c>
      <c r="J78">
        <v>1354</v>
      </c>
      <c r="K78">
        <v>409.346</v>
      </c>
      <c r="L78">
        <v>9.1999999999999993</v>
      </c>
      <c r="M78">
        <v>8.19</v>
      </c>
      <c r="N78">
        <v>8.01</v>
      </c>
      <c r="O78">
        <v>8.2200000000000006</v>
      </c>
      <c r="P78">
        <v>2199.9699999999998</v>
      </c>
      <c r="Q78">
        <v>8.4499999999999993</v>
      </c>
      <c r="R78">
        <v>7.58</v>
      </c>
    </row>
    <row r="79" spans="1:18">
      <c r="A79" s="1">
        <v>28671</v>
      </c>
      <c r="B79">
        <v>2331.6329999999998</v>
      </c>
      <c r="C79">
        <v>161525</v>
      </c>
      <c r="D79">
        <v>33.030999999999999</v>
      </c>
      <c r="E79">
        <v>35.799999999999997</v>
      </c>
      <c r="F79">
        <v>95835</v>
      </c>
      <c r="G79">
        <v>20.097999999999999</v>
      </c>
      <c r="H79">
        <v>32.095999999999997</v>
      </c>
      <c r="I79">
        <v>7.28</v>
      </c>
      <c r="J79">
        <v>1411.4</v>
      </c>
      <c r="K79">
        <v>446.32799999999997</v>
      </c>
      <c r="L79">
        <v>9.4700000000000006</v>
      </c>
      <c r="M79">
        <v>8.43</v>
      </c>
      <c r="N79">
        <v>8.32</v>
      </c>
      <c r="O79">
        <v>8.42</v>
      </c>
      <c r="P79">
        <v>2309.587</v>
      </c>
      <c r="Q79">
        <v>8.67</v>
      </c>
      <c r="R79">
        <v>7.85</v>
      </c>
    </row>
    <row r="80" spans="1:18">
      <c r="A80" s="1">
        <v>28763</v>
      </c>
      <c r="B80">
        <v>2395.0529999999999</v>
      </c>
      <c r="C80">
        <v>162265</v>
      </c>
      <c r="D80">
        <v>33.591999999999999</v>
      </c>
      <c r="E80">
        <v>35.799999999999997</v>
      </c>
      <c r="F80">
        <v>96397</v>
      </c>
      <c r="G80">
        <v>20.481000000000002</v>
      </c>
      <c r="H80">
        <v>32.646999999999998</v>
      </c>
      <c r="I80">
        <v>8.09</v>
      </c>
      <c r="J80">
        <v>1442.2</v>
      </c>
      <c r="K80">
        <v>467.40100000000001</v>
      </c>
      <c r="L80">
        <v>9.5</v>
      </c>
      <c r="M80">
        <v>8.5399999999999991</v>
      </c>
      <c r="N80">
        <v>8.49</v>
      </c>
      <c r="O80">
        <v>8.5299999999999994</v>
      </c>
      <c r="P80">
        <v>2365.857</v>
      </c>
      <c r="Q80">
        <v>8.75</v>
      </c>
      <c r="R80">
        <v>7.93</v>
      </c>
    </row>
    <row r="81" spans="1:18">
      <c r="A81" s="1">
        <v>28855</v>
      </c>
      <c r="B81">
        <v>2476.9490000000001</v>
      </c>
      <c r="C81">
        <v>163024</v>
      </c>
      <c r="D81">
        <v>34.279000000000003</v>
      </c>
      <c r="E81">
        <v>35.700000000000003</v>
      </c>
      <c r="F81">
        <v>97400</v>
      </c>
      <c r="G81">
        <v>20.991</v>
      </c>
      <c r="H81">
        <v>33.232999999999997</v>
      </c>
      <c r="I81">
        <v>9.58</v>
      </c>
      <c r="J81">
        <v>1481.3</v>
      </c>
      <c r="K81">
        <v>487.26900000000001</v>
      </c>
      <c r="L81">
        <v>9.7899999999999991</v>
      </c>
      <c r="M81">
        <v>8.7799999999999994</v>
      </c>
      <c r="N81">
        <v>8.82</v>
      </c>
      <c r="O81">
        <v>8.77</v>
      </c>
      <c r="P81">
        <v>2437.6840000000002</v>
      </c>
      <c r="Q81">
        <v>9.0299999999999994</v>
      </c>
      <c r="R81">
        <v>8.19</v>
      </c>
    </row>
    <row r="82" spans="1:18">
      <c r="A82" s="1">
        <v>28945</v>
      </c>
      <c r="B82">
        <v>2526.61</v>
      </c>
      <c r="C82">
        <v>163756</v>
      </c>
      <c r="D82">
        <v>34.904000000000003</v>
      </c>
      <c r="E82">
        <v>35.700000000000003</v>
      </c>
      <c r="F82">
        <v>98252</v>
      </c>
      <c r="G82">
        <v>21.53</v>
      </c>
      <c r="H82">
        <v>33.686999999999998</v>
      </c>
      <c r="I82">
        <v>10.07</v>
      </c>
      <c r="J82">
        <v>1517.1</v>
      </c>
      <c r="K82">
        <v>501.95699999999999</v>
      </c>
      <c r="L82">
        <v>10.16</v>
      </c>
      <c r="M82">
        <v>9.0299999999999994</v>
      </c>
      <c r="N82">
        <v>9.11</v>
      </c>
      <c r="O82">
        <v>8.99</v>
      </c>
      <c r="P82">
        <v>2501.8319999999999</v>
      </c>
      <c r="Q82">
        <v>9.2899999999999991</v>
      </c>
      <c r="R82">
        <v>8.44</v>
      </c>
    </row>
    <row r="83" spans="1:18">
      <c r="A83" s="1">
        <v>29036</v>
      </c>
      <c r="B83">
        <v>2591.2469999999998</v>
      </c>
      <c r="C83">
        <v>164447</v>
      </c>
      <c r="D83">
        <v>35.759</v>
      </c>
      <c r="E83">
        <v>35.5</v>
      </c>
      <c r="F83">
        <v>98371</v>
      </c>
      <c r="G83">
        <v>22.023</v>
      </c>
      <c r="H83">
        <v>34.427</v>
      </c>
      <c r="I83">
        <v>10.18</v>
      </c>
      <c r="J83">
        <v>1557.6</v>
      </c>
      <c r="K83">
        <v>511.892</v>
      </c>
      <c r="L83">
        <v>10.39</v>
      </c>
      <c r="M83">
        <v>9.08</v>
      </c>
      <c r="N83">
        <v>9.11</v>
      </c>
      <c r="O83">
        <v>9.06</v>
      </c>
      <c r="P83">
        <v>2550.2269999999999</v>
      </c>
      <c r="Q83">
        <v>9.39</v>
      </c>
      <c r="R83">
        <v>8.44</v>
      </c>
    </row>
    <row r="84" spans="1:18">
      <c r="A84" s="1">
        <v>29128</v>
      </c>
      <c r="B84">
        <v>2667.5650000000001</v>
      </c>
      <c r="C84">
        <v>165200</v>
      </c>
      <c r="D84">
        <v>36.540999999999997</v>
      </c>
      <c r="E84">
        <v>35.6</v>
      </c>
      <c r="F84">
        <v>99041</v>
      </c>
      <c r="G84">
        <v>22.512</v>
      </c>
      <c r="H84">
        <v>35.063000000000002</v>
      </c>
      <c r="I84">
        <v>10.94</v>
      </c>
      <c r="J84">
        <v>1611.9</v>
      </c>
      <c r="K84">
        <v>533.49</v>
      </c>
      <c r="L84">
        <v>10.39</v>
      </c>
      <c r="M84">
        <v>9.0299999999999994</v>
      </c>
      <c r="N84">
        <v>9.1</v>
      </c>
      <c r="O84">
        <v>9.0299999999999994</v>
      </c>
      <c r="P84">
        <v>2609.1350000000002</v>
      </c>
      <c r="Q84">
        <v>9.2899999999999991</v>
      </c>
      <c r="R84">
        <v>8.48</v>
      </c>
    </row>
    <row r="85" spans="1:18">
      <c r="A85" s="1">
        <v>29220</v>
      </c>
      <c r="B85">
        <v>2723.8829999999998</v>
      </c>
      <c r="C85">
        <v>166055</v>
      </c>
      <c r="D85">
        <v>37.219000000000001</v>
      </c>
      <c r="E85">
        <v>35.6</v>
      </c>
      <c r="F85">
        <v>99637</v>
      </c>
      <c r="G85">
        <v>23.079000000000001</v>
      </c>
      <c r="H85">
        <v>35.793999999999997</v>
      </c>
      <c r="I85">
        <v>13.58</v>
      </c>
      <c r="J85">
        <v>1655.1</v>
      </c>
      <c r="K85">
        <v>539.32299999999998</v>
      </c>
      <c r="L85">
        <v>11.82</v>
      </c>
      <c r="M85">
        <v>10.18</v>
      </c>
      <c r="N85">
        <v>10.45</v>
      </c>
      <c r="O85">
        <v>10.09</v>
      </c>
      <c r="P85">
        <v>2668.123</v>
      </c>
      <c r="Q85">
        <v>10.54</v>
      </c>
      <c r="R85">
        <v>9.61</v>
      </c>
    </row>
    <row r="86" spans="1:18">
      <c r="A86" s="1">
        <v>29311</v>
      </c>
      <c r="B86">
        <v>2789.8420000000001</v>
      </c>
      <c r="C86">
        <v>166762</v>
      </c>
      <c r="D86">
        <v>38.000999999999998</v>
      </c>
      <c r="E86">
        <v>35.4</v>
      </c>
      <c r="F86">
        <v>99862</v>
      </c>
      <c r="G86">
        <v>23.725999999999999</v>
      </c>
      <c r="H86">
        <v>36.67</v>
      </c>
      <c r="I86">
        <v>15.07</v>
      </c>
      <c r="J86">
        <v>1702.3</v>
      </c>
      <c r="K86">
        <v>544.66300000000001</v>
      </c>
      <c r="L86">
        <v>13.48</v>
      </c>
      <c r="M86">
        <v>11.78</v>
      </c>
      <c r="N86">
        <v>11.99</v>
      </c>
      <c r="O86">
        <v>11.69</v>
      </c>
      <c r="P86">
        <v>2722.05</v>
      </c>
      <c r="Q86">
        <v>12.14</v>
      </c>
      <c r="R86">
        <v>11.15</v>
      </c>
    </row>
    <row r="87" spans="1:18">
      <c r="A87" s="1">
        <v>29402</v>
      </c>
      <c r="B87">
        <v>2797.3519999999999</v>
      </c>
      <c r="C87">
        <v>167416</v>
      </c>
      <c r="D87">
        <v>38.905000000000001</v>
      </c>
      <c r="E87">
        <v>35.1</v>
      </c>
      <c r="F87">
        <v>98953</v>
      </c>
      <c r="G87">
        <v>24.364999999999998</v>
      </c>
      <c r="H87">
        <v>37.49</v>
      </c>
      <c r="I87">
        <v>12.67</v>
      </c>
      <c r="J87">
        <v>1704.7</v>
      </c>
      <c r="K87">
        <v>511.54399999999998</v>
      </c>
      <c r="L87">
        <v>13.36</v>
      </c>
      <c r="M87">
        <v>10.58</v>
      </c>
      <c r="N87">
        <v>10.48</v>
      </c>
      <c r="O87">
        <v>10.52</v>
      </c>
      <c r="P87">
        <v>2741.6860000000001</v>
      </c>
      <c r="Q87">
        <v>11.2</v>
      </c>
      <c r="R87">
        <v>10.02</v>
      </c>
    </row>
    <row r="88" spans="1:18">
      <c r="A88" s="1">
        <v>29494</v>
      </c>
      <c r="B88">
        <v>2856.4830000000002</v>
      </c>
      <c r="C88">
        <v>168111</v>
      </c>
      <c r="D88">
        <v>39.774000000000001</v>
      </c>
      <c r="E88">
        <v>35</v>
      </c>
      <c r="F88">
        <v>98899</v>
      </c>
      <c r="G88">
        <v>24.983000000000001</v>
      </c>
      <c r="H88">
        <v>38.325000000000003</v>
      </c>
      <c r="I88">
        <v>9.82</v>
      </c>
      <c r="J88">
        <v>1763.8</v>
      </c>
      <c r="K88">
        <v>528.92700000000002</v>
      </c>
      <c r="L88">
        <v>13.17</v>
      </c>
      <c r="M88">
        <v>10.95</v>
      </c>
      <c r="N88">
        <v>10.95</v>
      </c>
      <c r="O88">
        <v>10.86</v>
      </c>
      <c r="P88">
        <v>2823.75</v>
      </c>
      <c r="Q88">
        <v>11.58</v>
      </c>
      <c r="R88">
        <v>10.43</v>
      </c>
    </row>
    <row r="89" spans="1:18">
      <c r="A89" s="1">
        <v>29586</v>
      </c>
      <c r="B89">
        <v>2985.5569999999998</v>
      </c>
      <c r="C89">
        <v>168694</v>
      </c>
      <c r="D89">
        <v>40.81</v>
      </c>
      <c r="E89">
        <v>35.299999999999997</v>
      </c>
      <c r="F89">
        <v>99499</v>
      </c>
      <c r="G89">
        <v>25.648</v>
      </c>
      <c r="H89">
        <v>39.258000000000003</v>
      </c>
      <c r="I89">
        <v>15.85</v>
      </c>
      <c r="J89">
        <v>1831.9</v>
      </c>
      <c r="K89">
        <v>560.59</v>
      </c>
      <c r="L89">
        <v>14.67</v>
      </c>
      <c r="M89">
        <v>12.23</v>
      </c>
      <c r="N89">
        <v>12.42</v>
      </c>
      <c r="O89">
        <v>12.12</v>
      </c>
      <c r="P89">
        <v>2964.663</v>
      </c>
      <c r="Q89">
        <v>12.83</v>
      </c>
      <c r="R89">
        <v>11.64</v>
      </c>
    </row>
    <row r="90" spans="1:18">
      <c r="A90" s="1">
        <v>29676</v>
      </c>
      <c r="B90">
        <v>3124.2060000000001</v>
      </c>
      <c r="C90">
        <v>169279</v>
      </c>
      <c r="D90">
        <v>41.884999999999998</v>
      </c>
      <c r="E90">
        <v>35.299999999999997</v>
      </c>
      <c r="F90">
        <v>100239</v>
      </c>
      <c r="G90">
        <v>26.291</v>
      </c>
      <c r="H90">
        <v>40.128999999999998</v>
      </c>
      <c r="I90">
        <v>16.600000000000001</v>
      </c>
      <c r="J90">
        <v>1885.7</v>
      </c>
      <c r="K90">
        <v>580.62599999999998</v>
      </c>
      <c r="L90">
        <v>15.25</v>
      </c>
      <c r="M90">
        <v>12.74</v>
      </c>
      <c r="N90">
        <v>12.96</v>
      </c>
      <c r="O90">
        <v>12.54</v>
      </c>
      <c r="P90">
        <v>3064.9</v>
      </c>
      <c r="Q90">
        <v>13.16</v>
      </c>
      <c r="R90">
        <v>12.01</v>
      </c>
    </row>
    <row r="91" spans="1:18">
      <c r="A91" s="1">
        <v>29767</v>
      </c>
      <c r="B91">
        <v>3162.5320000000002</v>
      </c>
      <c r="C91">
        <v>169837</v>
      </c>
      <c r="D91">
        <v>42.715000000000003</v>
      </c>
      <c r="E91">
        <v>35.299999999999997</v>
      </c>
      <c r="F91">
        <v>100801</v>
      </c>
      <c r="G91">
        <v>26.745999999999999</v>
      </c>
      <c r="H91">
        <v>40.887999999999998</v>
      </c>
      <c r="I91">
        <v>17.79</v>
      </c>
      <c r="J91">
        <v>1917.6</v>
      </c>
      <c r="K91">
        <v>598.12900000000002</v>
      </c>
      <c r="L91">
        <v>15.77</v>
      </c>
      <c r="M91">
        <v>13.49</v>
      </c>
      <c r="N91">
        <v>13.75</v>
      </c>
      <c r="O91">
        <v>13.25</v>
      </c>
      <c r="P91">
        <v>3127.116</v>
      </c>
      <c r="Q91">
        <v>13.98</v>
      </c>
      <c r="R91">
        <v>12.66</v>
      </c>
    </row>
    <row r="92" spans="1:18">
      <c r="A92" s="1">
        <v>29859</v>
      </c>
      <c r="B92">
        <v>3260.6089999999999</v>
      </c>
      <c r="C92">
        <v>170413</v>
      </c>
      <c r="D92">
        <v>43.518999999999998</v>
      </c>
      <c r="E92">
        <v>35.1</v>
      </c>
      <c r="F92">
        <v>100482</v>
      </c>
      <c r="G92">
        <v>27.341000000000001</v>
      </c>
      <c r="H92">
        <v>41.640999999999998</v>
      </c>
      <c r="I92">
        <v>17.59</v>
      </c>
      <c r="J92">
        <v>1958.1</v>
      </c>
      <c r="K92">
        <v>608.33699999999999</v>
      </c>
      <c r="L92">
        <v>16.48</v>
      </c>
      <c r="M92">
        <v>14.5</v>
      </c>
      <c r="N92">
        <v>14.85</v>
      </c>
      <c r="O92">
        <v>14.14</v>
      </c>
      <c r="P92">
        <v>3231.8490000000002</v>
      </c>
      <c r="Q92">
        <v>14.92</v>
      </c>
      <c r="R92">
        <v>13.66</v>
      </c>
    </row>
    <row r="93" spans="1:18">
      <c r="A93" s="1">
        <v>29951</v>
      </c>
      <c r="B93">
        <v>3280.8180000000002</v>
      </c>
      <c r="C93">
        <v>170990</v>
      </c>
      <c r="D93">
        <v>44.271000000000001</v>
      </c>
      <c r="E93">
        <v>35</v>
      </c>
      <c r="F93">
        <v>100077</v>
      </c>
      <c r="G93">
        <v>27.789000000000001</v>
      </c>
      <c r="H93">
        <v>42.381</v>
      </c>
      <c r="I93">
        <v>13.59</v>
      </c>
      <c r="J93">
        <v>1974.4</v>
      </c>
      <c r="K93">
        <v>618.58900000000006</v>
      </c>
      <c r="L93">
        <v>16.68</v>
      </c>
      <c r="M93">
        <v>14.14</v>
      </c>
      <c r="N93">
        <v>14.09</v>
      </c>
      <c r="O93">
        <v>13.83</v>
      </c>
      <c r="P93">
        <v>3253.4830000000002</v>
      </c>
      <c r="Q93">
        <v>14.62</v>
      </c>
      <c r="R93">
        <v>13.23</v>
      </c>
    </row>
    <row r="94" spans="1:18">
      <c r="A94" s="1">
        <v>30041</v>
      </c>
      <c r="B94">
        <v>3274.3020000000001</v>
      </c>
      <c r="C94">
        <v>171497</v>
      </c>
      <c r="D94">
        <v>44.88</v>
      </c>
      <c r="E94">
        <v>34.700000000000003</v>
      </c>
      <c r="F94">
        <v>99709</v>
      </c>
      <c r="G94">
        <v>28.518000000000001</v>
      </c>
      <c r="H94">
        <v>43.002000000000002</v>
      </c>
      <c r="I94">
        <v>14.21</v>
      </c>
      <c r="J94">
        <v>2014.1</v>
      </c>
      <c r="K94">
        <v>609.78399999999999</v>
      </c>
      <c r="L94">
        <v>17.03</v>
      </c>
      <c r="M94">
        <v>14.27</v>
      </c>
      <c r="N94">
        <v>14.29</v>
      </c>
      <c r="O94">
        <v>13.99</v>
      </c>
      <c r="P94">
        <v>3272.1280000000002</v>
      </c>
      <c r="Q94">
        <v>15.01</v>
      </c>
      <c r="R94">
        <v>13.45</v>
      </c>
    </row>
    <row r="95" spans="1:18">
      <c r="A95" s="1">
        <v>30132</v>
      </c>
      <c r="B95">
        <v>3331.9720000000002</v>
      </c>
      <c r="C95">
        <v>172020</v>
      </c>
      <c r="D95">
        <v>45.463000000000001</v>
      </c>
      <c r="E95">
        <v>34.799999999999997</v>
      </c>
      <c r="F95">
        <v>99745</v>
      </c>
      <c r="G95">
        <v>28.739000000000001</v>
      </c>
      <c r="H95">
        <v>43.582999999999998</v>
      </c>
      <c r="I95">
        <v>14.51</v>
      </c>
      <c r="J95">
        <v>2039.6</v>
      </c>
      <c r="K95">
        <v>597.78599999999994</v>
      </c>
      <c r="L95">
        <v>16.78</v>
      </c>
      <c r="M95">
        <v>13.74</v>
      </c>
      <c r="N95">
        <v>13.93</v>
      </c>
      <c r="O95">
        <v>13.51</v>
      </c>
      <c r="P95">
        <v>3326.7269999999999</v>
      </c>
      <c r="Q95">
        <v>14.51</v>
      </c>
      <c r="R95">
        <v>12.94</v>
      </c>
    </row>
    <row r="96" spans="1:18">
      <c r="A96" s="1">
        <v>30224</v>
      </c>
      <c r="B96">
        <v>3366.3220000000001</v>
      </c>
      <c r="C96">
        <v>172522</v>
      </c>
      <c r="D96">
        <v>46.107999999999997</v>
      </c>
      <c r="E96">
        <v>34.799999999999997</v>
      </c>
      <c r="F96">
        <v>99543</v>
      </c>
      <c r="G96">
        <v>29.186</v>
      </c>
      <c r="H96">
        <v>44.281999999999996</v>
      </c>
      <c r="I96">
        <v>11.01</v>
      </c>
      <c r="J96">
        <v>2085.6</v>
      </c>
      <c r="K96">
        <v>587.15700000000004</v>
      </c>
      <c r="L96">
        <v>16.25</v>
      </c>
      <c r="M96">
        <v>12.94</v>
      </c>
      <c r="N96">
        <v>13.12</v>
      </c>
      <c r="O96">
        <v>12.8</v>
      </c>
      <c r="P96">
        <v>3360.8330000000001</v>
      </c>
      <c r="Q96">
        <v>13.75</v>
      </c>
      <c r="R96">
        <v>12.2</v>
      </c>
    </row>
    <row r="97" spans="1:18">
      <c r="A97" s="1">
        <v>30316</v>
      </c>
      <c r="B97">
        <v>3402.5610000000001</v>
      </c>
      <c r="C97">
        <v>173046</v>
      </c>
      <c r="D97">
        <v>46.585999999999999</v>
      </c>
      <c r="E97">
        <v>34.6</v>
      </c>
      <c r="F97">
        <v>99120</v>
      </c>
      <c r="G97">
        <v>29.614000000000001</v>
      </c>
      <c r="H97">
        <v>44.899000000000001</v>
      </c>
      <c r="I97">
        <v>9.2799999999999994</v>
      </c>
      <c r="J97">
        <v>2145.6</v>
      </c>
      <c r="K97">
        <v>589.06200000000001</v>
      </c>
      <c r="L97">
        <v>14.39</v>
      </c>
      <c r="M97">
        <v>10.72</v>
      </c>
      <c r="N97">
        <v>10.67</v>
      </c>
      <c r="O97">
        <v>10.75</v>
      </c>
      <c r="P97">
        <v>3380.87</v>
      </c>
      <c r="Q97">
        <v>11.88</v>
      </c>
      <c r="R97">
        <v>10.34</v>
      </c>
    </row>
    <row r="98" spans="1:18">
      <c r="A98" s="1">
        <v>30406</v>
      </c>
      <c r="B98">
        <v>3473.413</v>
      </c>
      <c r="C98">
        <v>173505</v>
      </c>
      <c r="D98">
        <v>46.938000000000002</v>
      </c>
      <c r="E98">
        <v>34.700000000000003</v>
      </c>
      <c r="F98">
        <v>99143</v>
      </c>
      <c r="G98">
        <v>29.914999999999999</v>
      </c>
      <c r="H98">
        <v>45.488</v>
      </c>
      <c r="I98">
        <v>8.66</v>
      </c>
      <c r="J98">
        <v>2184.6</v>
      </c>
      <c r="K98">
        <v>600.58000000000004</v>
      </c>
      <c r="L98">
        <v>13.83</v>
      </c>
      <c r="M98">
        <v>10.87</v>
      </c>
      <c r="N98">
        <v>10.56</v>
      </c>
      <c r="O98">
        <v>10.71</v>
      </c>
      <c r="P98">
        <v>3442.826</v>
      </c>
      <c r="Q98">
        <v>11.84</v>
      </c>
      <c r="R98">
        <v>10.44</v>
      </c>
    </row>
    <row r="99" spans="1:18">
      <c r="A99" s="1">
        <v>30497</v>
      </c>
      <c r="B99">
        <v>3578.848</v>
      </c>
      <c r="C99">
        <v>173957</v>
      </c>
      <c r="D99">
        <v>47.286000000000001</v>
      </c>
      <c r="E99">
        <v>34.9</v>
      </c>
      <c r="F99">
        <v>99945</v>
      </c>
      <c r="G99">
        <v>30.204999999999998</v>
      </c>
      <c r="H99">
        <v>45.835999999999999</v>
      </c>
      <c r="I99">
        <v>8.8000000000000007</v>
      </c>
      <c r="J99">
        <v>2249.4</v>
      </c>
      <c r="K99">
        <v>621.45399999999995</v>
      </c>
      <c r="L99">
        <v>13.25</v>
      </c>
      <c r="M99">
        <v>10.81</v>
      </c>
      <c r="N99">
        <v>10.54</v>
      </c>
      <c r="O99">
        <v>10.65</v>
      </c>
      <c r="P99">
        <v>3526.6390000000001</v>
      </c>
      <c r="Q99">
        <v>11.57</v>
      </c>
      <c r="R99">
        <v>10.35</v>
      </c>
    </row>
    <row r="100" spans="1:18">
      <c r="A100" s="1">
        <v>30589</v>
      </c>
      <c r="B100">
        <v>3689.1790000000001</v>
      </c>
      <c r="C100">
        <v>174449</v>
      </c>
      <c r="D100">
        <v>47.789000000000001</v>
      </c>
      <c r="E100">
        <v>34.9</v>
      </c>
      <c r="F100">
        <v>101611</v>
      </c>
      <c r="G100">
        <v>30.367999999999999</v>
      </c>
      <c r="H100">
        <v>46.533000000000001</v>
      </c>
      <c r="I100">
        <v>9.4600000000000009</v>
      </c>
      <c r="J100">
        <v>2319.9</v>
      </c>
      <c r="K100">
        <v>656.47199999999998</v>
      </c>
      <c r="L100">
        <v>13.53</v>
      </c>
      <c r="M100">
        <v>11.79</v>
      </c>
      <c r="N100">
        <v>11.63</v>
      </c>
      <c r="O100">
        <v>11.62</v>
      </c>
      <c r="P100">
        <v>3613.5880000000002</v>
      </c>
      <c r="Q100">
        <v>12.34</v>
      </c>
      <c r="R100">
        <v>11.26</v>
      </c>
    </row>
    <row r="101" spans="1:18">
      <c r="A101" s="1">
        <v>30681</v>
      </c>
      <c r="B101">
        <v>3794.7060000000001</v>
      </c>
      <c r="C101">
        <v>174950</v>
      </c>
      <c r="D101">
        <v>48.151000000000003</v>
      </c>
      <c r="E101">
        <v>35.1</v>
      </c>
      <c r="F101">
        <v>102588</v>
      </c>
      <c r="G101">
        <v>30.716999999999999</v>
      </c>
      <c r="H101">
        <v>46.905000000000001</v>
      </c>
      <c r="I101">
        <v>9.43</v>
      </c>
      <c r="J101">
        <v>2372.5</v>
      </c>
      <c r="K101">
        <v>694.56399999999996</v>
      </c>
      <c r="L101">
        <v>13.61</v>
      </c>
      <c r="M101">
        <v>11.9</v>
      </c>
      <c r="N101">
        <v>11.69</v>
      </c>
      <c r="O101">
        <v>11.74</v>
      </c>
      <c r="P101">
        <v>3725.69</v>
      </c>
      <c r="Q101">
        <v>12.41</v>
      </c>
      <c r="R101">
        <v>11.32</v>
      </c>
    </row>
    <row r="102" spans="1:18">
      <c r="A102" s="1">
        <v>30772</v>
      </c>
      <c r="B102">
        <v>3908.0540000000001</v>
      </c>
      <c r="C102">
        <v>175679</v>
      </c>
      <c r="D102">
        <v>48.639000000000003</v>
      </c>
      <c r="E102">
        <v>35.200000000000003</v>
      </c>
      <c r="F102">
        <v>103664</v>
      </c>
      <c r="G102">
        <v>31.07</v>
      </c>
      <c r="H102">
        <v>47.378999999999998</v>
      </c>
      <c r="I102">
        <v>9.69</v>
      </c>
      <c r="J102">
        <v>2418.1999999999998</v>
      </c>
      <c r="K102">
        <v>717.89</v>
      </c>
      <c r="L102">
        <v>13.74</v>
      </c>
      <c r="M102">
        <v>12.09</v>
      </c>
      <c r="N102">
        <v>11.94</v>
      </c>
      <c r="O102">
        <v>12.03</v>
      </c>
      <c r="P102">
        <v>3866.136</v>
      </c>
      <c r="Q102">
        <v>12.28</v>
      </c>
      <c r="R102">
        <v>11.54</v>
      </c>
    </row>
    <row r="103" spans="1:18">
      <c r="A103" s="1">
        <v>30863</v>
      </c>
      <c r="B103">
        <v>4009.6010000000001</v>
      </c>
      <c r="C103">
        <v>176125</v>
      </c>
      <c r="D103">
        <v>49.055</v>
      </c>
      <c r="E103">
        <v>35.1</v>
      </c>
      <c r="F103">
        <v>105040</v>
      </c>
      <c r="G103">
        <v>31.396999999999998</v>
      </c>
      <c r="H103">
        <v>47.933999999999997</v>
      </c>
      <c r="I103">
        <v>10.55</v>
      </c>
      <c r="J103">
        <v>2475.9</v>
      </c>
      <c r="K103">
        <v>749.57299999999998</v>
      </c>
      <c r="L103">
        <v>14.7</v>
      </c>
      <c r="M103">
        <v>13.21</v>
      </c>
      <c r="N103">
        <v>13.2</v>
      </c>
      <c r="O103">
        <v>13.17</v>
      </c>
      <c r="P103">
        <v>3962.8470000000002</v>
      </c>
      <c r="Q103">
        <v>13.21</v>
      </c>
      <c r="R103">
        <v>12.7</v>
      </c>
    </row>
    <row r="104" spans="1:18">
      <c r="A104" s="1">
        <v>30955</v>
      </c>
      <c r="B104">
        <v>4084.25</v>
      </c>
      <c r="C104">
        <v>176595</v>
      </c>
      <c r="D104">
        <v>49.491</v>
      </c>
      <c r="E104">
        <v>35.1</v>
      </c>
      <c r="F104">
        <v>105363</v>
      </c>
      <c r="G104">
        <v>31.856000000000002</v>
      </c>
      <c r="H104">
        <v>48.384</v>
      </c>
      <c r="I104">
        <v>11.39</v>
      </c>
      <c r="J104">
        <v>2513.5</v>
      </c>
      <c r="K104">
        <v>767.51400000000001</v>
      </c>
      <c r="L104">
        <v>14.71</v>
      </c>
      <c r="M104">
        <v>12.83</v>
      </c>
      <c r="N104">
        <v>12.87</v>
      </c>
      <c r="O104">
        <v>12.68</v>
      </c>
      <c r="P104">
        <v>4040.395</v>
      </c>
      <c r="Q104">
        <v>12.99</v>
      </c>
      <c r="R104">
        <v>12.34</v>
      </c>
    </row>
    <row r="105" spans="1:18">
      <c r="A105" s="1">
        <v>31047</v>
      </c>
      <c r="B105">
        <v>4148.5510000000004</v>
      </c>
      <c r="C105">
        <v>177132</v>
      </c>
      <c r="D105">
        <v>49.860999999999997</v>
      </c>
      <c r="E105">
        <v>35</v>
      </c>
      <c r="F105">
        <v>105944</v>
      </c>
      <c r="G105">
        <v>32.110999999999997</v>
      </c>
      <c r="H105">
        <v>48.728000000000002</v>
      </c>
      <c r="I105">
        <v>9.26</v>
      </c>
      <c r="J105">
        <v>2561.8000000000002</v>
      </c>
      <c r="K105">
        <v>783.76199999999994</v>
      </c>
      <c r="L105">
        <v>13.61</v>
      </c>
      <c r="M105">
        <v>11.78</v>
      </c>
      <c r="N105">
        <v>11.74</v>
      </c>
      <c r="O105">
        <v>11.69</v>
      </c>
      <c r="P105">
        <v>4115.393</v>
      </c>
      <c r="Q105">
        <v>12.35</v>
      </c>
      <c r="R105">
        <v>11.37</v>
      </c>
    </row>
    <row r="106" spans="1:18">
      <c r="A106" s="1">
        <v>31137</v>
      </c>
      <c r="B106">
        <v>4230.1679999999997</v>
      </c>
      <c r="C106">
        <v>177522</v>
      </c>
      <c r="D106">
        <v>50.353999999999999</v>
      </c>
      <c r="E106">
        <v>34.9</v>
      </c>
      <c r="F106">
        <v>106615</v>
      </c>
      <c r="G106">
        <v>32.517000000000003</v>
      </c>
      <c r="H106">
        <v>49.393000000000001</v>
      </c>
      <c r="I106">
        <v>8.48</v>
      </c>
      <c r="J106">
        <v>2636</v>
      </c>
      <c r="K106">
        <v>793.63599999999997</v>
      </c>
      <c r="L106">
        <v>13.39</v>
      </c>
      <c r="M106">
        <v>11.78</v>
      </c>
      <c r="N106">
        <v>11.58</v>
      </c>
      <c r="O106">
        <v>11.58</v>
      </c>
      <c r="P106">
        <v>4191.0200000000004</v>
      </c>
      <c r="Q106">
        <v>12.26</v>
      </c>
      <c r="R106">
        <v>11.43</v>
      </c>
    </row>
    <row r="107" spans="1:18">
      <c r="A107" s="1">
        <v>31228</v>
      </c>
      <c r="B107">
        <v>4294.8869999999997</v>
      </c>
      <c r="C107">
        <v>177946</v>
      </c>
      <c r="D107">
        <v>50.677999999999997</v>
      </c>
      <c r="E107">
        <v>34.9</v>
      </c>
      <c r="F107">
        <v>106791</v>
      </c>
      <c r="G107">
        <v>32.826000000000001</v>
      </c>
      <c r="H107">
        <v>49.820999999999998</v>
      </c>
      <c r="I107">
        <v>7.92</v>
      </c>
      <c r="J107">
        <v>2681.8</v>
      </c>
      <c r="K107">
        <v>805.39400000000001</v>
      </c>
      <c r="L107">
        <v>13.02</v>
      </c>
      <c r="M107">
        <v>11.15</v>
      </c>
      <c r="N107">
        <v>10.81</v>
      </c>
      <c r="O107">
        <v>10.99</v>
      </c>
      <c r="P107">
        <v>4248.348</v>
      </c>
      <c r="Q107">
        <v>11.63</v>
      </c>
      <c r="R107">
        <v>10.91</v>
      </c>
    </row>
    <row r="108" spans="1:18">
      <c r="A108" s="1">
        <v>31320</v>
      </c>
      <c r="B108">
        <v>4386.7730000000001</v>
      </c>
      <c r="C108">
        <v>178413</v>
      </c>
      <c r="D108">
        <v>50.984000000000002</v>
      </c>
      <c r="E108">
        <v>34.799999999999997</v>
      </c>
      <c r="F108">
        <v>107186</v>
      </c>
      <c r="G108">
        <v>33.311</v>
      </c>
      <c r="H108">
        <v>50.332999999999998</v>
      </c>
      <c r="I108">
        <v>7.9</v>
      </c>
      <c r="J108">
        <v>2754.2</v>
      </c>
      <c r="K108">
        <v>805.85400000000004</v>
      </c>
      <c r="L108">
        <v>12.47</v>
      </c>
      <c r="M108">
        <v>10.74</v>
      </c>
      <c r="N108">
        <v>10.34</v>
      </c>
      <c r="O108">
        <v>10.56</v>
      </c>
      <c r="P108">
        <v>4325.8090000000002</v>
      </c>
      <c r="Q108">
        <v>11.03</v>
      </c>
      <c r="R108">
        <v>10.59</v>
      </c>
    </row>
    <row r="109" spans="1:18">
      <c r="A109" s="1">
        <v>31412</v>
      </c>
      <c r="B109">
        <v>4444.0940000000001</v>
      </c>
      <c r="C109">
        <v>178941</v>
      </c>
      <c r="D109">
        <v>51.268999999999998</v>
      </c>
      <c r="E109">
        <v>34.799999999999997</v>
      </c>
      <c r="F109">
        <v>108023</v>
      </c>
      <c r="G109">
        <v>33.94</v>
      </c>
      <c r="H109">
        <v>50.694000000000003</v>
      </c>
      <c r="I109">
        <v>8.1</v>
      </c>
      <c r="J109">
        <v>2779.4</v>
      </c>
      <c r="K109">
        <v>826.42600000000004</v>
      </c>
      <c r="L109">
        <v>11.98</v>
      </c>
      <c r="M109">
        <v>10.220000000000001</v>
      </c>
      <c r="N109">
        <v>9.76</v>
      </c>
      <c r="O109">
        <v>10.029999999999999</v>
      </c>
      <c r="P109">
        <v>4374.4459999999999</v>
      </c>
      <c r="Q109">
        <v>10.58</v>
      </c>
      <c r="R109">
        <v>10.08</v>
      </c>
    </row>
    <row r="110" spans="1:18">
      <c r="A110" s="1">
        <v>31502</v>
      </c>
      <c r="B110">
        <v>4507.8940000000002</v>
      </c>
      <c r="C110">
        <v>179825</v>
      </c>
      <c r="D110">
        <v>51.524000000000001</v>
      </c>
      <c r="E110">
        <v>34.799999999999997</v>
      </c>
      <c r="F110">
        <v>108735</v>
      </c>
      <c r="G110">
        <v>34.424999999999997</v>
      </c>
      <c r="H110">
        <v>51.241</v>
      </c>
      <c r="I110">
        <v>7.83</v>
      </c>
      <c r="J110">
        <v>2823.6</v>
      </c>
      <c r="K110">
        <v>833.06</v>
      </c>
      <c r="L110">
        <v>11.02</v>
      </c>
      <c r="M110">
        <v>8.92</v>
      </c>
      <c r="N110">
        <v>8.56</v>
      </c>
      <c r="O110">
        <v>8.76</v>
      </c>
      <c r="P110">
        <v>4439.5940000000001</v>
      </c>
      <c r="Q110">
        <v>9.57</v>
      </c>
      <c r="R110">
        <v>8.9</v>
      </c>
    </row>
    <row r="111" spans="1:18">
      <c r="A111" s="1">
        <v>31593</v>
      </c>
      <c r="B111">
        <v>4545.34</v>
      </c>
      <c r="C111">
        <v>180321</v>
      </c>
      <c r="D111">
        <v>51.719000000000001</v>
      </c>
      <c r="E111">
        <v>34.6</v>
      </c>
      <c r="F111">
        <v>109206</v>
      </c>
      <c r="G111">
        <v>34.823</v>
      </c>
      <c r="H111">
        <v>51.591999999999999</v>
      </c>
      <c r="I111">
        <v>6.92</v>
      </c>
      <c r="J111">
        <v>2851.5</v>
      </c>
      <c r="K111">
        <v>839.57399999999996</v>
      </c>
      <c r="L111">
        <v>10.27</v>
      </c>
      <c r="M111">
        <v>7.67</v>
      </c>
      <c r="N111">
        <v>7.6</v>
      </c>
      <c r="O111">
        <v>7.49</v>
      </c>
      <c r="P111">
        <v>4468.777</v>
      </c>
      <c r="Q111">
        <v>9</v>
      </c>
      <c r="R111">
        <v>7.95</v>
      </c>
    </row>
    <row r="112" spans="1:18">
      <c r="A112" s="1">
        <v>31685</v>
      </c>
      <c r="B112">
        <v>4607.6689999999999</v>
      </c>
      <c r="C112">
        <v>180836</v>
      </c>
      <c r="D112">
        <v>51.930999999999997</v>
      </c>
      <c r="E112">
        <v>34.6</v>
      </c>
      <c r="F112">
        <v>109970</v>
      </c>
      <c r="G112">
        <v>35.258000000000003</v>
      </c>
      <c r="H112">
        <v>51.947000000000003</v>
      </c>
      <c r="I112">
        <v>6.21</v>
      </c>
      <c r="J112">
        <v>2917.2</v>
      </c>
      <c r="K112">
        <v>842.851</v>
      </c>
      <c r="L112">
        <v>10.18</v>
      </c>
      <c r="M112">
        <v>7.38</v>
      </c>
      <c r="N112">
        <v>7.31</v>
      </c>
      <c r="O112">
        <v>7.41</v>
      </c>
      <c r="P112">
        <v>4515.2370000000001</v>
      </c>
      <c r="Q112">
        <v>8.83</v>
      </c>
      <c r="R112">
        <v>7.89</v>
      </c>
    </row>
    <row r="113" spans="1:18">
      <c r="A113" s="1">
        <v>31777</v>
      </c>
      <c r="B113">
        <v>4657.6270000000004</v>
      </c>
      <c r="C113">
        <v>181365</v>
      </c>
      <c r="D113">
        <v>52.213999999999999</v>
      </c>
      <c r="E113">
        <v>34.6</v>
      </c>
      <c r="F113">
        <v>110492</v>
      </c>
      <c r="G113">
        <v>35.729999999999997</v>
      </c>
      <c r="H113">
        <v>52.37</v>
      </c>
      <c r="I113">
        <v>6.27</v>
      </c>
      <c r="J113">
        <v>2952.8</v>
      </c>
      <c r="K113">
        <v>854.822</v>
      </c>
      <c r="L113">
        <v>10.09</v>
      </c>
      <c r="M113">
        <v>7.44</v>
      </c>
      <c r="N113">
        <v>7.26</v>
      </c>
      <c r="O113">
        <v>7.53</v>
      </c>
      <c r="P113">
        <v>4575.53</v>
      </c>
      <c r="Q113">
        <v>8.68</v>
      </c>
      <c r="R113">
        <v>7.84</v>
      </c>
    </row>
    <row r="114" spans="1:18">
      <c r="A114" s="1">
        <v>31867</v>
      </c>
      <c r="B114">
        <v>4722.1559999999999</v>
      </c>
      <c r="C114">
        <v>182001</v>
      </c>
      <c r="D114">
        <v>52.548000000000002</v>
      </c>
      <c r="E114">
        <v>34.799999999999997</v>
      </c>
      <c r="F114">
        <v>111206</v>
      </c>
      <c r="G114">
        <v>35.887</v>
      </c>
      <c r="H114">
        <v>52.701000000000001</v>
      </c>
      <c r="I114">
        <v>6.22</v>
      </c>
      <c r="J114">
        <v>2983.5</v>
      </c>
      <c r="K114">
        <v>843.22199999999998</v>
      </c>
      <c r="L114">
        <v>9.66</v>
      </c>
      <c r="M114" t="s">
        <v>18</v>
      </c>
      <c r="N114">
        <v>7.19</v>
      </c>
      <c r="O114">
        <v>7.49</v>
      </c>
      <c r="P114">
        <v>4652.4679999999998</v>
      </c>
      <c r="Q114">
        <v>8.3699999999999992</v>
      </c>
      <c r="R114">
        <v>7.64</v>
      </c>
    </row>
    <row r="115" spans="1:18">
      <c r="A115" s="1">
        <v>31958</v>
      </c>
      <c r="B115">
        <v>4806.16</v>
      </c>
      <c r="C115">
        <v>182527</v>
      </c>
      <c r="D115">
        <v>52.911999999999999</v>
      </c>
      <c r="E115">
        <v>34.700000000000003</v>
      </c>
      <c r="F115">
        <v>112158</v>
      </c>
      <c r="G115">
        <v>36.149000000000001</v>
      </c>
      <c r="H115">
        <v>53.213000000000001</v>
      </c>
      <c r="I115">
        <v>6.65</v>
      </c>
      <c r="J115">
        <v>3053.3</v>
      </c>
      <c r="K115">
        <v>858.06399999999996</v>
      </c>
      <c r="L115">
        <v>10.36</v>
      </c>
      <c r="M115" t="s">
        <v>18</v>
      </c>
      <c r="N115">
        <v>8.34</v>
      </c>
      <c r="O115">
        <v>8.5299999999999994</v>
      </c>
      <c r="P115">
        <v>4759.3919999999998</v>
      </c>
      <c r="Q115">
        <v>9.17</v>
      </c>
      <c r="R115">
        <v>8.58</v>
      </c>
    </row>
    <row r="116" spans="1:18">
      <c r="A116" s="1">
        <v>32050</v>
      </c>
      <c r="B116">
        <v>4884.5550000000003</v>
      </c>
      <c r="C116">
        <v>183016</v>
      </c>
      <c r="D116">
        <v>53.313000000000002</v>
      </c>
      <c r="E116">
        <v>34.700000000000003</v>
      </c>
      <c r="F116">
        <v>112867</v>
      </c>
      <c r="G116">
        <v>36.518000000000001</v>
      </c>
      <c r="H116">
        <v>53.69</v>
      </c>
      <c r="I116">
        <v>6.84</v>
      </c>
      <c r="J116">
        <v>3117.3</v>
      </c>
      <c r="K116">
        <v>875.44899999999996</v>
      </c>
      <c r="L116">
        <v>10.91</v>
      </c>
      <c r="M116" t="s">
        <v>18</v>
      </c>
      <c r="N116">
        <v>8.8800000000000008</v>
      </c>
      <c r="O116">
        <v>9.07</v>
      </c>
      <c r="P116">
        <v>4865.1509999999998</v>
      </c>
      <c r="Q116">
        <v>9.76</v>
      </c>
      <c r="R116">
        <v>9.08</v>
      </c>
    </row>
    <row r="117" spans="1:18">
      <c r="A117" s="1">
        <v>32142</v>
      </c>
      <c r="B117">
        <v>5007.9939999999997</v>
      </c>
      <c r="C117">
        <v>183467</v>
      </c>
      <c r="D117">
        <v>53.738</v>
      </c>
      <c r="E117">
        <v>34.700000000000003</v>
      </c>
      <c r="F117">
        <v>113527</v>
      </c>
      <c r="G117">
        <v>36.951999999999998</v>
      </c>
      <c r="H117">
        <v>54.234999999999999</v>
      </c>
      <c r="I117">
        <v>6.92</v>
      </c>
      <c r="J117">
        <v>3150.9</v>
      </c>
      <c r="K117">
        <v>883.37599999999998</v>
      </c>
      <c r="L117">
        <v>11.38</v>
      </c>
      <c r="M117" t="s">
        <v>18</v>
      </c>
      <c r="N117">
        <v>9.1199999999999992</v>
      </c>
      <c r="O117">
        <v>9.23</v>
      </c>
      <c r="P117">
        <v>4969.4319999999998</v>
      </c>
      <c r="Q117">
        <v>10.210000000000001</v>
      </c>
      <c r="R117">
        <v>9.24</v>
      </c>
    </row>
    <row r="118" spans="1:18">
      <c r="A118" s="1">
        <v>32233</v>
      </c>
      <c r="B118">
        <v>5073.3720000000003</v>
      </c>
      <c r="C118">
        <v>183967</v>
      </c>
      <c r="D118">
        <v>54.158999999999999</v>
      </c>
      <c r="E118">
        <v>34.6</v>
      </c>
      <c r="F118">
        <v>114093</v>
      </c>
      <c r="G118">
        <v>37.595999999999997</v>
      </c>
      <c r="H118">
        <v>54.759</v>
      </c>
      <c r="I118">
        <v>6.67</v>
      </c>
      <c r="J118">
        <v>3231.9</v>
      </c>
      <c r="K118">
        <v>891.61300000000006</v>
      </c>
      <c r="L118">
        <v>10.75</v>
      </c>
      <c r="M118" t="s">
        <v>18</v>
      </c>
      <c r="N118">
        <v>8.42</v>
      </c>
      <c r="O118">
        <v>8.6300000000000008</v>
      </c>
      <c r="P118">
        <v>5068.2089999999998</v>
      </c>
      <c r="Q118">
        <v>9.56</v>
      </c>
      <c r="R118">
        <v>8.61</v>
      </c>
    </row>
    <row r="119" spans="1:18">
      <c r="A119" s="1">
        <v>32324</v>
      </c>
      <c r="B119">
        <v>5190.0360000000001</v>
      </c>
      <c r="C119">
        <v>184389</v>
      </c>
      <c r="D119">
        <v>54.686</v>
      </c>
      <c r="E119">
        <v>34.6</v>
      </c>
      <c r="F119">
        <v>114623</v>
      </c>
      <c r="G119">
        <v>38.049999999999997</v>
      </c>
      <c r="H119">
        <v>55.421999999999997</v>
      </c>
      <c r="I119">
        <v>7.15</v>
      </c>
      <c r="J119">
        <v>3291.7</v>
      </c>
      <c r="K119">
        <v>914.87699999999995</v>
      </c>
      <c r="L119">
        <v>10.98</v>
      </c>
      <c r="M119" t="s">
        <v>18</v>
      </c>
      <c r="N119">
        <v>8.91</v>
      </c>
      <c r="O119">
        <v>9.06</v>
      </c>
      <c r="P119">
        <v>5176.433</v>
      </c>
      <c r="Q119">
        <v>9.81</v>
      </c>
      <c r="R119">
        <v>9.06</v>
      </c>
    </row>
    <row r="120" spans="1:18">
      <c r="A120" s="1">
        <v>32416</v>
      </c>
      <c r="B120">
        <v>5282.835</v>
      </c>
      <c r="C120">
        <v>184840</v>
      </c>
      <c r="D120">
        <v>55.34</v>
      </c>
      <c r="E120">
        <v>34.5</v>
      </c>
      <c r="F120">
        <v>115233</v>
      </c>
      <c r="G120">
        <v>38.521000000000001</v>
      </c>
      <c r="H120">
        <v>56.061</v>
      </c>
      <c r="I120">
        <v>7.98</v>
      </c>
      <c r="J120">
        <v>3361.9</v>
      </c>
      <c r="K120">
        <v>923.82799999999997</v>
      </c>
      <c r="L120">
        <v>11.07</v>
      </c>
      <c r="M120" t="s">
        <v>18</v>
      </c>
      <c r="N120">
        <v>9.1</v>
      </c>
      <c r="O120">
        <v>9.17</v>
      </c>
      <c r="P120">
        <v>5285.5389999999998</v>
      </c>
      <c r="Q120">
        <v>9.9600000000000009</v>
      </c>
      <c r="R120">
        <v>9.1999999999999993</v>
      </c>
    </row>
    <row r="121" spans="1:18">
      <c r="A121" s="1">
        <v>32508</v>
      </c>
      <c r="B121">
        <v>5399.509</v>
      </c>
      <c r="C121">
        <v>185253</v>
      </c>
      <c r="D121">
        <v>55.817999999999998</v>
      </c>
      <c r="E121">
        <v>34.6</v>
      </c>
      <c r="F121">
        <v>115947</v>
      </c>
      <c r="G121">
        <v>38.81</v>
      </c>
      <c r="H121">
        <v>56.686999999999998</v>
      </c>
      <c r="I121">
        <v>8.4700000000000006</v>
      </c>
      <c r="J121">
        <v>3434.5</v>
      </c>
      <c r="K121">
        <v>943.60500000000002</v>
      </c>
      <c r="L121">
        <v>10.51</v>
      </c>
      <c r="M121" t="s">
        <v>18</v>
      </c>
      <c r="N121">
        <v>8.9600000000000009</v>
      </c>
      <c r="O121">
        <v>8.9700000000000006</v>
      </c>
      <c r="P121">
        <v>5404.2740000000003</v>
      </c>
      <c r="Q121">
        <v>9.51</v>
      </c>
      <c r="R121">
        <v>9.0299999999999994</v>
      </c>
    </row>
    <row r="122" spans="1:18">
      <c r="A122" s="1">
        <v>32598</v>
      </c>
      <c r="B122">
        <v>5511.2529999999997</v>
      </c>
      <c r="C122">
        <v>185773</v>
      </c>
      <c r="D122">
        <v>56.4</v>
      </c>
      <c r="E122">
        <v>34.6</v>
      </c>
      <c r="F122">
        <v>116835</v>
      </c>
      <c r="G122">
        <v>38.918999999999997</v>
      </c>
      <c r="H122">
        <v>57.305999999999997</v>
      </c>
      <c r="I122">
        <v>9.4499999999999993</v>
      </c>
      <c r="J122">
        <v>3490.2</v>
      </c>
      <c r="K122">
        <v>957.35</v>
      </c>
      <c r="L122">
        <v>10.64</v>
      </c>
      <c r="M122" t="s">
        <v>18</v>
      </c>
      <c r="N122">
        <v>9.2100000000000009</v>
      </c>
      <c r="O122">
        <v>9.0399999999999991</v>
      </c>
      <c r="P122">
        <v>5493.9040000000005</v>
      </c>
      <c r="Q122">
        <v>9.69</v>
      </c>
      <c r="R122">
        <v>9.19</v>
      </c>
    </row>
    <row r="123" spans="1:18">
      <c r="A123" s="1">
        <v>32689</v>
      </c>
      <c r="B123">
        <v>5612.4629999999997</v>
      </c>
      <c r="C123">
        <v>186178</v>
      </c>
      <c r="D123">
        <v>57.000999999999998</v>
      </c>
      <c r="E123">
        <v>34.5</v>
      </c>
      <c r="F123">
        <v>117205</v>
      </c>
      <c r="G123">
        <v>39.079000000000001</v>
      </c>
      <c r="H123">
        <v>57.826999999999998</v>
      </c>
      <c r="I123">
        <v>9.73</v>
      </c>
      <c r="J123">
        <v>3553.8</v>
      </c>
      <c r="K123">
        <v>964.79</v>
      </c>
      <c r="L123">
        <v>10.37</v>
      </c>
      <c r="M123" t="s">
        <v>18</v>
      </c>
      <c r="N123">
        <v>8.77</v>
      </c>
      <c r="O123">
        <v>8.7100000000000009</v>
      </c>
      <c r="P123">
        <v>5542.5360000000001</v>
      </c>
      <c r="Q123">
        <v>9.49</v>
      </c>
      <c r="R123">
        <v>8.84</v>
      </c>
    </row>
    <row r="124" spans="1:18">
      <c r="A124" s="1">
        <v>32781</v>
      </c>
      <c r="B124">
        <v>5695.3649999999998</v>
      </c>
      <c r="C124">
        <v>186602</v>
      </c>
      <c r="D124">
        <v>57.417000000000002</v>
      </c>
      <c r="E124">
        <v>34.5</v>
      </c>
      <c r="F124">
        <v>117494</v>
      </c>
      <c r="G124">
        <v>39.429000000000002</v>
      </c>
      <c r="H124">
        <v>58.256999999999998</v>
      </c>
      <c r="I124">
        <v>9.08</v>
      </c>
      <c r="J124">
        <v>3609.4</v>
      </c>
      <c r="K124">
        <v>986.63499999999999</v>
      </c>
      <c r="L124">
        <v>9.89</v>
      </c>
      <c r="M124" t="s">
        <v>18</v>
      </c>
      <c r="N124">
        <v>8.11</v>
      </c>
      <c r="O124">
        <v>8.1199999999999992</v>
      </c>
      <c r="P124">
        <v>5606.2049999999999</v>
      </c>
      <c r="Q124">
        <v>8.9700000000000006</v>
      </c>
      <c r="R124">
        <v>8.25</v>
      </c>
    </row>
    <row r="125" spans="1:18">
      <c r="A125" s="1">
        <v>32873</v>
      </c>
      <c r="B125">
        <v>5747.2370000000001</v>
      </c>
      <c r="C125">
        <v>187018</v>
      </c>
      <c r="D125">
        <v>57.826000000000001</v>
      </c>
      <c r="E125">
        <v>34.4</v>
      </c>
      <c r="F125">
        <v>117774</v>
      </c>
      <c r="G125">
        <v>39.994999999999997</v>
      </c>
      <c r="H125">
        <v>58.790999999999997</v>
      </c>
      <c r="I125">
        <v>8.61</v>
      </c>
      <c r="J125">
        <v>3653.7</v>
      </c>
      <c r="K125">
        <v>979.25699999999995</v>
      </c>
      <c r="L125">
        <v>9.81</v>
      </c>
      <c r="M125" t="s">
        <v>18</v>
      </c>
      <c r="N125">
        <v>7.91</v>
      </c>
      <c r="O125">
        <v>7.93</v>
      </c>
      <c r="P125">
        <v>5652.3609999999999</v>
      </c>
      <c r="Q125">
        <v>8.89</v>
      </c>
      <c r="R125">
        <v>8.07</v>
      </c>
    </row>
    <row r="126" spans="1:18">
      <c r="A126" s="1">
        <v>32963</v>
      </c>
      <c r="B126">
        <v>5872.701</v>
      </c>
      <c r="C126">
        <v>188520</v>
      </c>
      <c r="D126">
        <v>58.45</v>
      </c>
      <c r="E126">
        <v>34.4</v>
      </c>
      <c r="F126">
        <v>119114</v>
      </c>
      <c r="G126">
        <v>40.764000000000003</v>
      </c>
      <c r="H126">
        <v>59.468000000000004</v>
      </c>
      <c r="I126">
        <v>8.25</v>
      </c>
      <c r="J126">
        <v>3737.9</v>
      </c>
      <c r="K126">
        <v>996.88400000000001</v>
      </c>
      <c r="L126">
        <v>10.1</v>
      </c>
      <c r="M126" t="s">
        <v>18</v>
      </c>
      <c r="N126">
        <v>8.42</v>
      </c>
      <c r="O126">
        <v>8.44</v>
      </c>
      <c r="P126">
        <v>5767.8329999999996</v>
      </c>
      <c r="Q126">
        <v>9.19</v>
      </c>
      <c r="R126">
        <v>8.6</v>
      </c>
    </row>
    <row r="127" spans="1:18">
      <c r="A127" s="1">
        <v>33054</v>
      </c>
      <c r="B127">
        <v>5960.0280000000002</v>
      </c>
      <c r="C127">
        <v>188916</v>
      </c>
      <c r="D127">
        <v>59.104999999999997</v>
      </c>
      <c r="E127">
        <v>34.299999999999997</v>
      </c>
      <c r="F127">
        <v>118995</v>
      </c>
      <c r="G127">
        <v>41.558</v>
      </c>
      <c r="H127">
        <v>60.131999999999998</v>
      </c>
      <c r="I127">
        <v>8.24</v>
      </c>
      <c r="J127">
        <v>3783.4</v>
      </c>
      <c r="K127">
        <v>981.02</v>
      </c>
      <c r="L127">
        <v>10.31</v>
      </c>
      <c r="M127" t="s">
        <v>18</v>
      </c>
      <c r="N127">
        <v>8.68</v>
      </c>
      <c r="O127">
        <v>8.65</v>
      </c>
      <c r="P127">
        <v>5864.8990000000003</v>
      </c>
      <c r="Q127">
        <v>9.4</v>
      </c>
      <c r="R127">
        <v>8.81</v>
      </c>
    </row>
    <row r="128" spans="1:18">
      <c r="A128" s="1">
        <v>33146</v>
      </c>
      <c r="B128">
        <v>6015.116</v>
      </c>
      <c r="C128">
        <v>189353</v>
      </c>
      <c r="D128">
        <v>59.610999999999997</v>
      </c>
      <c r="E128">
        <v>34.200000000000003</v>
      </c>
      <c r="F128">
        <v>118712</v>
      </c>
      <c r="G128">
        <v>42.104999999999997</v>
      </c>
      <c r="H128">
        <v>60.74</v>
      </c>
      <c r="I128">
        <v>8.16</v>
      </c>
      <c r="J128">
        <v>3846.7</v>
      </c>
      <c r="K128">
        <v>978.91899999999998</v>
      </c>
      <c r="L128">
        <v>10.42</v>
      </c>
      <c r="M128" t="s">
        <v>18</v>
      </c>
      <c r="N128">
        <v>8.6999999999999993</v>
      </c>
      <c r="O128">
        <v>8.8000000000000007</v>
      </c>
      <c r="P128">
        <v>5910.9880000000003</v>
      </c>
      <c r="Q128">
        <v>9.4</v>
      </c>
      <c r="R128">
        <v>8.91</v>
      </c>
    </row>
    <row r="129" spans="1:18">
      <c r="A129" s="1">
        <v>33238</v>
      </c>
      <c r="B129">
        <v>6004.7330000000002</v>
      </c>
      <c r="C129">
        <v>189866</v>
      </c>
      <c r="D129">
        <v>60.055</v>
      </c>
      <c r="E129">
        <v>34.200000000000003</v>
      </c>
      <c r="F129">
        <v>118361</v>
      </c>
      <c r="G129">
        <v>42.423999999999999</v>
      </c>
      <c r="H129">
        <v>61.25</v>
      </c>
      <c r="I129">
        <v>7.74</v>
      </c>
      <c r="J129">
        <v>3867.9</v>
      </c>
      <c r="K129">
        <v>958.78700000000003</v>
      </c>
      <c r="L129">
        <v>10.6</v>
      </c>
      <c r="M129" t="s">
        <v>18</v>
      </c>
      <c r="N129">
        <v>8.4</v>
      </c>
      <c r="O129">
        <v>8.5500000000000007</v>
      </c>
      <c r="P129">
        <v>5927.4340000000002</v>
      </c>
      <c r="Q129">
        <v>9.2899999999999991</v>
      </c>
      <c r="R129">
        <v>8.61</v>
      </c>
    </row>
    <row r="130" spans="1:18">
      <c r="A130" s="1">
        <v>33328</v>
      </c>
      <c r="B130">
        <v>6035.1779999999999</v>
      </c>
      <c r="C130">
        <v>190272</v>
      </c>
      <c r="D130">
        <v>60.643000000000001</v>
      </c>
      <c r="E130">
        <v>34.1</v>
      </c>
      <c r="F130">
        <v>117782</v>
      </c>
      <c r="G130">
        <v>42.670999999999999</v>
      </c>
      <c r="H130">
        <v>61.792999999999999</v>
      </c>
      <c r="I130">
        <v>6.43</v>
      </c>
      <c r="J130">
        <v>3873.6</v>
      </c>
      <c r="K130">
        <v>940.08799999999997</v>
      </c>
      <c r="L130">
        <v>10.199999999999999</v>
      </c>
      <c r="M130" t="s">
        <v>18</v>
      </c>
      <c r="N130">
        <v>8.02</v>
      </c>
      <c r="O130">
        <v>8.1999999999999993</v>
      </c>
      <c r="P130">
        <v>5973.0709999999999</v>
      </c>
      <c r="Q130">
        <v>8.93</v>
      </c>
      <c r="R130">
        <v>8.2799999999999994</v>
      </c>
    </row>
    <row r="131" spans="1:18">
      <c r="A131" s="1">
        <v>33419</v>
      </c>
      <c r="B131">
        <v>6126.8620000000001</v>
      </c>
      <c r="C131">
        <v>190656</v>
      </c>
      <c r="D131">
        <v>61.088000000000001</v>
      </c>
      <c r="E131">
        <v>34.1</v>
      </c>
      <c r="F131">
        <v>117729</v>
      </c>
      <c r="G131">
        <v>43.491</v>
      </c>
      <c r="H131">
        <v>62.27</v>
      </c>
      <c r="I131">
        <v>5.86</v>
      </c>
      <c r="J131">
        <v>3926.9</v>
      </c>
      <c r="K131">
        <v>944.57500000000005</v>
      </c>
      <c r="L131">
        <v>9.92</v>
      </c>
      <c r="M131" t="s">
        <v>18</v>
      </c>
      <c r="N131">
        <v>8.1300000000000008</v>
      </c>
      <c r="O131">
        <v>8.32</v>
      </c>
      <c r="P131">
        <v>6034.491</v>
      </c>
      <c r="Q131">
        <v>8.91</v>
      </c>
      <c r="R131">
        <v>8.39</v>
      </c>
    </row>
    <row r="132" spans="1:18">
      <c r="A132" s="1">
        <v>33511</v>
      </c>
      <c r="B132">
        <v>6205.9369999999999</v>
      </c>
      <c r="C132">
        <v>191121</v>
      </c>
      <c r="D132">
        <v>61.566000000000003</v>
      </c>
      <c r="E132">
        <v>34.1</v>
      </c>
      <c r="F132">
        <v>117660</v>
      </c>
      <c r="G132">
        <v>44.01</v>
      </c>
      <c r="H132">
        <v>62.83</v>
      </c>
      <c r="I132">
        <v>5.65</v>
      </c>
      <c r="J132">
        <v>3973.3</v>
      </c>
      <c r="K132">
        <v>946.63300000000004</v>
      </c>
      <c r="L132">
        <v>9.68</v>
      </c>
      <c r="M132" t="s">
        <v>18</v>
      </c>
      <c r="N132">
        <v>7.94</v>
      </c>
      <c r="O132">
        <v>8.18</v>
      </c>
      <c r="P132">
        <v>6098.1850000000004</v>
      </c>
      <c r="Q132">
        <v>8.7899999999999991</v>
      </c>
      <c r="R132">
        <v>8.2100000000000009</v>
      </c>
    </row>
    <row r="133" spans="1:18">
      <c r="A133" s="1">
        <v>33603</v>
      </c>
      <c r="B133">
        <v>6264.54</v>
      </c>
      <c r="C133">
        <v>191651</v>
      </c>
      <c r="D133">
        <v>61.930999999999997</v>
      </c>
      <c r="E133">
        <v>34.1</v>
      </c>
      <c r="F133">
        <v>117679</v>
      </c>
      <c r="G133">
        <v>44.597999999999999</v>
      </c>
      <c r="H133">
        <v>63.325000000000003</v>
      </c>
      <c r="I133">
        <v>4.82</v>
      </c>
      <c r="J133">
        <v>4000</v>
      </c>
      <c r="K133">
        <v>947.65499999999997</v>
      </c>
      <c r="L133">
        <v>9.4</v>
      </c>
      <c r="M133" t="s">
        <v>18</v>
      </c>
      <c r="N133">
        <v>7.35</v>
      </c>
      <c r="O133">
        <v>7.85</v>
      </c>
      <c r="P133">
        <v>6155.9189999999999</v>
      </c>
      <c r="Q133">
        <v>8.4499999999999993</v>
      </c>
      <c r="R133">
        <v>7.76</v>
      </c>
    </row>
    <row r="134" spans="1:18">
      <c r="A134" s="1">
        <v>33694</v>
      </c>
      <c r="B134">
        <v>6363.1019999999999</v>
      </c>
      <c r="C134">
        <v>192075</v>
      </c>
      <c r="D134">
        <v>62.161000000000001</v>
      </c>
      <c r="E134">
        <v>34.1</v>
      </c>
      <c r="F134">
        <v>117958</v>
      </c>
      <c r="G134">
        <v>45.76</v>
      </c>
      <c r="H134">
        <v>63.808999999999997</v>
      </c>
      <c r="I134">
        <v>4.0199999999999996</v>
      </c>
      <c r="J134">
        <v>4100.3999999999996</v>
      </c>
      <c r="K134">
        <v>956.57100000000003</v>
      </c>
      <c r="L134">
        <v>9.1999999999999993</v>
      </c>
      <c r="M134" t="s">
        <v>18</v>
      </c>
      <c r="N134">
        <v>7.3</v>
      </c>
      <c r="O134">
        <v>7.8</v>
      </c>
      <c r="P134">
        <v>6284.7</v>
      </c>
      <c r="Q134">
        <v>8.2799999999999994</v>
      </c>
      <c r="R134">
        <v>7.73</v>
      </c>
    </row>
    <row r="135" spans="1:18">
      <c r="A135" s="1">
        <v>33785</v>
      </c>
      <c r="B135">
        <v>6470.7629999999999</v>
      </c>
      <c r="C135">
        <v>192507</v>
      </c>
      <c r="D135">
        <v>62.534999999999997</v>
      </c>
      <c r="E135">
        <v>34.299999999999997</v>
      </c>
      <c r="F135">
        <v>118407</v>
      </c>
      <c r="G135">
        <v>46.186</v>
      </c>
      <c r="H135">
        <v>64.260000000000005</v>
      </c>
      <c r="I135">
        <v>3.77</v>
      </c>
      <c r="J135">
        <v>4155.7</v>
      </c>
      <c r="K135">
        <v>989.875</v>
      </c>
      <c r="L135">
        <v>9.1300000000000008</v>
      </c>
      <c r="M135" t="s">
        <v>18</v>
      </c>
      <c r="N135">
        <v>7.38</v>
      </c>
      <c r="O135">
        <v>7.9</v>
      </c>
      <c r="P135">
        <v>6375.3360000000002</v>
      </c>
      <c r="Q135">
        <v>8.2799999999999994</v>
      </c>
      <c r="R135">
        <v>7.8</v>
      </c>
    </row>
    <row r="136" spans="1:18">
      <c r="A136" s="1">
        <v>33877</v>
      </c>
      <c r="B136">
        <v>6566.6409999999996</v>
      </c>
      <c r="C136">
        <v>193024</v>
      </c>
      <c r="D136">
        <v>62.841000000000001</v>
      </c>
      <c r="E136">
        <v>34.200000000000003</v>
      </c>
      <c r="F136">
        <v>118753</v>
      </c>
      <c r="G136">
        <v>46.710999999999999</v>
      </c>
      <c r="H136">
        <v>64.64</v>
      </c>
      <c r="I136">
        <v>3.26</v>
      </c>
      <c r="J136">
        <v>4227</v>
      </c>
      <c r="K136">
        <v>1003.65</v>
      </c>
      <c r="L136">
        <v>8.6999999999999993</v>
      </c>
      <c r="M136" t="s">
        <v>18</v>
      </c>
      <c r="N136">
        <v>6.62</v>
      </c>
      <c r="O136">
        <v>7.44</v>
      </c>
      <c r="P136">
        <v>6427</v>
      </c>
      <c r="Q136">
        <v>7.98</v>
      </c>
      <c r="R136">
        <v>7.22</v>
      </c>
    </row>
    <row r="137" spans="1:18">
      <c r="A137" s="1">
        <v>33969</v>
      </c>
      <c r="B137">
        <v>6680.8029999999999</v>
      </c>
      <c r="C137">
        <v>193616</v>
      </c>
      <c r="D137">
        <v>63.273000000000003</v>
      </c>
      <c r="E137">
        <v>34.200000000000003</v>
      </c>
      <c r="F137">
        <v>118834</v>
      </c>
      <c r="G137">
        <v>46.963000000000001</v>
      </c>
      <c r="H137">
        <v>65.114000000000004</v>
      </c>
      <c r="I137">
        <v>3.03</v>
      </c>
      <c r="J137">
        <v>4307.2</v>
      </c>
      <c r="K137">
        <v>1036.6179999999999</v>
      </c>
      <c r="L137">
        <v>8.8699999999999992</v>
      </c>
      <c r="M137" t="s">
        <v>18</v>
      </c>
      <c r="N137">
        <v>6.74</v>
      </c>
      <c r="O137">
        <v>7.53</v>
      </c>
      <c r="P137">
        <v>6532.2280000000001</v>
      </c>
      <c r="Q137">
        <v>8.02</v>
      </c>
      <c r="R137">
        <v>7.33</v>
      </c>
    </row>
    <row r="138" spans="1:18">
      <c r="A138" s="1">
        <v>34059</v>
      </c>
      <c r="B138">
        <v>6729.4589999999998</v>
      </c>
      <c r="C138">
        <v>194106</v>
      </c>
      <c r="D138">
        <v>63.628</v>
      </c>
      <c r="E138">
        <v>34.200000000000003</v>
      </c>
      <c r="F138">
        <v>119297</v>
      </c>
      <c r="G138">
        <v>46.616</v>
      </c>
      <c r="H138">
        <v>65.563000000000002</v>
      </c>
      <c r="I138">
        <v>3.04</v>
      </c>
      <c r="J138">
        <v>4349.5</v>
      </c>
      <c r="K138">
        <v>1047.8889999999999</v>
      </c>
      <c r="L138">
        <v>8.4</v>
      </c>
      <c r="M138" t="s">
        <v>18</v>
      </c>
      <c r="N138">
        <v>6.28</v>
      </c>
      <c r="O138">
        <v>7.08</v>
      </c>
      <c r="P138">
        <v>6546.0050000000001</v>
      </c>
      <c r="Q138">
        <v>7.73</v>
      </c>
      <c r="R138">
        <v>6.9</v>
      </c>
    </row>
    <row r="139" spans="1:18">
      <c r="A139" s="1">
        <v>34150</v>
      </c>
      <c r="B139">
        <v>6808.9390000000003</v>
      </c>
      <c r="C139">
        <v>194555</v>
      </c>
      <c r="D139">
        <v>64.007000000000005</v>
      </c>
      <c r="E139">
        <v>34.299999999999997</v>
      </c>
      <c r="F139">
        <v>119960</v>
      </c>
      <c r="G139">
        <v>46.965000000000003</v>
      </c>
      <c r="H139">
        <v>66.061000000000007</v>
      </c>
      <c r="I139">
        <v>3</v>
      </c>
      <c r="J139">
        <v>4418.6000000000004</v>
      </c>
      <c r="K139">
        <v>1070.375</v>
      </c>
      <c r="L139">
        <v>8.14</v>
      </c>
      <c r="M139" t="s">
        <v>18</v>
      </c>
      <c r="N139">
        <v>5.99</v>
      </c>
      <c r="O139">
        <v>6.86</v>
      </c>
      <c r="P139">
        <v>6664.2640000000001</v>
      </c>
      <c r="Q139">
        <v>7.41</v>
      </c>
      <c r="R139">
        <v>6.62</v>
      </c>
    </row>
    <row r="140" spans="1:18">
      <c r="A140" s="1">
        <v>34242</v>
      </c>
      <c r="B140">
        <v>6882.098</v>
      </c>
      <c r="C140">
        <v>195068</v>
      </c>
      <c r="D140">
        <v>64.387</v>
      </c>
      <c r="E140">
        <v>34.4</v>
      </c>
      <c r="F140">
        <v>120626</v>
      </c>
      <c r="G140">
        <v>46.981000000000002</v>
      </c>
      <c r="H140">
        <v>66.430000000000007</v>
      </c>
      <c r="I140">
        <v>3.06</v>
      </c>
      <c r="J140">
        <v>4487.2</v>
      </c>
      <c r="K140">
        <v>1089.2539999999999</v>
      </c>
      <c r="L140">
        <v>7.62</v>
      </c>
      <c r="M140" t="s">
        <v>18</v>
      </c>
      <c r="N140">
        <v>5.62</v>
      </c>
      <c r="O140">
        <v>6.32</v>
      </c>
      <c r="P140">
        <v>6717.134</v>
      </c>
      <c r="Q140">
        <v>6.89</v>
      </c>
      <c r="R140">
        <v>6.15</v>
      </c>
    </row>
    <row r="141" spans="1:18">
      <c r="A141" s="1">
        <v>34334</v>
      </c>
      <c r="B141">
        <v>7013.7380000000003</v>
      </c>
      <c r="C141">
        <v>195621</v>
      </c>
      <c r="D141">
        <v>64.738</v>
      </c>
      <c r="E141">
        <v>34.4</v>
      </c>
      <c r="F141">
        <v>121152</v>
      </c>
      <c r="G141">
        <v>47.323</v>
      </c>
      <c r="H141">
        <v>66.772000000000006</v>
      </c>
      <c r="I141">
        <v>2.99</v>
      </c>
      <c r="J141">
        <v>4552.7</v>
      </c>
      <c r="K141">
        <v>1136.53</v>
      </c>
      <c r="L141">
        <v>7.55</v>
      </c>
      <c r="M141">
        <v>6.28</v>
      </c>
      <c r="N141">
        <v>5.61</v>
      </c>
      <c r="O141">
        <v>6.13</v>
      </c>
      <c r="P141">
        <v>6885.13</v>
      </c>
      <c r="Q141">
        <v>6.84</v>
      </c>
      <c r="R141">
        <v>6.14</v>
      </c>
    </row>
    <row r="142" spans="1:18">
      <c r="A142" s="1">
        <v>34424</v>
      </c>
      <c r="B142">
        <v>7115.652</v>
      </c>
      <c r="C142">
        <v>196085</v>
      </c>
      <c r="D142">
        <v>65.048000000000002</v>
      </c>
      <c r="E142">
        <v>34.4</v>
      </c>
      <c r="F142">
        <v>121994</v>
      </c>
      <c r="G142">
        <v>47.05</v>
      </c>
      <c r="H142">
        <v>67.075000000000003</v>
      </c>
      <c r="I142">
        <v>3.21</v>
      </c>
      <c r="J142">
        <v>4621.2</v>
      </c>
      <c r="K142">
        <v>1156.3119999999999</v>
      </c>
      <c r="L142">
        <v>7.85</v>
      </c>
      <c r="M142">
        <v>6.65</v>
      </c>
      <c r="N142">
        <v>6.07</v>
      </c>
      <c r="O142">
        <v>6.56</v>
      </c>
      <c r="P142">
        <v>6956.2269999999999</v>
      </c>
      <c r="Q142">
        <v>7.16</v>
      </c>
      <c r="R142">
        <v>6.53</v>
      </c>
    </row>
    <row r="143" spans="1:18">
      <c r="A143" s="1">
        <v>34515</v>
      </c>
      <c r="B143">
        <v>7246.9309999999996</v>
      </c>
      <c r="C143">
        <v>196522</v>
      </c>
      <c r="D143">
        <v>65.361999999999995</v>
      </c>
      <c r="E143">
        <v>34.5</v>
      </c>
      <c r="F143">
        <v>122596</v>
      </c>
      <c r="G143">
        <v>47.442999999999998</v>
      </c>
      <c r="H143">
        <v>67.525999999999996</v>
      </c>
      <c r="I143">
        <v>3.94</v>
      </c>
      <c r="J143">
        <v>4683.2</v>
      </c>
      <c r="K143">
        <v>1183.538</v>
      </c>
      <c r="L143">
        <v>8.6</v>
      </c>
      <c r="M143">
        <v>7.48</v>
      </c>
      <c r="N143">
        <v>7.08</v>
      </c>
      <c r="O143">
        <v>7.36</v>
      </c>
      <c r="P143">
        <v>7098.2169999999996</v>
      </c>
      <c r="Q143">
        <v>7.95</v>
      </c>
      <c r="R143">
        <v>7.41</v>
      </c>
    </row>
    <row r="144" spans="1:18">
      <c r="A144" s="1">
        <v>34607</v>
      </c>
      <c r="B144">
        <v>7331.0749999999998</v>
      </c>
      <c r="C144">
        <v>197050</v>
      </c>
      <c r="D144">
        <v>65.736999999999995</v>
      </c>
      <c r="E144">
        <v>34.5</v>
      </c>
      <c r="F144">
        <v>123245</v>
      </c>
      <c r="G144">
        <v>47.429000000000002</v>
      </c>
      <c r="H144">
        <v>67.903000000000006</v>
      </c>
      <c r="I144">
        <v>4.49</v>
      </c>
      <c r="J144">
        <v>4752.7</v>
      </c>
      <c r="K144">
        <v>1198.5260000000001</v>
      </c>
      <c r="L144">
        <v>8.84</v>
      </c>
      <c r="M144">
        <v>7.72</v>
      </c>
      <c r="N144">
        <v>7.33</v>
      </c>
      <c r="O144">
        <v>7.59</v>
      </c>
      <c r="P144">
        <v>7205.8419999999996</v>
      </c>
      <c r="Q144">
        <v>8.17</v>
      </c>
      <c r="R144">
        <v>7.66</v>
      </c>
    </row>
    <row r="145" spans="1:18">
      <c r="A145" s="1">
        <v>34699</v>
      </c>
      <c r="B145">
        <v>7455.2879999999996</v>
      </c>
      <c r="C145">
        <v>197601</v>
      </c>
      <c r="D145">
        <v>66.093000000000004</v>
      </c>
      <c r="E145">
        <v>34.5</v>
      </c>
      <c r="F145">
        <v>124450</v>
      </c>
      <c r="G145">
        <v>47.798000000000002</v>
      </c>
      <c r="H145">
        <v>68.248000000000005</v>
      </c>
      <c r="I145">
        <v>5.17</v>
      </c>
      <c r="J145">
        <v>4826.7</v>
      </c>
      <c r="K145">
        <v>1232.424</v>
      </c>
      <c r="L145">
        <v>9.2100000000000009</v>
      </c>
      <c r="M145">
        <v>8.09</v>
      </c>
      <c r="N145">
        <v>7.84</v>
      </c>
      <c r="O145">
        <v>7.96</v>
      </c>
      <c r="P145">
        <v>7331.6610000000001</v>
      </c>
      <c r="Q145">
        <v>8.57</v>
      </c>
      <c r="R145">
        <v>8.0500000000000007</v>
      </c>
    </row>
    <row r="146" spans="1:18">
      <c r="A146" s="1">
        <v>34789</v>
      </c>
      <c r="B146">
        <v>7522.2889999999998</v>
      </c>
      <c r="C146">
        <v>197882</v>
      </c>
      <c r="D146">
        <v>66.451999999999998</v>
      </c>
      <c r="E146">
        <v>34.4</v>
      </c>
      <c r="F146">
        <v>124849</v>
      </c>
      <c r="G146">
        <v>48.08</v>
      </c>
      <c r="H146">
        <v>68.605999999999995</v>
      </c>
      <c r="I146">
        <v>5.8</v>
      </c>
      <c r="J146">
        <v>4862.5</v>
      </c>
      <c r="K146">
        <v>1266.4069999999999</v>
      </c>
      <c r="L146">
        <v>8.8800000000000008</v>
      </c>
      <c r="M146">
        <v>7.76</v>
      </c>
      <c r="N146">
        <v>7.48</v>
      </c>
      <c r="O146">
        <v>7.64</v>
      </c>
      <c r="P146">
        <v>7401.9409999999998</v>
      </c>
      <c r="Q146">
        <v>8.2799999999999994</v>
      </c>
      <c r="R146">
        <v>7.71</v>
      </c>
    </row>
    <row r="147" spans="1:18">
      <c r="A147" s="1">
        <v>34880</v>
      </c>
      <c r="B147">
        <v>7580.9970000000003</v>
      </c>
      <c r="C147">
        <v>198296</v>
      </c>
      <c r="D147">
        <v>66.771000000000001</v>
      </c>
      <c r="E147">
        <v>34.200000000000003</v>
      </c>
      <c r="F147">
        <v>124629</v>
      </c>
      <c r="G147">
        <v>48.476999999999997</v>
      </c>
      <c r="H147">
        <v>69.013000000000005</v>
      </c>
      <c r="I147">
        <v>6.02</v>
      </c>
      <c r="J147">
        <v>4933.6000000000004</v>
      </c>
      <c r="K147">
        <v>1270.229</v>
      </c>
      <c r="L147">
        <v>8.23</v>
      </c>
      <c r="M147">
        <v>7.02</v>
      </c>
      <c r="N147">
        <v>6.62</v>
      </c>
      <c r="O147">
        <v>6.96</v>
      </c>
      <c r="P147">
        <v>7480.96</v>
      </c>
      <c r="Q147">
        <v>7.66</v>
      </c>
      <c r="R147">
        <v>7</v>
      </c>
    </row>
    <row r="148" spans="1:18">
      <c r="A148" s="1">
        <v>34972</v>
      </c>
      <c r="B148">
        <v>7683.125</v>
      </c>
      <c r="C148">
        <v>198807</v>
      </c>
      <c r="D148">
        <v>67.099999999999994</v>
      </c>
      <c r="E148">
        <v>34.299999999999997</v>
      </c>
      <c r="F148">
        <v>124934</v>
      </c>
      <c r="G148">
        <v>48.74</v>
      </c>
      <c r="H148">
        <v>69.341999999999999</v>
      </c>
      <c r="I148">
        <v>5.8</v>
      </c>
      <c r="J148">
        <v>4998.7</v>
      </c>
      <c r="K148">
        <v>1291.922</v>
      </c>
      <c r="L148">
        <v>8.0500000000000007</v>
      </c>
      <c r="M148">
        <v>6.77</v>
      </c>
      <c r="N148">
        <v>6.32</v>
      </c>
      <c r="O148">
        <v>6.71</v>
      </c>
      <c r="P148">
        <v>7610.482</v>
      </c>
      <c r="Q148">
        <v>7.43</v>
      </c>
      <c r="R148">
        <v>6.75</v>
      </c>
    </row>
    <row r="149" spans="1:18">
      <c r="A149" s="1">
        <v>35064</v>
      </c>
      <c r="B149">
        <v>7772.5860000000002</v>
      </c>
      <c r="C149">
        <v>199352</v>
      </c>
      <c r="D149">
        <v>67.423000000000002</v>
      </c>
      <c r="E149">
        <v>34.299999999999997</v>
      </c>
      <c r="F149">
        <v>125221</v>
      </c>
      <c r="G149">
        <v>49.134</v>
      </c>
      <c r="H149">
        <v>69.69</v>
      </c>
      <c r="I149">
        <v>5.72</v>
      </c>
      <c r="J149">
        <v>5055.7</v>
      </c>
      <c r="K149">
        <v>1316.7049999999999</v>
      </c>
      <c r="L149">
        <v>7.64</v>
      </c>
      <c r="M149">
        <v>6.3</v>
      </c>
      <c r="N149">
        <v>5.89</v>
      </c>
      <c r="O149">
        <v>6.23</v>
      </c>
      <c r="P149">
        <v>7696.9849999999997</v>
      </c>
      <c r="Q149">
        <v>6.99</v>
      </c>
      <c r="R149">
        <v>6.28</v>
      </c>
    </row>
    <row r="150" spans="1:18">
      <c r="A150" s="1">
        <v>35155</v>
      </c>
      <c r="B150">
        <v>7868.4679999999998</v>
      </c>
      <c r="C150">
        <v>199776</v>
      </c>
      <c r="D150">
        <v>67.747</v>
      </c>
      <c r="E150">
        <v>34.1</v>
      </c>
      <c r="F150">
        <v>125542</v>
      </c>
      <c r="G150">
        <v>49.665999999999997</v>
      </c>
      <c r="H150">
        <v>69.963999999999999</v>
      </c>
      <c r="I150">
        <v>5.37</v>
      </c>
      <c r="J150">
        <v>5130.6000000000004</v>
      </c>
      <c r="K150">
        <v>1348.472</v>
      </c>
      <c r="L150">
        <v>7.71</v>
      </c>
      <c r="M150">
        <v>6.38</v>
      </c>
      <c r="N150">
        <v>5.91</v>
      </c>
      <c r="O150">
        <v>6.3</v>
      </c>
      <c r="P150">
        <v>7820.26</v>
      </c>
      <c r="Q150">
        <v>7.05</v>
      </c>
      <c r="R150">
        <v>6.36</v>
      </c>
    </row>
    <row r="151" spans="1:18">
      <c r="A151" s="1">
        <v>35246</v>
      </c>
      <c r="B151">
        <v>8032.84</v>
      </c>
      <c r="C151">
        <v>200279</v>
      </c>
      <c r="D151">
        <v>68.028000000000006</v>
      </c>
      <c r="E151">
        <v>34.299999999999997</v>
      </c>
      <c r="F151">
        <v>126280</v>
      </c>
      <c r="G151">
        <v>50.131</v>
      </c>
      <c r="H151">
        <v>70.296000000000006</v>
      </c>
      <c r="I151">
        <v>5.24</v>
      </c>
      <c r="J151">
        <v>5220.5</v>
      </c>
      <c r="K151">
        <v>1387.867</v>
      </c>
      <c r="L151">
        <v>8.3000000000000007</v>
      </c>
      <c r="M151">
        <v>7.1</v>
      </c>
      <c r="N151">
        <v>6.72</v>
      </c>
      <c r="O151">
        <v>6.93</v>
      </c>
      <c r="P151">
        <v>7967.2349999999997</v>
      </c>
      <c r="Q151">
        <v>7.61</v>
      </c>
      <c r="R151">
        <v>7.07</v>
      </c>
    </row>
    <row r="152" spans="1:18">
      <c r="A152" s="1">
        <v>35338</v>
      </c>
      <c r="B152">
        <v>8131.4080000000004</v>
      </c>
      <c r="C152">
        <v>200850</v>
      </c>
      <c r="D152">
        <v>68.251000000000005</v>
      </c>
      <c r="E152">
        <v>34.4</v>
      </c>
      <c r="F152">
        <v>127218</v>
      </c>
      <c r="G152">
        <v>50.514000000000003</v>
      </c>
      <c r="H152">
        <v>70.617000000000004</v>
      </c>
      <c r="I152">
        <v>5.31</v>
      </c>
      <c r="J152">
        <v>5274.5</v>
      </c>
      <c r="K152">
        <v>1423.28</v>
      </c>
      <c r="L152">
        <v>8.2899999999999991</v>
      </c>
      <c r="M152">
        <v>7.09</v>
      </c>
      <c r="N152">
        <v>6.78</v>
      </c>
      <c r="O152">
        <v>6.97</v>
      </c>
      <c r="P152">
        <v>8066.7650000000003</v>
      </c>
      <c r="Q152">
        <v>7.59</v>
      </c>
      <c r="R152">
        <v>7.07</v>
      </c>
    </row>
    <row r="153" spans="1:18">
      <c r="A153" s="1">
        <v>35430</v>
      </c>
      <c r="B153">
        <v>8259.7710000000006</v>
      </c>
      <c r="C153">
        <v>201457</v>
      </c>
      <c r="D153">
        <v>68.614999999999995</v>
      </c>
      <c r="E153">
        <v>34.4</v>
      </c>
      <c r="F153">
        <v>127840</v>
      </c>
      <c r="G153">
        <v>50.805</v>
      </c>
      <c r="H153">
        <v>71.019000000000005</v>
      </c>
      <c r="I153">
        <v>5.28</v>
      </c>
      <c r="J153">
        <v>5352.8</v>
      </c>
      <c r="K153">
        <v>1445.403</v>
      </c>
      <c r="L153">
        <v>7.92</v>
      </c>
      <c r="M153">
        <v>6.71</v>
      </c>
      <c r="N153">
        <v>6.34</v>
      </c>
      <c r="O153">
        <v>6.61</v>
      </c>
      <c r="P153">
        <v>8210.1129999999994</v>
      </c>
      <c r="Q153">
        <v>7.23</v>
      </c>
      <c r="R153">
        <v>6.68</v>
      </c>
    </row>
    <row r="154" spans="1:18">
      <c r="A154" s="1">
        <v>35520</v>
      </c>
      <c r="B154">
        <v>8362.6550000000007</v>
      </c>
      <c r="C154">
        <v>202396</v>
      </c>
      <c r="D154">
        <v>69.025000000000006</v>
      </c>
      <c r="E154">
        <v>34.4</v>
      </c>
      <c r="F154">
        <v>128496</v>
      </c>
      <c r="G154">
        <v>51.386000000000003</v>
      </c>
      <c r="H154">
        <v>71.298000000000002</v>
      </c>
      <c r="I154">
        <v>5.28</v>
      </c>
      <c r="J154">
        <v>5433.1</v>
      </c>
      <c r="K154">
        <v>1472.6590000000001</v>
      </c>
      <c r="L154">
        <v>8.07</v>
      </c>
      <c r="M154">
        <v>6.91</v>
      </c>
      <c r="N154">
        <v>6.56</v>
      </c>
      <c r="O154">
        <v>6.82</v>
      </c>
      <c r="P154">
        <v>8349.9500000000007</v>
      </c>
      <c r="Q154">
        <v>7.43</v>
      </c>
      <c r="R154">
        <v>6.89</v>
      </c>
    </row>
    <row r="155" spans="1:18">
      <c r="A155" s="1">
        <v>35611</v>
      </c>
      <c r="B155">
        <v>8518.8250000000007</v>
      </c>
      <c r="C155">
        <v>202835</v>
      </c>
      <c r="D155">
        <v>69.162000000000006</v>
      </c>
      <c r="E155">
        <v>34.5</v>
      </c>
      <c r="F155">
        <v>129340</v>
      </c>
      <c r="G155">
        <v>51.856000000000002</v>
      </c>
      <c r="H155">
        <v>71.67</v>
      </c>
      <c r="I155">
        <v>5.52</v>
      </c>
      <c r="J155">
        <v>5471.2</v>
      </c>
      <c r="K155">
        <v>1501.8430000000001</v>
      </c>
      <c r="L155">
        <v>8.19</v>
      </c>
      <c r="M155">
        <v>7.02</v>
      </c>
      <c r="N155">
        <v>6.7</v>
      </c>
      <c r="O155">
        <v>6.93</v>
      </c>
      <c r="P155">
        <v>8474.8269999999993</v>
      </c>
      <c r="Q155">
        <v>7.57</v>
      </c>
      <c r="R155">
        <v>7</v>
      </c>
    </row>
    <row r="156" spans="1:18">
      <c r="A156" s="1">
        <v>35703</v>
      </c>
      <c r="B156">
        <v>8662.8230000000003</v>
      </c>
      <c r="C156">
        <v>203367</v>
      </c>
      <c r="D156">
        <v>69.463999999999999</v>
      </c>
      <c r="E156">
        <v>34.6</v>
      </c>
      <c r="F156">
        <v>129950</v>
      </c>
      <c r="G156">
        <v>52.375</v>
      </c>
      <c r="H156">
        <v>71.837000000000003</v>
      </c>
      <c r="I156">
        <v>5.53</v>
      </c>
      <c r="J156">
        <v>5579.2</v>
      </c>
      <c r="K156">
        <v>1557.316</v>
      </c>
      <c r="L156">
        <v>7.76</v>
      </c>
      <c r="M156">
        <v>6.59</v>
      </c>
      <c r="N156">
        <v>6.24</v>
      </c>
      <c r="O156">
        <v>6.53</v>
      </c>
      <c r="P156">
        <v>8648.9349999999995</v>
      </c>
      <c r="Q156">
        <v>7.17</v>
      </c>
      <c r="R156">
        <v>6.58</v>
      </c>
    </row>
    <row r="157" spans="1:18">
      <c r="A157" s="1">
        <v>35795</v>
      </c>
      <c r="B157">
        <v>8765.9069999999992</v>
      </c>
      <c r="C157">
        <v>203935</v>
      </c>
      <c r="D157">
        <v>69.694999999999993</v>
      </c>
      <c r="E157">
        <v>34.6</v>
      </c>
      <c r="F157">
        <v>130504</v>
      </c>
      <c r="G157">
        <v>53.322000000000003</v>
      </c>
      <c r="H157">
        <v>72.064999999999998</v>
      </c>
      <c r="I157">
        <v>5.51</v>
      </c>
      <c r="J157">
        <v>5663.6</v>
      </c>
      <c r="K157">
        <v>1566.877</v>
      </c>
      <c r="L157">
        <v>7.44</v>
      </c>
      <c r="M157">
        <v>6.22</v>
      </c>
      <c r="N157">
        <v>5.91</v>
      </c>
      <c r="O157">
        <v>6.14</v>
      </c>
      <c r="P157">
        <v>8795.4940000000006</v>
      </c>
      <c r="Q157">
        <v>6.88</v>
      </c>
      <c r="R157">
        <v>6.2</v>
      </c>
    </row>
    <row r="158" spans="1:18">
      <c r="A158" s="1">
        <v>35885</v>
      </c>
      <c r="B158">
        <v>8866.48</v>
      </c>
      <c r="C158">
        <v>204395</v>
      </c>
      <c r="D158">
        <v>69.793999999999997</v>
      </c>
      <c r="E158">
        <v>34.5</v>
      </c>
      <c r="F158">
        <v>130782</v>
      </c>
      <c r="G158">
        <v>54.220999999999997</v>
      </c>
      <c r="H158">
        <v>72.277000000000001</v>
      </c>
      <c r="I158">
        <v>5.52</v>
      </c>
      <c r="J158">
        <v>5721.3</v>
      </c>
      <c r="K158">
        <v>1607.2239999999999</v>
      </c>
      <c r="L158">
        <v>7.25</v>
      </c>
      <c r="M158">
        <v>5.95</v>
      </c>
      <c r="N158">
        <v>5.59</v>
      </c>
      <c r="O158">
        <v>5.88</v>
      </c>
      <c r="P158">
        <v>8894.375</v>
      </c>
      <c r="Q158">
        <v>6.67</v>
      </c>
      <c r="R158">
        <v>5.94</v>
      </c>
    </row>
    <row r="159" spans="1:18">
      <c r="A159" s="1">
        <v>35976</v>
      </c>
      <c r="B159">
        <v>8969.6990000000005</v>
      </c>
      <c r="C159">
        <v>204905</v>
      </c>
      <c r="D159">
        <v>69.959000000000003</v>
      </c>
      <c r="E159">
        <v>34.4</v>
      </c>
      <c r="F159">
        <v>131259</v>
      </c>
      <c r="G159">
        <v>54.908000000000001</v>
      </c>
      <c r="H159">
        <v>72.498000000000005</v>
      </c>
      <c r="I159">
        <v>5.5</v>
      </c>
      <c r="J159">
        <v>5832.6</v>
      </c>
      <c r="K159">
        <v>1658.434</v>
      </c>
      <c r="L159">
        <v>7.25</v>
      </c>
      <c r="M159">
        <v>5.94</v>
      </c>
      <c r="N159">
        <v>5.6</v>
      </c>
      <c r="O159">
        <v>5.85</v>
      </c>
      <c r="P159">
        <v>9046.4940000000006</v>
      </c>
      <c r="Q159">
        <v>6.64</v>
      </c>
      <c r="R159">
        <v>5.92</v>
      </c>
    </row>
    <row r="160" spans="1:18">
      <c r="A160" s="1">
        <v>36068</v>
      </c>
      <c r="B160">
        <v>9121.0969999999998</v>
      </c>
      <c r="C160">
        <v>205483</v>
      </c>
      <c r="D160">
        <v>70.254999999999995</v>
      </c>
      <c r="E160">
        <v>34.4</v>
      </c>
      <c r="F160">
        <v>131568</v>
      </c>
      <c r="G160">
        <v>55.792999999999999</v>
      </c>
      <c r="H160">
        <v>72.756</v>
      </c>
      <c r="I160">
        <v>5.53</v>
      </c>
      <c r="J160">
        <v>5926.9</v>
      </c>
      <c r="K160">
        <v>1689.202</v>
      </c>
      <c r="L160">
        <v>7.13</v>
      </c>
      <c r="M160">
        <v>5.61</v>
      </c>
      <c r="N160">
        <v>5.2</v>
      </c>
      <c r="O160">
        <v>5.47</v>
      </c>
      <c r="P160">
        <v>9210.8150000000005</v>
      </c>
      <c r="Q160">
        <v>6.49</v>
      </c>
      <c r="R160">
        <v>5.58</v>
      </c>
    </row>
    <row r="161" spans="1:18">
      <c r="A161" s="1">
        <v>36160</v>
      </c>
      <c r="B161">
        <v>9293.991</v>
      </c>
      <c r="C161">
        <v>206098</v>
      </c>
      <c r="D161">
        <v>70.453000000000003</v>
      </c>
      <c r="E161">
        <v>34.5</v>
      </c>
      <c r="F161">
        <v>132294</v>
      </c>
      <c r="G161">
        <v>56.106999999999999</v>
      </c>
      <c r="H161">
        <v>72.988</v>
      </c>
      <c r="I161">
        <v>4.8600000000000003</v>
      </c>
      <c r="J161">
        <v>6028.2</v>
      </c>
      <c r="K161">
        <v>1736.9469999999999</v>
      </c>
      <c r="L161">
        <v>7.25</v>
      </c>
      <c r="M161">
        <v>5.38</v>
      </c>
      <c r="N161">
        <v>4.67</v>
      </c>
      <c r="O161">
        <v>5.1100000000000003</v>
      </c>
      <c r="P161">
        <v>9325.1589999999997</v>
      </c>
      <c r="Q161">
        <v>6.33</v>
      </c>
      <c r="R161">
        <v>5.32</v>
      </c>
    </row>
    <row r="162" spans="1:18">
      <c r="A162" s="1">
        <v>36250</v>
      </c>
      <c r="B162">
        <v>9411.6820000000007</v>
      </c>
      <c r="C162">
        <v>206876</v>
      </c>
      <c r="D162">
        <v>70.682000000000002</v>
      </c>
      <c r="E162">
        <v>34.4</v>
      </c>
      <c r="F162">
        <v>132943</v>
      </c>
      <c r="G162">
        <v>57.098999999999997</v>
      </c>
      <c r="H162">
        <v>73.171000000000006</v>
      </c>
      <c r="I162">
        <v>4.7300000000000004</v>
      </c>
      <c r="J162">
        <v>6102</v>
      </c>
      <c r="K162">
        <v>1769.6679999999999</v>
      </c>
      <c r="L162">
        <v>7.4</v>
      </c>
      <c r="M162">
        <v>5.66</v>
      </c>
      <c r="N162">
        <v>4.9800000000000004</v>
      </c>
      <c r="O162">
        <v>5.37</v>
      </c>
      <c r="P162">
        <v>9486.0419999999995</v>
      </c>
      <c r="Q162">
        <v>6.42</v>
      </c>
      <c r="R162">
        <v>5.6</v>
      </c>
    </row>
    <row r="163" spans="1:18">
      <c r="A163" s="1">
        <v>36341</v>
      </c>
      <c r="B163">
        <v>9526.2099999999991</v>
      </c>
      <c r="C163">
        <v>207432</v>
      </c>
      <c r="D163">
        <v>70.948999999999998</v>
      </c>
      <c r="E163">
        <v>34.299999999999997</v>
      </c>
      <c r="F163">
        <v>133215</v>
      </c>
      <c r="G163">
        <v>57.335999999999999</v>
      </c>
      <c r="H163">
        <v>73.424999999999997</v>
      </c>
      <c r="I163">
        <v>4.75</v>
      </c>
      <c r="J163">
        <v>6230.6</v>
      </c>
      <c r="K163">
        <v>1813.23</v>
      </c>
      <c r="L163">
        <v>7.74</v>
      </c>
      <c r="M163">
        <v>6.09</v>
      </c>
      <c r="N163">
        <v>5.54</v>
      </c>
      <c r="O163">
        <v>5.8</v>
      </c>
      <c r="P163">
        <v>9567.8580000000002</v>
      </c>
      <c r="Q163">
        <v>6.93</v>
      </c>
      <c r="R163">
        <v>6.04</v>
      </c>
    </row>
    <row r="164" spans="1:18">
      <c r="A164" s="1">
        <v>36433</v>
      </c>
      <c r="B164">
        <v>9686.6260000000002</v>
      </c>
      <c r="C164">
        <v>208044</v>
      </c>
      <c r="D164">
        <v>71.2</v>
      </c>
      <c r="E164">
        <v>34.4</v>
      </c>
      <c r="F164">
        <v>133571</v>
      </c>
      <c r="G164">
        <v>57.838000000000001</v>
      </c>
      <c r="H164">
        <v>73.694999999999993</v>
      </c>
      <c r="I164">
        <v>5.0999999999999996</v>
      </c>
      <c r="J164">
        <v>6335.3</v>
      </c>
      <c r="K164">
        <v>1853.2190000000001</v>
      </c>
      <c r="L164">
        <v>8.1</v>
      </c>
      <c r="M164">
        <v>6.4</v>
      </c>
      <c r="N164">
        <v>5.88</v>
      </c>
      <c r="O164">
        <v>6.04</v>
      </c>
      <c r="P164">
        <v>9695.8709999999992</v>
      </c>
      <c r="Q164">
        <v>7.33</v>
      </c>
      <c r="R164">
        <v>6.34</v>
      </c>
    </row>
    <row r="165" spans="1:18">
      <c r="A165" s="1">
        <v>36525</v>
      </c>
      <c r="B165">
        <v>9900.1689999999999</v>
      </c>
      <c r="C165">
        <v>208660</v>
      </c>
      <c r="D165">
        <v>71.594999999999999</v>
      </c>
      <c r="E165">
        <v>34.4</v>
      </c>
      <c r="F165">
        <v>134275</v>
      </c>
      <c r="G165">
        <v>58.997999999999998</v>
      </c>
      <c r="H165">
        <v>74.042000000000002</v>
      </c>
      <c r="I165">
        <v>5.3</v>
      </c>
      <c r="J165">
        <v>6467</v>
      </c>
      <c r="K165">
        <v>1868.855</v>
      </c>
      <c r="L165">
        <v>8.24</v>
      </c>
      <c r="M165">
        <v>6.61</v>
      </c>
      <c r="N165">
        <v>6.14</v>
      </c>
      <c r="O165">
        <v>6.25</v>
      </c>
      <c r="P165">
        <v>9892.1779999999999</v>
      </c>
      <c r="Q165">
        <v>7.49</v>
      </c>
      <c r="R165">
        <v>6.55</v>
      </c>
    </row>
    <row r="166" spans="1:18">
      <c r="A166" s="1">
        <v>36616</v>
      </c>
      <c r="B166">
        <v>10002.179</v>
      </c>
      <c r="C166">
        <v>211586</v>
      </c>
      <c r="D166">
        <v>72.070999999999998</v>
      </c>
      <c r="E166">
        <v>34.4</v>
      </c>
      <c r="F166">
        <v>136619</v>
      </c>
      <c r="G166">
        <v>61.08</v>
      </c>
      <c r="H166">
        <v>74.430000000000007</v>
      </c>
      <c r="I166">
        <v>5.68</v>
      </c>
      <c r="J166">
        <v>6618.2</v>
      </c>
      <c r="K166">
        <v>1934.4929999999999</v>
      </c>
      <c r="L166">
        <v>8.33</v>
      </c>
      <c r="M166">
        <v>6.59</v>
      </c>
      <c r="N166">
        <v>6.48</v>
      </c>
      <c r="O166">
        <v>6.3</v>
      </c>
      <c r="P166">
        <v>10156.063</v>
      </c>
      <c r="Q166">
        <v>7.71</v>
      </c>
      <c r="R166">
        <v>6.54</v>
      </c>
    </row>
    <row r="167" spans="1:18">
      <c r="A167" s="1">
        <v>36707</v>
      </c>
      <c r="B167">
        <v>10247.719999999999</v>
      </c>
      <c r="C167">
        <v>212242</v>
      </c>
      <c r="D167">
        <v>72.52</v>
      </c>
      <c r="E167">
        <v>34.299999999999997</v>
      </c>
      <c r="F167">
        <v>136947</v>
      </c>
      <c r="G167">
        <v>61.228999999999999</v>
      </c>
      <c r="H167">
        <v>74.688999999999993</v>
      </c>
      <c r="I167">
        <v>6.27</v>
      </c>
      <c r="J167">
        <v>6711.9</v>
      </c>
      <c r="K167">
        <v>1985.3420000000001</v>
      </c>
      <c r="L167">
        <v>8.59</v>
      </c>
      <c r="M167">
        <v>6.34</v>
      </c>
      <c r="N167">
        <v>6.18</v>
      </c>
      <c r="O167">
        <v>5.98</v>
      </c>
      <c r="P167">
        <v>10287.356</v>
      </c>
      <c r="Q167">
        <v>7.77</v>
      </c>
      <c r="R167">
        <v>6.29</v>
      </c>
    </row>
    <row r="168" spans="1:18">
      <c r="A168" s="1">
        <v>36799</v>
      </c>
      <c r="B168">
        <v>10318.165000000001</v>
      </c>
      <c r="C168">
        <v>212919</v>
      </c>
      <c r="D168">
        <v>72.944000000000003</v>
      </c>
      <c r="E168">
        <v>34.299999999999997</v>
      </c>
      <c r="F168">
        <v>136695</v>
      </c>
      <c r="G168">
        <v>62.418999999999997</v>
      </c>
      <c r="H168">
        <v>75.05</v>
      </c>
      <c r="I168">
        <v>6.52</v>
      </c>
      <c r="J168">
        <v>6820</v>
      </c>
      <c r="K168">
        <v>2002.7360000000001</v>
      </c>
      <c r="L168">
        <v>8.32</v>
      </c>
      <c r="M168">
        <v>6.1</v>
      </c>
      <c r="N168">
        <v>5.89</v>
      </c>
      <c r="O168">
        <v>5.8</v>
      </c>
      <c r="P168">
        <v>10442.351000000001</v>
      </c>
      <c r="Q168">
        <v>7.61</v>
      </c>
    </row>
    <row r="169" spans="1:18">
      <c r="A169" s="1">
        <v>36891</v>
      </c>
      <c r="B169">
        <v>10435.744000000001</v>
      </c>
      <c r="C169">
        <v>213560</v>
      </c>
      <c r="D169">
        <v>73.337000000000003</v>
      </c>
      <c r="E169">
        <v>34.1</v>
      </c>
      <c r="F169">
        <v>137341</v>
      </c>
      <c r="G169">
        <v>62.776000000000003</v>
      </c>
      <c r="H169">
        <v>75.421000000000006</v>
      </c>
      <c r="I169">
        <v>6.47</v>
      </c>
      <c r="J169">
        <v>6918.6</v>
      </c>
      <c r="K169">
        <v>2012.884</v>
      </c>
      <c r="L169">
        <v>8.2100000000000009</v>
      </c>
      <c r="M169">
        <v>5.89</v>
      </c>
      <c r="N169">
        <v>5.57</v>
      </c>
      <c r="O169">
        <v>5.69</v>
      </c>
      <c r="P169">
        <v>10501.081</v>
      </c>
      <c r="Q169">
        <v>7.4</v>
      </c>
    </row>
    <row r="170" spans="1:18">
      <c r="A170" s="1">
        <v>36981</v>
      </c>
      <c r="B170">
        <v>10470.231</v>
      </c>
      <c r="C170">
        <v>214101</v>
      </c>
      <c r="D170">
        <v>73.822000000000003</v>
      </c>
      <c r="E170">
        <v>34.1</v>
      </c>
      <c r="F170">
        <v>137724</v>
      </c>
      <c r="G170">
        <v>64.180999999999997</v>
      </c>
      <c r="H170">
        <v>75.912000000000006</v>
      </c>
      <c r="I170">
        <v>5.6</v>
      </c>
      <c r="J170">
        <v>6995.3</v>
      </c>
      <c r="K170">
        <v>2001.963</v>
      </c>
      <c r="L170">
        <v>7.88</v>
      </c>
      <c r="M170">
        <v>5.59</v>
      </c>
      <c r="N170">
        <v>5.05</v>
      </c>
      <c r="O170">
        <v>5.44</v>
      </c>
      <c r="P170">
        <v>10679.421</v>
      </c>
      <c r="Q170">
        <v>7.08</v>
      </c>
    </row>
    <row r="171" spans="1:18">
      <c r="A171" s="1">
        <v>37072</v>
      </c>
      <c r="B171">
        <v>10599</v>
      </c>
      <c r="C171">
        <v>214736</v>
      </c>
      <c r="D171">
        <v>74.266000000000005</v>
      </c>
      <c r="E171">
        <v>34</v>
      </c>
      <c r="F171">
        <v>137088</v>
      </c>
      <c r="G171">
        <v>64.450999999999993</v>
      </c>
      <c r="H171">
        <v>76.198999999999998</v>
      </c>
      <c r="I171">
        <v>4.33</v>
      </c>
      <c r="J171">
        <v>7042.2</v>
      </c>
      <c r="K171">
        <v>1984.5930000000001</v>
      </c>
      <c r="L171">
        <v>8.0399999999999991</v>
      </c>
      <c r="M171">
        <v>5.84</v>
      </c>
      <c r="N171">
        <v>5.27</v>
      </c>
      <c r="O171">
        <v>5.7</v>
      </c>
      <c r="P171">
        <v>10732.106</v>
      </c>
      <c r="Q171">
        <v>7.22</v>
      </c>
    </row>
    <row r="172" spans="1:18">
      <c r="A172" s="1">
        <v>37164</v>
      </c>
      <c r="B172">
        <v>10598.02</v>
      </c>
      <c r="C172">
        <v>215422</v>
      </c>
      <c r="D172">
        <v>74.558000000000007</v>
      </c>
      <c r="E172">
        <v>33.9</v>
      </c>
      <c r="F172">
        <v>136719</v>
      </c>
      <c r="G172">
        <v>64.512</v>
      </c>
      <c r="H172">
        <v>76.394999999999996</v>
      </c>
      <c r="I172">
        <v>3.5</v>
      </c>
      <c r="J172">
        <v>7070.3</v>
      </c>
      <c r="K172">
        <v>1975.0260000000001</v>
      </c>
      <c r="L172">
        <v>7.95</v>
      </c>
      <c r="M172">
        <v>5.62</v>
      </c>
      <c r="N172">
        <v>4.9800000000000004</v>
      </c>
      <c r="O172">
        <v>5.52</v>
      </c>
      <c r="P172">
        <v>10718.673000000001</v>
      </c>
      <c r="Q172">
        <v>7.11</v>
      </c>
    </row>
    <row r="173" spans="1:18">
      <c r="A173" s="1">
        <v>37256</v>
      </c>
      <c r="B173">
        <v>10660.465</v>
      </c>
      <c r="C173">
        <v>216112</v>
      </c>
      <c r="D173">
        <v>74.792000000000002</v>
      </c>
      <c r="E173">
        <v>33.799999999999997</v>
      </c>
      <c r="F173">
        <v>136226</v>
      </c>
      <c r="G173">
        <v>65.11</v>
      </c>
      <c r="H173">
        <v>76.763999999999996</v>
      </c>
      <c r="I173">
        <v>2.13</v>
      </c>
      <c r="J173">
        <v>7187.3</v>
      </c>
      <c r="K173">
        <v>1930.92</v>
      </c>
      <c r="L173">
        <v>7.92</v>
      </c>
      <c r="M173">
        <v>5.48</v>
      </c>
      <c r="N173">
        <v>4.7699999999999996</v>
      </c>
      <c r="O173">
        <v>5.31</v>
      </c>
      <c r="P173">
        <v>10664.415000000001</v>
      </c>
      <c r="Q173">
        <v>6.92</v>
      </c>
    </row>
    <row r="174" spans="1:18">
      <c r="A174" s="1">
        <v>37346</v>
      </c>
      <c r="B174">
        <v>10783.5</v>
      </c>
      <c r="C174">
        <v>216664</v>
      </c>
      <c r="D174">
        <v>75.027000000000001</v>
      </c>
      <c r="E174">
        <v>33.799999999999997</v>
      </c>
      <c r="F174">
        <v>136105</v>
      </c>
      <c r="G174">
        <v>65.394999999999996</v>
      </c>
      <c r="H174">
        <v>77</v>
      </c>
      <c r="I174">
        <v>1.73</v>
      </c>
      <c r="J174">
        <v>7217.7</v>
      </c>
      <c r="K174">
        <v>1912.366</v>
      </c>
      <c r="L174">
        <v>7.96</v>
      </c>
      <c r="M174">
        <v>5.74</v>
      </c>
      <c r="N174">
        <v>5.08</v>
      </c>
      <c r="O174">
        <v>5.57</v>
      </c>
      <c r="P174">
        <v>10826.772000000001</v>
      </c>
      <c r="Q174">
        <v>6.62</v>
      </c>
    </row>
    <row r="175" spans="1:18">
      <c r="A175" s="1">
        <v>37437</v>
      </c>
      <c r="B175">
        <v>10887.46</v>
      </c>
      <c r="C175">
        <v>217204</v>
      </c>
      <c r="D175">
        <v>75.289000000000001</v>
      </c>
      <c r="E175">
        <v>33.9</v>
      </c>
      <c r="F175">
        <v>136360</v>
      </c>
      <c r="G175">
        <v>65.984999999999999</v>
      </c>
      <c r="H175">
        <v>77.423000000000002</v>
      </c>
      <c r="I175">
        <v>1.75</v>
      </c>
      <c r="J175">
        <v>7308</v>
      </c>
      <c r="K175">
        <v>1912.1130000000001</v>
      </c>
      <c r="L175">
        <v>8.02</v>
      </c>
      <c r="M175">
        <v>5.77</v>
      </c>
      <c r="N175">
        <v>5.0999999999999996</v>
      </c>
      <c r="O175">
        <v>5.74</v>
      </c>
      <c r="P175">
        <v>10967.337</v>
      </c>
      <c r="Q175">
        <v>6.71</v>
      </c>
    </row>
    <row r="176" spans="1:18">
      <c r="A176" s="1">
        <v>37529</v>
      </c>
      <c r="B176">
        <v>10984.04</v>
      </c>
      <c r="C176">
        <v>217868</v>
      </c>
      <c r="D176">
        <v>75.650000000000006</v>
      </c>
      <c r="E176">
        <v>33.9</v>
      </c>
      <c r="F176">
        <v>136807</v>
      </c>
      <c r="G176">
        <v>66.33</v>
      </c>
      <c r="H176">
        <v>77.835999999999999</v>
      </c>
      <c r="I176">
        <v>1.74</v>
      </c>
      <c r="J176">
        <v>7397.1</v>
      </c>
      <c r="K176">
        <v>1907.7639999999999</v>
      </c>
      <c r="L176">
        <v>7.63</v>
      </c>
      <c r="M176">
        <v>5.19</v>
      </c>
      <c r="N176">
        <v>4.26</v>
      </c>
      <c r="O176">
        <v>5.28</v>
      </c>
      <c r="P176">
        <v>11051.742</v>
      </c>
      <c r="Q176">
        <v>6.35</v>
      </c>
    </row>
    <row r="177" spans="1:17">
      <c r="A177" s="1">
        <v>37621</v>
      </c>
      <c r="B177">
        <v>11061.433000000001</v>
      </c>
      <c r="C177">
        <v>218543</v>
      </c>
      <c r="D177">
        <v>76.088999999999999</v>
      </c>
      <c r="E177">
        <v>33.799999999999997</v>
      </c>
      <c r="F177">
        <v>136652</v>
      </c>
      <c r="G177">
        <v>66.463999999999999</v>
      </c>
      <c r="H177">
        <v>78.113</v>
      </c>
      <c r="I177">
        <v>1.44</v>
      </c>
      <c r="J177">
        <v>7473</v>
      </c>
      <c r="K177">
        <v>1909.528</v>
      </c>
      <c r="L177">
        <v>7.6</v>
      </c>
      <c r="M177">
        <v>5.0199999999999996</v>
      </c>
      <c r="N177">
        <v>4.01</v>
      </c>
      <c r="O177">
        <v>5.16</v>
      </c>
      <c r="P177">
        <v>11197.272000000001</v>
      </c>
      <c r="Q177">
        <v>6.28</v>
      </c>
    </row>
    <row r="178" spans="1:17">
      <c r="A178" s="1">
        <v>37711</v>
      </c>
      <c r="B178">
        <v>11174.129000000001</v>
      </c>
      <c r="C178">
        <v>220109</v>
      </c>
      <c r="D178">
        <v>76.460999999999999</v>
      </c>
      <c r="E178">
        <v>33.700000000000003</v>
      </c>
      <c r="F178">
        <v>137444</v>
      </c>
      <c r="G178">
        <v>66.869</v>
      </c>
      <c r="H178">
        <v>78.353999999999999</v>
      </c>
      <c r="I178">
        <v>1.25</v>
      </c>
      <c r="J178">
        <v>7567.1</v>
      </c>
      <c r="K178">
        <v>1934.14</v>
      </c>
      <c r="L178">
        <v>7.12</v>
      </c>
      <c r="M178">
        <v>4.9000000000000004</v>
      </c>
      <c r="N178">
        <v>3.92</v>
      </c>
      <c r="O178">
        <v>5.0599999999999996</v>
      </c>
      <c r="P178">
        <v>11245.795</v>
      </c>
      <c r="Q178">
        <v>6</v>
      </c>
    </row>
    <row r="179" spans="1:17">
      <c r="A179" s="1">
        <v>37802</v>
      </c>
      <c r="B179">
        <v>11312.766</v>
      </c>
      <c r="C179">
        <v>220774</v>
      </c>
      <c r="D179">
        <v>76.73</v>
      </c>
      <c r="E179">
        <v>33.6</v>
      </c>
      <c r="F179">
        <v>137656</v>
      </c>
      <c r="G179">
        <v>68.042000000000002</v>
      </c>
      <c r="H179">
        <v>78.650999999999996</v>
      </c>
      <c r="I179">
        <v>1.25</v>
      </c>
      <c r="J179">
        <v>7661.5</v>
      </c>
      <c r="K179">
        <v>1978.873</v>
      </c>
      <c r="L179">
        <v>6.47</v>
      </c>
      <c r="M179">
        <v>4.59</v>
      </c>
      <c r="N179">
        <v>3.62</v>
      </c>
      <c r="O179">
        <v>4.84</v>
      </c>
      <c r="P179">
        <v>11377.022999999999</v>
      </c>
      <c r="Q179">
        <v>5.31</v>
      </c>
    </row>
    <row r="180" spans="1:17">
      <c r="A180" s="1">
        <v>37894</v>
      </c>
      <c r="B180">
        <v>11566.669</v>
      </c>
      <c r="C180">
        <v>221513</v>
      </c>
      <c r="D180">
        <v>77.168999999999997</v>
      </c>
      <c r="E180">
        <v>33.6</v>
      </c>
      <c r="F180">
        <v>137544</v>
      </c>
      <c r="G180">
        <v>69.066000000000003</v>
      </c>
      <c r="H180">
        <v>79.010999999999996</v>
      </c>
      <c r="I180">
        <v>1.02</v>
      </c>
      <c r="J180">
        <v>7820.9</v>
      </c>
      <c r="K180">
        <v>2043.866</v>
      </c>
      <c r="L180">
        <v>6.81</v>
      </c>
      <c r="M180">
        <v>5.17</v>
      </c>
      <c r="N180">
        <v>4.2300000000000004</v>
      </c>
      <c r="O180">
        <v>5.29</v>
      </c>
      <c r="P180">
        <v>11565.398999999999</v>
      </c>
      <c r="Q180">
        <v>5.7</v>
      </c>
    </row>
    <row r="181" spans="1:17">
      <c r="A181" s="1">
        <v>37986</v>
      </c>
      <c r="B181">
        <v>11772.234</v>
      </c>
      <c r="C181">
        <v>222276</v>
      </c>
      <c r="D181">
        <v>77.638999999999996</v>
      </c>
      <c r="E181">
        <v>33.700000000000003</v>
      </c>
      <c r="F181">
        <v>138273</v>
      </c>
      <c r="G181">
        <v>70.037000000000006</v>
      </c>
      <c r="H181">
        <v>79.364999999999995</v>
      </c>
      <c r="I181">
        <v>1</v>
      </c>
      <c r="J181">
        <v>7913.5</v>
      </c>
      <c r="K181">
        <v>2094.9659999999999</v>
      </c>
      <c r="L181">
        <v>6.66</v>
      </c>
      <c r="M181">
        <v>5.16</v>
      </c>
      <c r="N181">
        <v>4.29</v>
      </c>
      <c r="O181">
        <v>5.25</v>
      </c>
      <c r="P181">
        <v>11734.357</v>
      </c>
      <c r="Q181">
        <v>5.66</v>
      </c>
    </row>
    <row r="182" spans="1:17">
      <c r="A182" s="1">
        <v>38077</v>
      </c>
      <c r="B182">
        <v>11923.447</v>
      </c>
      <c r="C182">
        <v>222356</v>
      </c>
      <c r="D182">
        <v>78.192999999999998</v>
      </c>
      <c r="E182">
        <v>33.700000000000003</v>
      </c>
      <c r="F182">
        <v>138489</v>
      </c>
      <c r="G182">
        <v>69.891000000000005</v>
      </c>
      <c r="H182">
        <v>79.802000000000007</v>
      </c>
      <c r="I182">
        <v>1</v>
      </c>
      <c r="J182">
        <v>8048.8</v>
      </c>
      <c r="K182">
        <v>2108.027</v>
      </c>
      <c r="L182">
        <v>6.27</v>
      </c>
      <c r="M182">
        <v>4.8899999999999997</v>
      </c>
      <c r="N182">
        <v>4.0199999999999996</v>
      </c>
      <c r="O182">
        <v>5.04</v>
      </c>
      <c r="P182">
        <v>11916.004000000001</v>
      </c>
      <c r="Q182">
        <v>5.46</v>
      </c>
    </row>
    <row r="183" spans="1:17">
      <c r="A183" s="1">
        <v>38168</v>
      </c>
      <c r="B183">
        <v>12112.815000000001</v>
      </c>
      <c r="C183">
        <v>222973</v>
      </c>
      <c r="D183">
        <v>78.823999999999998</v>
      </c>
      <c r="E183">
        <v>33.700000000000003</v>
      </c>
      <c r="F183">
        <v>138902</v>
      </c>
      <c r="G183">
        <v>71.222999999999999</v>
      </c>
      <c r="H183">
        <v>80.257999999999996</v>
      </c>
      <c r="I183">
        <v>1.01</v>
      </c>
      <c r="J183">
        <v>8147.1</v>
      </c>
      <c r="K183">
        <v>2188.6179999999999</v>
      </c>
      <c r="L183">
        <v>6.66</v>
      </c>
      <c r="M183">
        <v>5.36</v>
      </c>
      <c r="N183">
        <v>4.5999999999999996</v>
      </c>
      <c r="O183">
        <v>5.42</v>
      </c>
      <c r="P183">
        <v>12148.492</v>
      </c>
      <c r="Q183">
        <v>5.93</v>
      </c>
    </row>
    <row r="184" spans="1:17">
      <c r="A184" s="1">
        <v>38260</v>
      </c>
      <c r="B184">
        <v>12305.307000000001</v>
      </c>
      <c r="C184">
        <v>223680</v>
      </c>
      <c r="D184">
        <v>79.323999999999998</v>
      </c>
      <c r="E184">
        <v>33.700000000000003</v>
      </c>
      <c r="F184">
        <v>139539</v>
      </c>
      <c r="G184">
        <v>72.552999999999997</v>
      </c>
      <c r="H184">
        <v>80.545000000000002</v>
      </c>
      <c r="I184">
        <v>1.43</v>
      </c>
      <c r="J184">
        <v>8283.2999999999993</v>
      </c>
      <c r="K184">
        <v>2254.1060000000002</v>
      </c>
      <c r="L184">
        <v>6.45</v>
      </c>
      <c r="M184">
        <v>5.07</v>
      </c>
      <c r="N184">
        <v>4.3</v>
      </c>
      <c r="O184">
        <v>5.15</v>
      </c>
      <c r="P184">
        <v>12376.075999999999</v>
      </c>
      <c r="Q184">
        <v>5.64</v>
      </c>
    </row>
    <row r="185" spans="1:17">
      <c r="A185" s="1">
        <v>38352</v>
      </c>
      <c r="B185">
        <v>12527.214</v>
      </c>
      <c r="C185">
        <v>224418</v>
      </c>
      <c r="D185">
        <v>79.938999999999993</v>
      </c>
      <c r="E185">
        <v>33.799999999999997</v>
      </c>
      <c r="F185">
        <v>140029</v>
      </c>
      <c r="G185">
        <v>72.825000000000003</v>
      </c>
      <c r="H185">
        <v>80.981999999999999</v>
      </c>
      <c r="I185">
        <v>1.95</v>
      </c>
      <c r="J185">
        <v>8448.7000000000007</v>
      </c>
      <c r="K185">
        <v>2317.9929999999999</v>
      </c>
      <c r="L185">
        <v>6.19</v>
      </c>
      <c r="M185">
        <v>4.87</v>
      </c>
      <c r="N185">
        <v>4.17</v>
      </c>
      <c r="O185">
        <v>4.93</v>
      </c>
      <c r="P185">
        <v>12540.611000000001</v>
      </c>
      <c r="Q185">
        <v>5.49</v>
      </c>
    </row>
    <row r="186" spans="1:17">
      <c r="A186" s="1">
        <v>38442</v>
      </c>
      <c r="B186">
        <v>12767.286</v>
      </c>
      <c r="C186">
        <v>225038</v>
      </c>
      <c r="D186">
        <v>80.578000000000003</v>
      </c>
      <c r="E186">
        <v>33.700000000000003</v>
      </c>
      <c r="F186">
        <v>140428</v>
      </c>
      <c r="G186">
        <v>73.278000000000006</v>
      </c>
      <c r="H186">
        <v>81.558000000000007</v>
      </c>
      <c r="I186">
        <v>2.4700000000000002</v>
      </c>
      <c r="J186">
        <v>8551.7000000000007</v>
      </c>
      <c r="K186">
        <v>2383.59</v>
      </c>
      <c r="L186">
        <v>5.97</v>
      </c>
      <c r="M186">
        <v>4.76</v>
      </c>
      <c r="N186">
        <v>4.3</v>
      </c>
      <c r="O186">
        <v>4.7</v>
      </c>
      <c r="P186">
        <v>12750.057000000001</v>
      </c>
      <c r="Q186">
        <v>5.32</v>
      </c>
    </row>
    <row r="187" spans="1:17">
      <c r="A187" s="1">
        <v>38533</v>
      </c>
      <c r="B187">
        <v>12922.656000000001</v>
      </c>
      <c r="C187">
        <v>225674</v>
      </c>
      <c r="D187">
        <v>81.158000000000001</v>
      </c>
      <c r="E187">
        <v>33.700000000000003</v>
      </c>
      <c r="F187">
        <v>141526</v>
      </c>
      <c r="G187">
        <v>73.756</v>
      </c>
      <c r="H187">
        <v>81.962000000000003</v>
      </c>
      <c r="I187">
        <v>2.94</v>
      </c>
      <c r="J187">
        <v>8701.1</v>
      </c>
      <c r="K187">
        <v>2447.6390000000001</v>
      </c>
      <c r="L187">
        <v>5.97</v>
      </c>
      <c r="M187">
        <v>4.55</v>
      </c>
      <c r="N187">
        <v>4.16</v>
      </c>
      <c r="O187">
        <v>4.47</v>
      </c>
      <c r="P187">
        <v>12964.763000000001</v>
      </c>
      <c r="Q187">
        <v>5.15</v>
      </c>
    </row>
    <row r="188" spans="1:17">
      <c r="A188" s="1">
        <v>38625</v>
      </c>
      <c r="B188">
        <v>13142.642</v>
      </c>
      <c r="C188">
        <v>226422</v>
      </c>
      <c r="D188">
        <v>81.897999999999996</v>
      </c>
      <c r="E188">
        <v>33.700000000000003</v>
      </c>
      <c r="F188">
        <v>142287</v>
      </c>
      <c r="G188">
        <v>74.745000000000005</v>
      </c>
      <c r="H188">
        <v>82.281000000000006</v>
      </c>
      <c r="I188">
        <v>3.46</v>
      </c>
      <c r="J188">
        <v>8868.1</v>
      </c>
      <c r="K188">
        <v>2518.7220000000002</v>
      </c>
      <c r="L188">
        <v>5.98</v>
      </c>
      <c r="M188">
        <v>4.51</v>
      </c>
      <c r="N188">
        <v>4.21</v>
      </c>
      <c r="O188">
        <v>4.42</v>
      </c>
      <c r="P188">
        <v>13180.575999999999</v>
      </c>
      <c r="Q188">
        <v>5.09</v>
      </c>
    </row>
    <row r="189" spans="1:17">
      <c r="A189" s="1">
        <v>38717</v>
      </c>
      <c r="B189">
        <v>13324.204</v>
      </c>
      <c r="C189">
        <v>227196</v>
      </c>
      <c r="D189">
        <v>82.570999999999998</v>
      </c>
      <c r="E189">
        <v>33.799999999999997</v>
      </c>
      <c r="F189">
        <v>142600</v>
      </c>
      <c r="G189">
        <v>75.162000000000006</v>
      </c>
      <c r="H189">
        <v>82.831000000000003</v>
      </c>
      <c r="I189">
        <v>3.98</v>
      </c>
      <c r="J189">
        <v>8955.2999999999993</v>
      </c>
      <c r="K189">
        <v>2558.875</v>
      </c>
      <c r="L189">
        <v>6.34</v>
      </c>
      <c r="M189">
        <v>4.7699999999999996</v>
      </c>
      <c r="N189">
        <v>4.49</v>
      </c>
      <c r="O189">
        <v>4.6500000000000004</v>
      </c>
      <c r="P189">
        <v>13489.392</v>
      </c>
      <c r="Q189">
        <v>5.38</v>
      </c>
    </row>
    <row r="190" spans="1:17">
      <c r="A190" s="1">
        <v>38807</v>
      </c>
      <c r="B190">
        <v>13599.16</v>
      </c>
      <c r="C190">
        <v>227764</v>
      </c>
      <c r="D190">
        <v>83.156000000000006</v>
      </c>
      <c r="E190">
        <v>33.799999999999997</v>
      </c>
      <c r="F190">
        <v>143449</v>
      </c>
      <c r="G190">
        <v>76.584999999999994</v>
      </c>
      <c r="H190">
        <v>83.311000000000007</v>
      </c>
      <c r="I190">
        <v>4.45</v>
      </c>
      <c r="J190">
        <v>9100.2000000000007</v>
      </c>
      <c r="K190">
        <v>2631.5259999999998</v>
      </c>
      <c r="L190">
        <v>6.31</v>
      </c>
      <c r="M190">
        <v>4.76</v>
      </c>
      <c r="N190">
        <v>4.57</v>
      </c>
      <c r="O190">
        <v>4.62</v>
      </c>
      <c r="P190">
        <v>13795.893</v>
      </c>
      <c r="Q190">
        <v>5.39</v>
      </c>
    </row>
    <row r="191" spans="1:17">
      <c r="A191" s="1">
        <v>38898</v>
      </c>
      <c r="B191">
        <v>13753.424000000001</v>
      </c>
      <c r="C191">
        <v>228433</v>
      </c>
      <c r="D191">
        <v>83.882000000000005</v>
      </c>
      <c r="E191">
        <v>33.799999999999997</v>
      </c>
      <c r="F191">
        <v>144068</v>
      </c>
      <c r="G191">
        <v>76.716999999999999</v>
      </c>
      <c r="H191">
        <v>83.974999999999994</v>
      </c>
      <c r="I191">
        <v>4.91</v>
      </c>
      <c r="J191">
        <v>9227.7000000000007</v>
      </c>
      <c r="K191">
        <v>2633.739</v>
      </c>
      <c r="L191">
        <v>6.74</v>
      </c>
      <c r="M191">
        <v>5.29</v>
      </c>
      <c r="N191">
        <v>5.07</v>
      </c>
      <c r="O191">
        <v>5.14</v>
      </c>
      <c r="P191">
        <v>13973.084000000001</v>
      </c>
      <c r="Q191">
        <v>5.89</v>
      </c>
    </row>
    <row r="192" spans="1:17">
      <c r="A192" s="1">
        <v>38990</v>
      </c>
      <c r="B192">
        <v>13870.188</v>
      </c>
      <c r="C192">
        <v>229166</v>
      </c>
      <c r="D192">
        <v>84.468000000000004</v>
      </c>
      <c r="E192">
        <v>33.799999999999997</v>
      </c>
      <c r="F192">
        <v>144547</v>
      </c>
      <c r="G192">
        <v>76.921999999999997</v>
      </c>
      <c r="H192">
        <v>84.427000000000007</v>
      </c>
      <c r="I192">
        <v>5.25</v>
      </c>
      <c r="J192">
        <v>9353.7999999999993</v>
      </c>
      <c r="K192">
        <v>2630.6660000000002</v>
      </c>
      <c r="L192">
        <v>6.59</v>
      </c>
      <c r="M192">
        <v>5.09</v>
      </c>
      <c r="N192">
        <v>4.9000000000000004</v>
      </c>
      <c r="O192">
        <v>4.99</v>
      </c>
      <c r="P192">
        <v>14125.037</v>
      </c>
      <c r="Q192">
        <v>5.68</v>
      </c>
    </row>
    <row r="193" spans="1:17">
      <c r="A193" s="1">
        <v>39082</v>
      </c>
      <c r="B193">
        <v>14039.56</v>
      </c>
      <c r="C193">
        <v>229896</v>
      </c>
      <c r="D193">
        <v>84.77</v>
      </c>
      <c r="E193">
        <v>33.9</v>
      </c>
      <c r="F193">
        <v>145606</v>
      </c>
      <c r="G193">
        <v>78.132999999999996</v>
      </c>
      <c r="H193">
        <v>84.790999999999997</v>
      </c>
      <c r="I193">
        <v>5.24</v>
      </c>
      <c r="J193">
        <v>9427.4</v>
      </c>
      <c r="K193">
        <v>2631.93</v>
      </c>
      <c r="L193">
        <v>6.28</v>
      </c>
      <c r="M193">
        <v>4.83</v>
      </c>
      <c r="N193">
        <v>4.63</v>
      </c>
      <c r="O193">
        <v>4.74</v>
      </c>
      <c r="P193">
        <v>14207.486999999999</v>
      </c>
      <c r="Q193">
        <v>5.39</v>
      </c>
    </row>
    <row r="194" spans="1:17">
      <c r="A194" s="1">
        <v>39172</v>
      </c>
      <c r="B194">
        <v>14215.651</v>
      </c>
      <c r="C194">
        <v>230839</v>
      </c>
      <c r="D194">
        <v>85.575999999999993</v>
      </c>
      <c r="E194">
        <v>33.799999999999997</v>
      </c>
      <c r="F194">
        <v>146135</v>
      </c>
      <c r="G194">
        <v>79.921000000000006</v>
      </c>
      <c r="H194">
        <v>85.375</v>
      </c>
      <c r="I194">
        <v>5.25</v>
      </c>
      <c r="J194">
        <v>9572.1</v>
      </c>
      <c r="K194">
        <v>2642.9229999999998</v>
      </c>
      <c r="L194">
        <v>6.3</v>
      </c>
      <c r="M194">
        <v>4.9000000000000004</v>
      </c>
      <c r="N194">
        <v>4.68</v>
      </c>
      <c r="O194">
        <v>4.8</v>
      </c>
      <c r="P194">
        <v>14341.982</v>
      </c>
      <c r="Q194">
        <v>5.36</v>
      </c>
    </row>
    <row r="195" spans="1:17">
      <c r="A195" s="1">
        <v>39263</v>
      </c>
      <c r="B195">
        <v>14402.082</v>
      </c>
      <c r="C195">
        <v>231482</v>
      </c>
      <c r="D195">
        <v>86.171000000000006</v>
      </c>
      <c r="E195">
        <v>33.799999999999997</v>
      </c>
      <c r="F195">
        <v>145851</v>
      </c>
      <c r="G195">
        <v>79.870999999999995</v>
      </c>
      <c r="H195">
        <v>85.730999999999995</v>
      </c>
      <c r="I195">
        <v>5.25</v>
      </c>
      <c r="J195">
        <v>9678.7000000000007</v>
      </c>
      <c r="K195">
        <v>2656.9920000000002</v>
      </c>
      <c r="L195">
        <v>6.49</v>
      </c>
      <c r="M195">
        <v>5.07</v>
      </c>
      <c r="N195">
        <v>4.8499999999999996</v>
      </c>
      <c r="O195">
        <v>4.99</v>
      </c>
      <c r="P195">
        <v>14511.371999999999</v>
      </c>
      <c r="Q195">
        <v>5.58</v>
      </c>
    </row>
    <row r="196" spans="1:17">
      <c r="A196" s="1">
        <v>39355</v>
      </c>
      <c r="B196">
        <v>14564.117</v>
      </c>
      <c r="C196">
        <v>232210</v>
      </c>
      <c r="D196">
        <v>86.641999999999996</v>
      </c>
      <c r="E196">
        <v>33.799999999999997</v>
      </c>
      <c r="F196">
        <v>145944</v>
      </c>
      <c r="G196">
        <v>80.234999999999999</v>
      </c>
      <c r="H196">
        <v>86.152000000000001</v>
      </c>
      <c r="I196">
        <v>5.07</v>
      </c>
      <c r="J196">
        <v>9798.4</v>
      </c>
      <c r="K196">
        <v>2641.047</v>
      </c>
      <c r="L196">
        <v>6.63</v>
      </c>
      <c r="M196">
        <v>5.01</v>
      </c>
      <c r="N196">
        <v>4.7300000000000004</v>
      </c>
      <c r="O196">
        <v>4.9400000000000004</v>
      </c>
      <c r="P196">
        <v>14465.128000000001</v>
      </c>
      <c r="Q196">
        <v>5.75</v>
      </c>
    </row>
    <row r="197" spans="1:17">
      <c r="A197" s="1">
        <v>39447</v>
      </c>
      <c r="B197">
        <v>14715.058000000001</v>
      </c>
      <c r="C197">
        <v>232937</v>
      </c>
      <c r="D197">
        <v>86.992999999999995</v>
      </c>
      <c r="E197">
        <v>33.799999999999997</v>
      </c>
      <c r="F197">
        <v>146271</v>
      </c>
      <c r="G197">
        <v>81.186999999999998</v>
      </c>
      <c r="H197">
        <v>86.747</v>
      </c>
      <c r="I197">
        <v>4.5</v>
      </c>
      <c r="J197">
        <v>9937.1</v>
      </c>
      <c r="K197">
        <v>2615.279</v>
      </c>
      <c r="L197">
        <v>6.51</v>
      </c>
      <c r="M197">
        <v>4.6500000000000004</v>
      </c>
      <c r="N197">
        <v>4.26</v>
      </c>
      <c r="O197">
        <v>4.6100000000000003</v>
      </c>
      <c r="P197">
        <v>14529.241</v>
      </c>
      <c r="Q197">
        <v>5.53</v>
      </c>
    </row>
    <row r="198" spans="1:17">
      <c r="A198" s="1">
        <v>39538</v>
      </c>
      <c r="B198">
        <v>14706.538</v>
      </c>
      <c r="C198">
        <v>232807</v>
      </c>
      <c r="D198">
        <v>87.314999999999998</v>
      </c>
      <c r="E198">
        <v>33.700000000000003</v>
      </c>
      <c r="F198">
        <v>146207</v>
      </c>
      <c r="G198">
        <v>81.96</v>
      </c>
      <c r="H198">
        <v>87.206999999999994</v>
      </c>
      <c r="I198">
        <v>3.18</v>
      </c>
      <c r="J198">
        <v>10004.5</v>
      </c>
      <c r="K198">
        <v>2580.3739999999998</v>
      </c>
      <c r="L198">
        <v>6.75</v>
      </c>
      <c r="M198">
        <v>4.4000000000000004</v>
      </c>
      <c r="N198">
        <v>3.66</v>
      </c>
      <c r="O198">
        <v>4.41</v>
      </c>
      <c r="P198">
        <v>14574.085999999999</v>
      </c>
      <c r="Q198">
        <v>5.46</v>
      </c>
    </row>
    <row r="199" spans="1:17">
      <c r="A199" s="1">
        <v>39629</v>
      </c>
      <c r="B199">
        <v>14865.700999999999</v>
      </c>
      <c r="C199">
        <v>233410</v>
      </c>
      <c r="D199">
        <v>87.738</v>
      </c>
      <c r="E199">
        <v>33.700000000000003</v>
      </c>
      <c r="F199">
        <v>145926</v>
      </c>
      <c r="G199">
        <v>82.097999999999999</v>
      </c>
      <c r="H199">
        <v>87.572999999999993</v>
      </c>
      <c r="I199">
        <v>2.08</v>
      </c>
      <c r="J199">
        <v>10129.9</v>
      </c>
      <c r="K199">
        <v>2562.8470000000002</v>
      </c>
      <c r="L199">
        <v>6.99</v>
      </c>
      <c r="M199">
        <v>4.59</v>
      </c>
      <c r="N199">
        <v>3.89</v>
      </c>
      <c r="O199">
        <v>4.58</v>
      </c>
      <c r="P199">
        <v>14617.897999999999</v>
      </c>
      <c r="Q199">
        <v>5.6</v>
      </c>
    </row>
    <row r="200" spans="1:17">
      <c r="A200" s="1">
        <v>39721</v>
      </c>
      <c r="B200">
        <v>14898.999</v>
      </c>
      <c r="C200">
        <v>234110</v>
      </c>
      <c r="D200">
        <v>88.399000000000001</v>
      </c>
      <c r="E200">
        <v>33.6</v>
      </c>
      <c r="F200">
        <v>145270</v>
      </c>
      <c r="G200">
        <v>82.950999999999993</v>
      </c>
      <c r="H200">
        <v>88.02</v>
      </c>
      <c r="I200">
        <v>1.94</v>
      </c>
      <c r="J200">
        <v>10159.1</v>
      </c>
      <c r="K200">
        <v>2514.067</v>
      </c>
      <c r="L200">
        <v>7.21</v>
      </c>
      <c r="M200">
        <v>4.49</v>
      </c>
      <c r="N200">
        <v>3.86</v>
      </c>
      <c r="O200">
        <v>4.45</v>
      </c>
      <c r="P200">
        <v>14711.004000000001</v>
      </c>
      <c r="Q200">
        <v>5.65</v>
      </c>
    </row>
    <row r="201" spans="1:17">
      <c r="A201" s="1">
        <v>39813</v>
      </c>
      <c r="B201">
        <v>14608.209000000001</v>
      </c>
      <c r="C201">
        <v>234825</v>
      </c>
      <c r="D201">
        <v>88.613</v>
      </c>
      <c r="E201">
        <v>33.4</v>
      </c>
      <c r="F201">
        <v>144090</v>
      </c>
      <c r="G201">
        <v>84.045000000000002</v>
      </c>
      <c r="H201">
        <v>87.950999999999993</v>
      </c>
      <c r="I201">
        <v>0.51</v>
      </c>
      <c r="J201">
        <v>9906.9</v>
      </c>
      <c r="K201">
        <v>2370.13</v>
      </c>
      <c r="L201">
        <v>8.84</v>
      </c>
      <c r="M201">
        <v>3.97</v>
      </c>
      <c r="N201">
        <v>3.25</v>
      </c>
      <c r="O201">
        <v>3.68</v>
      </c>
      <c r="P201">
        <v>14411.662</v>
      </c>
      <c r="Q201">
        <v>5.82</v>
      </c>
    </row>
    <row r="202" spans="1:17">
      <c r="A202" s="1">
        <v>39903</v>
      </c>
      <c r="B202">
        <v>14430.902</v>
      </c>
      <c r="C202">
        <v>234913</v>
      </c>
      <c r="D202">
        <v>88.543000000000006</v>
      </c>
      <c r="E202">
        <v>33.200000000000003</v>
      </c>
      <c r="F202">
        <v>141500</v>
      </c>
      <c r="G202">
        <v>81.786000000000001</v>
      </c>
      <c r="H202">
        <v>87.95</v>
      </c>
      <c r="I202">
        <v>0.18</v>
      </c>
      <c r="J202">
        <v>9815</v>
      </c>
      <c r="K202">
        <v>2165.8739999999998</v>
      </c>
      <c r="L202">
        <v>8.2100000000000009</v>
      </c>
      <c r="M202">
        <v>3.69</v>
      </c>
      <c r="N202">
        <v>2.74</v>
      </c>
      <c r="O202">
        <v>3.45</v>
      </c>
      <c r="P202">
        <v>14162.550999999999</v>
      </c>
      <c r="Q202">
        <v>5.27</v>
      </c>
    </row>
    <row r="203" spans="1:17">
      <c r="A203" s="1">
        <v>39994</v>
      </c>
      <c r="B203">
        <v>14381.236000000001</v>
      </c>
      <c r="C203">
        <v>235459</v>
      </c>
      <c r="D203">
        <v>88.396000000000001</v>
      </c>
      <c r="E203">
        <v>33</v>
      </c>
      <c r="F203">
        <v>140304</v>
      </c>
      <c r="G203">
        <v>83.938000000000002</v>
      </c>
      <c r="H203">
        <v>88.293999999999997</v>
      </c>
      <c r="I203">
        <v>0.18</v>
      </c>
      <c r="J203">
        <v>9805.5</v>
      </c>
      <c r="K203">
        <v>2059.6509999999998</v>
      </c>
      <c r="L203">
        <v>7.98</v>
      </c>
      <c r="M203">
        <v>4.1900000000000004</v>
      </c>
      <c r="N203">
        <v>3.31</v>
      </c>
      <c r="O203">
        <v>4.17</v>
      </c>
      <c r="P203">
        <v>14188.353999999999</v>
      </c>
      <c r="Q203">
        <v>5.51</v>
      </c>
    </row>
    <row r="204" spans="1:17">
      <c r="A204" s="1">
        <v>40086</v>
      </c>
      <c r="B204">
        <v>14448.882</v>
      </c>
      <c r="C204">
        <v>236093</v>
      </c>
      <c r="D204">
        <v>88.501000000000005</v>
      </c>
      <c r="E204">
        <v>33.1</v>
      </c>
      <c r="F204">
        <v>139404</v>
      </c>
      <c r="G204">
        <v>84.603999999999999</v>
      </c>
      <c r="H204">
        <v>88.606999999999999</v>
      </c>
      <c r="I204">
        <v>0.15</v>
      </c>
      <c r="J204">
        <v>9939.4</v>
      </c>
      <c r="K204">
        <v>2045.422</v>
      </c>
      <c r="L204">
        <v>6.66</v>
      </c>
      <c r="M204">
        <v>4.28</v>
      </c>
      <c r="N204">
        <v>3.52</v>
      </c>
      <c r="O204">
        <v>4.32</v>
      </c>
      <c r="P204">
        <v>14263.641</v>
      </c>
      <c r="Q204">
        <v>5.27</v>
      </c>
    </row>
    <row r="205" spans="1:17">
      <c r="A205" s="1">
        <v>40178</v>
      </c>
      <c r="B205">
        <v>14651.249</v>
      </c>
      <c r="C205">
        <v>236739</v>
      </c>
      <c r="D205">
        <v>88.781000000000006</v>
      </c>
      <c r="E205">
        <v>33.200000000000003</v>
      </c>
      <c r="F205">
        <v>138368</v>
      </c>
      <c r="G205">
        <v>84.992000000000004</v>
      </c>
      <c r="H205">
        <v>89.159000000000006</v>
      </c>
      <c r="I205">
        <v>0.12</v>
      </c>
      <c r="J205">
        <v>10005</v>
      </c>
      <c r="K205">
        <v>2050.7950000000001</v>
      </c>
      <c r="L205">
        <v>6.33</v>
      </c>
      <c r="M205">
        <v>4.2699999999999996</v>
      </c>
      <c r="N205">
        <v>3.46</v>
      </c>
      <c r="O205">
        <v>4.33</v>
      </c>
      <c r="P205">
        <v>14530.841</v>
      </c>
      <c r="Q205">
        <v>5.2</v>
      </c>
    </row>
    <row r="206" spans="1:17">
      <c r="A206" s="1">
        <v>40268</v>
      </c>
      <c r="B206">
        <v>14764.61</v>
      </c>
      <c r="C206">
        <v>236996</v>
      </c>
      <c r="D206">
        <v>89.036000000000001</v>
      </c>
      <c r="E206">
        <v>33.200000000000003</v>
      </c>
      <c r="F206">
        <v>138590</v>
      </c>
      <c r="G206">
        <v>84.168999999999997</v>
      </c>
      <c r="H206">
        <v>89.463999999999999</v>
      </c>
      <c r="I206">
        <v>0.13</v>
      </c>
      <c r="J206">
        <v>10101.799999999999</v>
      </c>
      <c r="K206">
        <v>2039.3979999999999</v>
      </c>
      <c r="L206">
        <v>6.29</v>
      </c>
      <c r="M206">
        <v>4.49</v>
      </c>
      <c r="N206">
        <v>3.72</v>
      </c>
      <c r="O206">
        <v>4.62</v>
      </c>
      <c r="P206">
        <v>14652.508</v>
      </c>
      <c r="Q206">
        <v>5.29</v>
      </c>
    </row>
    <row r="207" spans="1:17">
      <c r="A207" s="1">
        <v>40359</v>
      </c>
      <c r="B207">
        <v>14980.192999999999</v>
      </c>
      <c r="C207">
        <v>237506</v>
      </c>
      <c r="D207">
        <v>89.471000000000004</v>
      </c>
      <c r="E207">
        <v>33.4</v>
      </c>
      <c r="F207">
        <v>139226</v>
      </c>
      <c r="G207">
        <v>85.179000000000002</v>
      </c>
      <c r="H207">
        <v>89.704999999999998</v>
      </c>
      <c r="I207">
        <v>0.19</v>
      </c>
      <c r="J207">
        <v>10208.1</v>
      </c>
      <c r="K207">
        <v>2112.087</v>
      </c>
      <c r="L207">
        <v>6.18</v>
      </c>
      <c r="M207">
        <v>4.2</v>
      </c>
      <c r="N207">
        <v>3.49</v>
      </c>
      <c r="O207">
        <v>4.37</v>
      </c>
      <c r="P207">
        <v>14865.717000000001</v>
      </c>
      <c r="Q207">
        <v>5.04</v>
      </c>
    </row>
    <row r="208" spans="1:17">
      <c r="A208" s="1">
        <v>40451</v>
      </c>
      <c r="B208">
        <v>15141.607</v>
      </c>
      <c r="C208">
        <v>238104</v>
      </c>
      <c r="D208">
        <v>89.742999999999995</v>
      </c>
      <c r="E208">
        <v>33.5</v>
      </c>
      <c r="F208">
        <v>139338</v>
      </c>
      <c r="G208">
        <v>85.677000000000007</v>
      </c>
      <c r="H208">
        <v>89.843000000000004</v>
      </c>
      <c r="I208">
        <v>0.19</v>
      </c>
      <c r="J208">
        <v>10300.799999999999</v>
      </c>
      <c r="K208">
        <v>2123.598</v>
      </c>
      <c r="L208">
        <v>5.78</v>
      </c>
      <c r="M208">
        <v>3.6</v>
      </c>
      <c r="N208">
        <v>2.79</v>
      </c>
      <c r="O208">
        <v>3.85</v>
      </c>
      <c r="P208">
        <v>15136.173000000001</v>
      </c>
      <c r="Q208">
        <v>4.58</v>
      </c>
    </row>
    <row r="209" spans="1:17">
      <c r="A209" s="1">
        <v>40543</v>
      </c>
      <c r="B209">
        <v>15309.474</v>
      </c>
      <c r="C209">
        <v>238711</v>
      </c>
      <c r="D209">
        <v>90.263999999999996</v>
      </c>
      <c r="E209">
        <v>33.5</v>
      </c>
      <c r="F209">
        <v>139155</v>
      </c>
      <c r="G209">
        <v>85.956000000000003</v>
      </c>
      <c r="H209">
        <v>90.126999999999995</v>
      </c>
      <c r="I209">
        <v>0.19</v>
      </c>
      <c r="J209">
        <v>10430.299999999999</v>
      </c>
      <c r="K209">
        <v>2171.1379999999999</v>
      </c>
      <c r="L209">
        <v>5.91</v>
      </c>
      <c r="M209">
        <v>3.84</v>
      </c>
      <c r="N209">
        <v>2.86</v>
      </c>
      <c r="O209">
        <v>4.16</v>
      </c>
      <c r="P209">
        <v>15263.709000000001</v>
      </c>
      <c r="Q209">
        <v>4.8600000000000003</v>
      </c>
    </row>
    <row r="210" spans="1:17">
      <c r="A210" s="1">
        <v>40633</v>
      </c>
      <c r="B210">
        <v>15351.448</v>
      </c>
      <c r="C210">
        <v>238852</v>
      </c>
      <c r="D210">
        <v>90.725999999999999</v>
      </c>
      <c r="E210">
        <v>33.5</v>
      </c>
      <c r="F210">
        <v>139428</v>
      </c>
      <c r="G210">
        <v>87.596000000000004</v>
      </c>
      <c r="H210">
        <v>90.522999999999996</v>
      </c>
      <c r="I210">
        <v>0.15</v>
      </c>
      <c r="J210">
        <v>10558.2</v>
      </c>
      <c r="K210">
        <v>2173.8850000000002</v>
      </c>
      <c r="L210">
        <v>6.09</v>
      </c>
      <c r="M210">
        <v>4.32</v>
      </c>
      <c r="N210">
        <v>3.46</v>
      </c>
      <c r="O210">
        <v>4.5599999999999996</v>
      </c>
      <c r="P210">
        <v>15358.947</v>
      </c>
      <c r="Q210">
        <v>5.13</v>
      </c>
    </row>
    <row r="211" spans="1:17">
      <c r="A211" s="1">
        <v>40724</v>
      </c>
      <c r="B211">
        <v>15557.539000000001</v>
      </c>
      <c r="C211">
        <v>239316</v>
      </c>
      <c r="D211">
        <v>91.325999999999993</v>
      </c>
      <c r="E211">
        <v>33.6</v>
      </c>
      <c r="F211">
        <v>139531</v>
      </c>
      <c r="G211">
        <v>86.834999999999994</v>
      </c>
      <c r="H211">
        <v>91.052000000000007</v>
      </c>
      <c r="I211">
        <v>0.09</v>
      </c>
      <c r="J211">
        <v>10673</v>
      </c>
      <c r="K211">
        <v>2236.3049999999998</v>
      </c>
      <c r="L211">
        <v>5.85</v>
      </c>
      <c r="M211">
        <v>4.07</v>
      </c>
      <c r="N211">
        <v>3.21</v>
      </c>
      <c r="O211">
        <v>4.34</v>
      </c>
      <c r="P211">
        <v>15573.082</v>
      </c>
      <c r="Q211">
        <v>5.04</v>
      </c>
    </row>
    <row r="212" spans="1:17">
      <c r="A212" s="1">
        <v>40816</v>
      </c>
      <c r="B212">
        <v>15647.68</v>
      </c>
      <c r="C212">
        <v>239871</v>
      </c>
      <c r="D212">
        <v>91.876000000000005</v>
      </c>
      <c r="E212">
        <v>33.6</v>
      </c>
      <c r="F212">
        <v>139883</v>
      </c>
      <c r="G212">
        <v>87.515000000000001</v>
      </c>
      <c r="H212">
        <v>91.468000000000004</v>
      </c>
      <c r="I212">
        <v>0.08</v>
      </c>
      <c r="J212">
        <v>10755</v>
      </c>
      <c r="K212">
        <v>2334.873</v>
      </c>
      <c r="L212">
        <v>5.46</v>
      </c>
      <c r="M212">
        <v>3.34</v>
      </c>
      <c r="N212">
        <v>2.4300000000000002</v>
      </c>
      <c r="O212">
        <v>3.7</v>
      </c>
      <c r="P212">
        <v>15700.282999999999</v>
      </c>
      <c r="Q212">
        <v>4.46</v>
      </c>
    </row>
    <row r="213" spans="1:17">
      <c r="A213" s="1">
        <v>40908</v>
      </c>
      <c r="B213">
        <v>15842.259</v>
      </c>
      <c r="C213">
        <v>240431</v>
      </c>
      <c r="D213">
        <v>91.984999999999999</v>
      </c>
      <c r="E213">
        <v>33.700000000000003</v>
      </c>
      <c r="F213">
        <v>140699</v>
      </c>
      <c r="G213">
        <v>86.221000000000004</v>
      </c>
      <c r="H213">
        <v>91.793999999999997</v>
      </c>
      <c r="I213">
        <v>7.0000000000000007E-2</v>
      </c>
      <c r="J213">
        <v>10809.2</v>
      </c>
      <c r="K213">
        <v>2400.1379999999999</v>
      </c>
      <c r="L213">
        <v>5.25</v>
      </c>
      <c r="M213">
        <v>2.75</v>
      </c>
      <c r="N213">
        <v>2.0499999999999998</v>
      </c>
      <c r="O213">
        <v>3.04</v>
      </c>
      <c r="P213">
        <v>15863.772000000001</v>
      </c>
      <c r="Q213">
        <v>3.93</v>
      </c>
    </row>
    <row r="214" spans="1:17">
      <c r="A214" s="1">
        <v>40999</v>
      </c>
      <c r="B214">
        <v>16068.805</v>
      </c>
      <c r="C214">
        <v>242436</v>
      </c>
      <c r="D214">
        <v>92.525000000000006</v>
      </c>
      <c r="E214">
        <v>33.700000000000003</v>
      </c>
      <c r="F214">
        <v>141826</v>
      </c>
      <c r="G214">
        <v>88.287000000000006</v>
      </c>
      <c r="H214">
        <v>92.373000000000005</v>
      </c>
      <c r="I214">
        <v>0.1</v>
      </c>
      <c r="J214">
        <v>10959.3</v>
      </c>
      <c r="K214">
        <v>2487.473</v>
      </c>
      <c r="L214">
        <v>5.2</v>
      </c>
      <c r="M214">
        <v>2.8</v>
      </c>
      <c r="N214">
        <v>2.04</v>
      </c>
      <c r="O214">
        <v>3.14</v>
      </c>
      <c r="P214">
        <v>16274.824000000001</v>
      </c>
      <c r="Q214">
        <v>3.9</v>
      </c>
    </row>
    <row r="215" spans="1:17">
      <c r="A215" s="1">
        <v>41090</v>
      </c>
      <c r="B215">
        <v>16207.115</v>
      </c>
      <c r="C215">
        <v>242968</v>
      </c>
      <c r="D215">
        <v>92.906999999999996</v>
      </c>
      <c r="E215">
        <v>33.700000000000003</v>
      </c>
      <c r="F215">
        <v>142165</v>
      </c>
      <c r="G215">
        <v>88.733000000000004</v>
      </c>
      <c r="H215">
        <v>92.754999999999995</v>
      </c>
      <c r="I215">
        <v>0.15</v>
      </c>
      <c r="J215">
        <v>11005</v>
      </c>
      <c r="K215">
        <v>2545.4580000000001</v>
      </c>
      <c r="L215">
        <v>5.09</v>
      </c>
      <c r="M215">
        <v>2.5499999999999998</v>
      </c>
      <c r="N215">
        <v>1.82</v>
      </c>
      <c r="O215">
        <v>2.94</v>
      </c>
      <c r="P215">
        <v>16379.664000000001</v>
      </c>
      <c r="Q215">
        <v>3.8</v>
      </c>
    </row>
    <row r="216" spans="1:17">
      <c r="A216" s="1">
        <v>41182</v>
      </c>
      <c r="B216">
        <v>16319.540999999999</v>
      </c>
      <c r="C216">
        <v>243564</v>
      </c>
      <c r="D216">
        <v>93.417000000000002</v>
      </c>
      <c r="E216">
        <v>33.700000000000003</v>
      </c>
      <c r="F216">
        <v>142542</v>
      </c>
      <c r="G216">
        <v>88.73</v>
      </c>
      <c r="H216">
        <v>93.022999999999996</v>
      </c>
      <c r="I216">
        <v>0.14000000000000001</v>
      </c>
      <c r="J216">
        <v>11059.4</v>
      </c>
      <c r="K216">
        <v>2559.69</v>
      </c>
      <c r="L216">
        <v>4.87</v>
      </c>
      <c r="M216">
        <v>2.37</v>
      </c>
      <c r="N216">
        <v>1.64</v>
      </c>
      <c r="O216">
        <v>2.75</v>
      </c>
      <c r="P216">
        <v>16329.29</v>
      </c>
      <c r="Q216">
        <v>3.46</v>
      </c>
    </row>
    <row r="217" spans="1:17">
      <c r="A217" s="1">
        <v>41274</v>
      </c>
      <c r="B217">
        <v>16420.419000000002</v>
      </c>
      <c r="C217">
        <v>244169</v>
      </c>
      <c r="D217">
        <v>93.885000000000005</v>
      </c>
      <c r="E217">
        <v>33.700000000000003</v>
      </c>
      <c r="F217">
        <v>143365</v>
      </c>
      <c r="G217">
        <v>91.016000000000005</v>
      </c>
      <c r="H217">
        <v>93.435000000000002</v>
      </c>
      <c r="I217">
        <v>0.16</v>
      </c>
      <c r="J217">
        <v>11165.7</v>
      </c>
      <c r="K217">
        <v>2609.5479999999998</v>
      </c>
      <c r="L217">
        <v>4.57</v>
      </c>
      <c r="M217">
        <v>2.46</v>
      </c>
      <c r="N217">
        <v>1.71</v>
      </c>
      <c r="O217">
        <v>2.86</v>
      </c>
      <c r="P217">
        <v>16646.696</v>
      </c>
      <c r="Q217">
        <v>3.54</v>
      </c>
    </row>
    <row r="218" spans="1:17">
      <c r="A218" s="1">
        <v>41364</v>
      </c>
      <c r="B218">
        <v>16648.188999999998</v>
      </c>
      <c r="C218">
        <v>244829</v>
      </c>
      <c r="D218">
        <v>94.257999999999996</v>
      </c>
      <c r="E218">
        <v>33.700000000000003</v>
      </c>
      <c r="F218">
        <v>143323</v>
      </c>
      <c r="G218">
        <v>89.628</v>
      </c>
      <c r="H218">
        <v>93.8</v>
      </c>
      <c r="I218">
        <v>0.14000000000000001</v>
      </c>
      <c r="J218">
        <v>11277.7</v>
      </c>
      <c r="K218">
        <v>2661.1959999999999</v>
      </c>
      <c r="L218">
        <v>4.8099999999999996</v>
      </c>
      <c r="M218">
        <v>2.75</v>
      </c>
      <c r="N218">
        <v>1.95</v>
      </c>
      <c r="O218">
        <v>3.14</v>
      </c>
      <c r="P218">
        <v>16711.465</v>
      </c>
      <c r="Q218">
        <v>3.88</v>
      </c>
    </row>
    <row r="219" spans="1:17">
      <c r="A219" s="1">
        <v>41455</v>
      </c>
      <c r="B219">
        <v>16728.687000000002</v>
      </c>
      <c r="C219">
        <v>245363</v>
      </c>
      <c r="D219">
        <v>94.460999999999999</v>
      </c>
      <c r="E219">
        <v>33.700000000000003</v>
      </c>
      <c r="F219">
        <v>143839</v>
      </c>
      <c r="G219">
        <v>90.238</v>
      </c>
      <c r="H219">
        <v>94.063999999999993</v>
      </c>
      <c r="I219">
        <v>0.12</v>
      </c>
      <c r="J219">
        <v>11315.7</v>
      </c>
      <c r="K219">
        <v>2697.549</v>
      </c>
      <c r="L219">
        <v>4.84</v>
      </c>
      <c r="M219">
        <v>2.78</v>
      </c>
      <c r="N219">
        <v>2</v>
      </c>
      <c r="O219">
        <v>3.15</v>
      </c>
      <c r="P219">
        <v>16848.772000000001</v>
      </c>
      <c r="Q219">
        <v>3.96</v>
      </c>
    </row>
    <row r="220" spans="1:17">
      <c r="A220" s="1">
        <v>41547</v>
      </c>
      <c r="B220">
        <v>16953.838</v>
      </c>
      <c r="C220">
        <v>245961</v>
      </c>
      <c r="D220">
        <v>94.924000000000007</v>
      </c>
      <c r="E220">
        <v>33.6</v>
      </c>
      <c r="F220">
        <v>144336</v>
      </c>
      <c r="G220">
        <v>90.042000000000002</v>
      </c>
      <c r="H220">
        <v>94.433999999999997</v>
      </c>
      <c r="I220">
        <v>0.09</v>
      </c>
      <c r="J220">
        <v>11408.4</v>
      </c>
      <c r="K220">
        <v>2755.7049999999999</v>
      </c>
      <c r="L220">
        <v>5.4</v>
      </c>
      <c r="M220">
        <v>3.44</v>
      </c>
      <c r="N220">
        <v>2.71</v>
      </c>
      <c r="O220">
        <v>3.72</v>
      </c>
      <c r="P220">
        <v>16946.988000000001</v>
      </c>
      <c r="Q220">
        <v>4.51</v>
      </c>
    </row>
    <row r="221" spans="1:17">
      <c r="A221" s="1">
        <v>41639</v>
      </c>
      <c r="B221">
        <v>17192.019</v>
      </c>
      <c r="C221">
        <v>246564</v>
      </c>
      <c r="D221">
        <v>95.426000000000002</v>
      </c>
      <c r="E221">
        <v>33.6</v>
      </c>
      <c r="F221">
        <v>144265</v>
      </c>
      <c r="G221">
        <v>90.766999999999996</v>
      </c>
      <c r="H221">
        <v>94.840999999999994</v>
      </c>
      <c r="I221">
        <v>0.09</v>
      </c>
      <c r="J221">
        <v>11551.2</v>
      </c>
      <c r="K221">
        <v>2816.9479999999999</v>
      </c>
      <c r="L221">
        <v>5.36</v>
      </c>
      <c r="M221">
        <v>3.5</v>
      </c>
      <c r="N221">
        <v>2.75</v>
      </c>
      <c r="O221">
        <v>3.79</v>
      </c>
      <c r="P221">
        <v>17134.661</v>
      </c>
      <c r="Q221">
        <v>4.59</v>
      </c>
    </row>
    <row r="222" spans="1:17">
      <c r="A222" s="1">
        <v>41729</v>
      </c>
      <c r="B222">
        <v>17197.738000000001</v>
      </c>
      <c r="C222">
        <v>247086</v>
      </c>
      <c r="D222">
        <v>95.787999999999997</v>
      </c>
      <c r="E222">
        <v>33.5</v>
      </c>
      <c r="F222">
        <v>145311</v>
      </c>
      <c r="G222">
        <v>92.49</v>
      </c>
      <c r="H222">
        <v>95.141000000000005</v>
      </c>
      <c r="I222">
        <v>7.0000000000000007E-2</v>
      </c>
      <c r="J222">
        <v>11646</v>
      </c>
      <c r="K222">
        <v>2870.77</v>
      </c>
      <c r="L222">
        <v>5.12</v>
      </c>
      <c r="M222">
        <v>3.42</v>
      </c>
      <c r="N222">
        <v>2.76</v>
      </c>
      <c r="O222">
        <v>3.68</v>
      </c>
      <c r="P222">
        <v>17313.350999999999</v>
      </c>
      <c r="Q222">
        <v>4.4400000000000004</v>
      </c>
    </row>
    <row r="223" spans="1:17">
      <c r="A223" s="1">
        <v>41820</v>
      </c>
      <c r="B223">
        <v>17518.508000000002</v>
      </c>
      <c r="C223">
        <v>247625</v>
      </c>
      <c r="D223">
        <v>96.33</v>
      </c>
      <c r="E223">
        <v>33.700000000000003</v>
      </c>
      <c r="F223">
        <v>145913</v>
      </c>
      <c r="G223">
        <v>91.994</v>
      </c>
      <c r="H223">
        <v>95.555999999999997</v>
      </c>
      <c r="I223">
        <v>0.09</v>
      </c>
      <c r="J223">
        <v>11810.4</v>
      </c>
      <c r="K223">
        <v>2961.3429999999998</v>
      </c>
      <c r="L223">
        <v>4.82</v>
      </c>
      <c r="M223">
        <v>3.18</v>
      </c>
      <c r="N223">
        <v>2.62</v>
      </c>
      <c r="O223">
        <v>3.44</v>
      </c>
      <c r="P223">
        <v>17652.741000000002</v>
      </c>
      <c r="Q223">
        <v>4.22</v>
      </c>
    </row>
    <row r="224" spans="1:17">
      <c r="A224" s="1">
        <v>41912</v>
      </c>
      <c r="B224">
        <v>17804.227999999999</v>
      </c>
      <c r="C224">
        <v>248233</v>
      </c>
      <c r="D224">
        <v>96.725999999999999</v>
      </c>
      <c r="E224">
        <v>33.700000000000003</v>
      </c>
      <c r="F224">
        <v>146569</v>
      </c>
      <c r="G224">
        <v>92.483000000000004</v>
      </c>
      <c r="H224">
        <v>95.915000000000006</v>
      </c>
      <c r="I224">
        <v>0.09</v>
      </c>
      <c r="J224">
        <v>11959.8</v>
      </c>
      <c r="K224">
        <v>3038.1129999999998</v>
      </c>
      <c r="L224">
        <v>4.74</v>
      </c>
      <c r="M224">
        <v>3.01</v>
      </c>
      <c r="N224">
        <v>2.5</v>
      </c>
      <c r="O224">
        <v>3.26</v>
      </c>
      <c r="P224">
        <v>17928.907999999999</v>
      </c>
      <c r="Q224">
        <v>4.12</v>
      </c>
    </row>
    <row r="225" spans="1:17">
      <c r="A225" s="1">
        <v>42004</v>
      </c>
      <c r="B225">
        <v>17912.079000000002</v>
      </c>
      <c r="C225">
        <v>248843</v>
      </c>
      <c r="D225">
        <v>96.822000000000003</v>
      </c>
      <c r="E225">
        <v>33.799999999999997</v>
      </c>
      <c r="F225">
        <v>147482</v>
      </c>
      <c r="G225">
        <v>93.483000000000004</v>
      </c>
      <c r="H225">
        <v>96.174999999999997</v>
      </c>
      <c r="I225">
        <v>0.1</v>
      </c>
      <c r="J225">
        <v>12081.6</v>
      </c>
      <c r="K225">
        <v>3086.53</v>
      </c>
      <c r="L225">
        <v>4.74</v>
      </c>
      <c r="M225">
        <v>2.69</v>
      </c>
      <c r="N225">
        <v>2.2799999999999998</v>
      </c>
      <c r="O225">
        <v>2.97</v>
      </c>
      <c r="P225">
        <v>18101.312999999998</v>
      </c>
      <c r="Q225">
        <v>3.88</v>
      </c>
    </row>
    <row r="226" spans="1:17">
      <c r="A226" s="1">
        <v>42094</v>
      </c>
      <c r="B226">
        <v>18063.528999999999</v>
      </c>
      <c r="C226">
        <v>249901</v>
      </c>
      <c r="D226">
        <v>96.769000000000005</v>
      </c>
      <c r="E226">
        <v>33.700000000000003</v>
      </c>
      <c r="F226">
        <v>148106</v>
      </c>
      <c r="G226">
        <v>94.567999999999998</v>
      </c>
      <c r="H226">
        <v>96.335999999999999</v>
      </c>
      <c r="I226">
        <v>0.11</v>
      </c>
      <c r="J226">
        <v>12119.8</v>
      </c>
      <c r="K226">
        <v>3107.0410000000002</v>
      </c>
      <c r="L226">
        <v>4.5</v>
      </c>
      <c r="M226">
        <v>2.3199999999999998</v>
      </c>
      <c r="N226">
        <v>1.97</v>
      </c>
      <c r="O226">
        <v>2.5499999999999998</v>
      </c>
      <c r="P226">
        <v>18212.948</v>
      </c>
      <c r="Q226">
        <v>3.57</v>
      </c>
    </row>
    <row r="227" spans="1:17">
      <c r="A227" s="1">
        <v>42185</v>
      </c>
      <c r="B227">
        <v>18279.784</v>
      </c>
      <c r="C227">
        <v>250461</v>
      </c>
      <c r="D227">
        <v>97.325000000000003</v>
      </c>
      <c r="E227">
        <v>33.6</v>
      </c>
      <c r="F227">
        <v>148715</v>
      </c>
      <c r="G227">
        <v>95.408000000000001</v>
      </c>
      <c r="H227">
        <v>96.765000000000001</v>
      </c>
      <c r="I227">
        <v>0.13</v>
      </c>
      <c r="J227">
        <v>12264.1</v>
      </c>
      <c r="K227">
        <v>3139.8560000000002</v>
      </c>
      <c r="L227">
        <v>4.83</v>
      </c>
      <c r="M227">
        <v>2.62</v>
      </c>
      <c r="N227">
        <v>2.17</v>
      </c>
      <c r="O227">
        <v>2.89</v>
      </c>
      <c r="P227">
        <v>18381.065999999999</v>
      </c>
      <c r="Q227">
        <v>3.9</v>
      </c>
    </row>
    <row r="228" spans="1:17">
      <c r="A228" s="1">
        <v>42277</v>
      </c>
      <c r="B228">
        <v>18401.626</v>
      </c>
      <c r="C228">
        <v>251099</v>
      </c>
      <c r="D228">
        <v>97.582999999999998</v>
      </c>
      <c r="E228">
        <v>33.700000000000003</v>
      </c>
      <c r="F228">
        <v>148946</v>
      </c>
      <c r="G228">
        <v>95.997</v>
      </c>
      <c r="H228">
        <v>97.076999999999998</v>
      </c>
      <c r="I228">
        <v>0.13</v>
      </c>
      <c r="J228">
        <v>12382.5</v>
      </c>
      <c r="K228">
        <v>3176.8090000000002</v>
      </c>
      <c r="L228">
        <v>5.24</v>
      </c>
      <c r="M228">
        <v>2.65</v>
      </c>
      <c r="N228">
        <v>2.2200000000000002</v>
      </c>
      <c r="O228">
        <v>2.96</v>
      </c>
      <c r="P228">
        <v>18460.774000000001</v>
      </c>
      <c r="Q228">
        <v>4.09</v>
      </c>
    </row>
    <row r="229" spans="1:17">
      <c r="A229" s="1">
        <v>42369</v>
      </c>
      <c r="B229">
        <v>18435.136999999999</v>
      </c>
      <c r="C229">
        <v>251741</v>
      </c>
      <c r="D229">
        <v>97.581000000000003</v>
      </c>
      <c r="E229">
        <v>33.700000000000003</v>
      </c>
      <c r="F229">
        <v>149612</v>
      </c>
      <c r="G229">
        <v>95.813999999999993</v>
      </c>
      <c r="H229">
        <v>97.319000000000003</v>
      </c>
      <c r="I229">
        <v>0.16</v>
      </c>
      <c r="J229">
        <v>12423.4</v>
      </c>
      <c r="K229">
        <v>3169.7289999999998</v>
      </c>
      <c r="L229">
        <v>5.42</v>
      </c>
      <c r="M229">
        <v>2.6</v>
      </c>
      <c r="N229">
        <v>2.19</v>
      </c>
      <c r="O229">
        <v>2.96</v>
      </c>
      <c r="P229">
        <v>18497.179</v>
      </c>
      <c r="Q229">
        <v>3.99</v>
      </c>
    </row>
    <row r="230" spans="1:17">
      <c r="A230" s="1">
        <v>42460</v>
      </c>
      <c r="B230">
        <v>18525.933000000001</v>
      </c>
      <c r="C230">
        <v>252581</v>
      </c>
      <c r="D230">
        <v>97.495999999999995</v>
      </c>
      <c r="E230">
        <v>33.6</v>
      </c>
      <c r="F230">
        <v>150937</v>
      </c>
      <c r="G230">
        <v>95.847999999999999</v>
      </c>
      <c r="H230">
        <v>97.725999999999999</v>
      </c>
      <c r="I230">
        <v>0.36</v>
      </c>
      <c r="J230">
        <v>12523.2</v>
      </c>
      <c r="K230">
        <v>3181.9989999999998</v>
      </c>
      <c r="L230">
        <v>5.31</v>
      </c>
      <c r="M230">
        <v>2.3199999999999998</v>
      </c>
      <c r="N230">
        <v>1.92</v>
      </c>
      <c r="O230">
        <v>2.72</v>
      </c>
      <c r="P230">
        <v>18592.062999999998</v>
      </c>
      <c r="Q230">
        <v>3.93</v>
      </c>
    </row>
    <row r="231" spans="1:17">
      <c r="A231" s="1">
        <v>42551</v>
      </c>
      <c r="B231">
        <v>18711.702000000001</v>
      </c>
      <c r="C231">
        <v>253180</v>
      </c>
      <c r="D231">
        <v>98.159000000000006</v>
      </c>
      <c r="E231">
        <v>33.6</v>
      </c>
      <c r="F231">
        <v>151143</v>
      </c>
      <c r="G231">
        <v>96.191999999999993</v>
      </c>
      <c r="H231">
        <v>98.262</v>
      </c>
      <c r="I231">
        <v>0.37</v>
      </c>
      <c r="J231">
        <v>12665.1</v>
      </c>
      <c r="K231">
        <v>3215.8969999999999</v>
      </c>
      <c r="L231">
        <v>4.67</v>
      </c>
      <c r="M231">
        <v>2.15</v>
      </c>
      <c r="N231">
        <v>1.75</v>
      </c>
      <c r="O231">
        <v>2.57</v>
      </c>
      <c r="P231">
        <v>18630.413</v>
      </c>
      <c r="Q231">
        <v>3.59</v>
      </c>
    </row>
    <row r="232" spans="1:17">
      <c r="A232" s="1">
        <v>42643</v>
      </c>
      <c r="B232">
        <v>18892.638999999999</v>
      </c>
      <c r="C232">
        <v>253855</v>
      </c>
      <c r="D232">
        <v>98.41</v>
      </c>
      <c r="E232">
        <v>33.6</v>
      </c>
      <c r="F232">
        <v>151698</v>
      </c>
      <c r="G232">
        <v>96.617000000000004</v>
      </c>
      <c r="H232">
        <v>98.688999999999993</v>
      </c>
      <c r="I232">
        <v>0.39</v>
      </c>
      <c r="J232">
        <v>12797.1</v>
      </c>
      <c r="K232">
        <v>3256.2469999999998</v>
      </c>
      <c r="L232">
        <v>4.26</v>
      </c>
      <c r="M232">
        <v>1.91</v>
      </c>
      <c r="N232">
        <v>1.56</v>
      </c>
      <c r="O232">
        <v>2.2799999999999998</v>
      </c>
      <c r="P232">
        <v>18800.88</v>
      </c>
      <c r="Q232">
        <v>3.34</v>
      </c>
    </row>
    <row r="233" spans="1:17">
      <c r="A233" s="1">
        <v>42735</v>
      </c>
      <c r="B233">
        <v>19089.379000000001</v>
      </c>
      <c r="C233">
        <v>254534</v>
      </c>
      <c r="D233">
        <v>98.885999999999996</v>
      </c>
      <c r="E233">
        <v>33.6</v>
      </c>
      <c r="F233">
        <v>151968</v>
      </c>
      <c r="G233">
        <v>97.653000000000006</v>
      </c>
      <c r="H233">
        <v>99.028999999999996</v>
      </c>
      <c r="I233">
        <v>0.45</v>
      </c>
      <c r="J233">
        <v>12922</v>
      </c>
      <c r="K233">
        <v>3302.8049999999998</v>
      </c>
      <c r="L233">
        <v>4.6399999999999997</v>
      </c>
      <c r="M233">
        <v>2.52</v>
      </c>
      <c r="N233">
        <v>2.13</v>
      </c>
      <c r="O233">
        <v>2.82</v>
      </c>
      <c r="P233">
        <v>18984.655999999999</v>
      </c>
      <c r="Q233">
        <v>3.81</v>
      </c>
    </row>
    <row r="234" spans="1:17">
      <c r="A234" s="1">
        <v>42825</v>
      </c>
      <c r="B234">
        <v>19280.083999999999</v>
      </c>
      <c r="C234">
        <v>254247</v>
      </c>
      <c r="D234">
        <v>99.39</v>
      </c>
      <c r="E234">
        <v>33.6</v>
      </c>
      <c r="F234">
        <v>152566</v>
      </c>
      <c r="G234">
        <v>98.634</v>
      </c>
      <c r="H234">
        <v>99.488</v>
      </c>
      <c r="I234">
        <v>0.7</v>
      </c>
      <c r="J234">
        <v>13097.3</v>
      </c>
      <c r="K234">
        <v>3356.7910000000002</v>
      </c>
      <c r="L234">
        <v>4.66</v>
      </c>
      <c r="M234">
        <v>2.78</v>
      </c>
      <c r="N234">
        <v>2.44</v>
      </c>
      <c r="O234">
        <v>3.04</v>
      </c>
      <c r="P234">
        <v>19237.014999999999</v>
      </c>
      <c r="Q234">
        <v>3.96</v>
      </c>
    </row>
    <row r="235" spans="1:17">
      <c r="A235" s="1">
        <v>42916</v>
      </c>
      <c r="B235">
        <v>19438.643</v>
      </c>
      <c r="C235">
        <v>254771</v>
      </c>
      <c r="D235">
        <v>99.65</v>
      </c>
      <c r="E235">
        <v>33.700000000000003</v>
      </c>
      <c r="F235">
        <v>153214</v>
      </c>
      <c r="G235">
        <v>99.242000000000004</v>
      </c>
      <c r="H235">
        <v>99.820999999999998</v>
      </c>
      <c r="I235">
        <v>0.95</v>
      </c>
      <c r="J235">
        <v>13188.8</v>
      </c>
      <c r="K235">
        <v>3407.44</v>
      </c>
      <c r="L235">
        <v>4.5</v>
      </c>
      <c r="M235">
        <v>2.64</v>
      </c>
      <c r="N235">
        <v>2.2599999999999998</v>
      </c>
      <c r="O235">
        <v>2.9</v>
      </c>
      <c r="P235">
        <v>19405.93</v>
      </c>
      <c r="Q235">
        <v>3.8</v>
      </c>
    </row>
    <row r="236" spans="1:17">
      <c r="A236" s="1">
        <v>43008</v>
      </c>
      <c r="B236">
        <v>19692.595000000001</v>
      </c>
      <c r="C236">
        <v>255357</v>
      </c>
      <c r="D236">
        <v>100.16200000000001</v>
      </c>
      <c r="E236">
        <v>33.6</v>
      </c>
      <c r="F236">
        <v>153786</v>
      </c>
      <c r="G236">
        <v>100.505</v>
      </c>
      <c r="H236">
        <v>100.123</v>
      </c>
      <c r="I236">
        <v>1.1499999999999999</v>
      </c>
      <c r="J236">
        <v>13325.1</v>
      </c>
      <c r="K236">
        <v>3445.2829999999999</v>
      </c>
      <c r="L236">
        <v>4.33</v>
      </c>
      <c r="M236">
        <v>2.58</v>
      </c>
      <c r="N236">
        <v>2.2400000000000002</v>
      </c>
      <c r="O236">
        <v>2.82</v>
      </c>
      <c r="P236">
        <v>19601.627</v>
      </c>
      <c r="Q236">
        <v>3.65</v>
      </c>
    </row>
    <row r="237" spans="1:17">
      <c r="A237" s="1">
        <v>43100</v>
      </c>
      <c r="B237">
        <v>20037.088</v>
      </c>
      <c r="C237">
        <v>255941</v>
      </c>
      <c r="D237">
        <v>100.77800000000001</v>
      </c>
      <c r="E237">
        <v>33.700000000000003</v>
      </c>
      <c r="F237">
        <v>153773</v>
      </c>
      <c r="G237">
        <v>101.854</v>
      </c>
      <c r="H237">
        <v>100.568</v>
      </c>
      <c r="I237">
        <v>1.2</v>
      </c>
      <c r="J237">
        <v>13551.4</v>
      </c>
      <c r="K237">
        <v>3530.4479999999999</v>
      </c>
      <c r="L237">
        <v>4.2699999999999996</v>
      </c>
      <c r="M237">
        <v>2.62</v>
      </c>
      <c r="N237">
        <v>2.37</v>
      </c>
      <c r="O237">
        <v>2.82</v>
      </c>
      <c r="P237">
        <v>19932.228999999999</v>
      </c>
      <c r="Q237">
        <v>3.56</v>
      </c>
    </row>
    <row r="238" spans="1:17">
      <c r="A238" s="1">
        <v>43190</v>
      </c>
      <c r="B238">
        <v>20328.553</v>
      </c>
      <c r="C238">
        <v>256937</v>
      </c>
      <c r="D238">
        <v>101.419</v>
      </c>
      <c r="E238">
        <v>33.700000000000003</v>
      </c>
      <c r="F238">
        <v>154945</v>
      </c>
      <c r="G238">
        <v>102.512</v>
      </c>
      <c r="H238">
        <v>101.208</v>
      </c>
      <c r="I238">
        <v>1.45</v>
      </c>
      <c r="J238">
        <v>13745.1</v>
      </c>
      <c r="K238">
        <v>3610.5889999999999</v>
      </c>
      <c r="L238">
        <v>4.47</v>
      </c>
      <c r="M238">
        <v>2.91</v>
      </c>
      <c r="N238">
        <v>2.76</v>
      </c>
      <c r="O238">
        <v>3.03</v>
      </c>
      <c r="P238">
        <v>20204.956999999999</v>
      </c>
      <c r="Q238">
        <v>3.75</v>
      </c>
    </row>
    <row r="239" spans="1:17">
      <c r="A239" s="1">
        <v>43281</v>
      </c>
      <c r="B239">
        <v>20580.912</v>
      </c>
      <c r="C239">
        <v>257456</v>
      </c>
      <c r="D239">
        <v>102.136</v>
      </c>
      <c r="E239">
        <v>33.700000000000003</v>
      </c>
      <c r="F239">
        <v>155575</v>
      </c>
      <c r="G239">
        <v>103.026</v>
      </c>
      <c r="H239">
        <v>101.751</v>
      </c>
      <c r="I239">
        <v>1.74</v>
      </c>
      <c r="J239">
        <v>13891.3</v>
      </c>
      <c r="K239">
        <v>3666.1289999999999</v>
      </c>
      <c r="L239">
        <v>4.78</v>
      </c>
      <c r="M239">
        <v>3</v>
      </c>
      <c r="N239">
        <v>2.92</v>
      </c>
      <c r="O239">
        <v>3.08</v>
      </c>
      <c r="P239">
        <v>20470.2</v>
      </c>
      <c r="Q239">
        <v>3.94</v>
      </c>
    </row>
    <row r="240" spans="1:17">
      <c r="A240" s="1">
        <v>43373</v>
      </c>
      <c r="B240">
        <v>20798.73</v>
      </c>
      <c r="C240">
        <v>258066</v>
      </c>
      <c r="D240">
        <v>102.577</v>
      </c>
      <c r="E240">
        <v>33.799999999999997</v>
      </c>
      <c r="F240">
        <v>155888</v>
      </c>
      <c r="G240">
        <v>104.045</v>
      </c>
      <c r="H240">
        <v>102.07599999999999</v>
      </c>
      <c r="I240">
        <v>1.93</v>
      </c>
      <c r="J240">
        <v>14002.2</v>
      </c>
      <c r="K240">
        <v>3690.0279999999998</v>
      </c>
      <c r="L240">
        <v>4.8099999999999996</v>
      </c>
      <c r="M240">
        <v>3</v>
      </c>
      <c r="N240">
        <v>2.93</v>
      </c>
      <c r="O240">
        <v>3.07</v>
      </c>
      <c r="P240">
        <v>20760.835999999999</v>
      </c>
      <c r="Q240">
        <v>3.91</v>
      </c>
    </row>
    <row r="241" spans="1:17">
      <c r="A241" s="1">
        <v>43465</v>
      </c>
      <c r="B241">
        <v>20917.866999999998</v>
      </c>
      <c r="C241">
        <v>258703</v>
      </c>
      <c r="D241">
        <v>103.01900000000001</v>
      </c>
      <c r="E241">
        <v>33.700000000000003</v>
      </c>
      <c r="F241">
        <v>156643</v>
      </c>
      <c r="G241">
        <v>104.40900000000001</v>
      </c>
      <c r="H241">
        <v>102.55200000000001</v>
      </c>
      <c r="I241">
        <v>2.2200000000000002</v>
      </c>
      <c r="J241">
        <v>14099.2</v>
      </c>
      <c r="K241">
        <v>3706.7040000000002</v>
      </c>
      <c r="L241">
        <v>5.14</v>
      </c>
      <c r="M241">
        <v>3.17</v>
      </c>
      <c r="N241">
        <v>3.03</v>
      </c>
      <c r="O241">
        <v>3.27</v>
      </c>
      <c r="P241">
        <v>20936.313999999998</v>
      </c>
      <c r="Q241">
        <v>4.13</v>
      </c>
    </row>
    <row r="242" spans="1:17">
      <c r="A242" s="1">
        <v>43555</v>
      </c>
      <c r="B242">
        <v>21104.133000000002</v>
      </c>
      <c r="C242">
        <v>258389</v>
      </c>
      <c r="D242">
        <v>103.375</v>
      </c>
      <c r="E242">
        <v>33.700000000000003</v>
      </c>
      <c r="F242">
        <v>156684</v>
      </c>
      <c r="G242">
        <v>107.307</v>
      </c>
      <c r="H242">
        <v>102.962</v>
      </c>
      <c r="I242">
        <v>2.4</v>
      </c>
      <c r="J242">
        <v>14148</v>
      </c>
      <c r="K242">
        <v>3734.4380000000001</v>
      </c>
      <c r="L242">
        <v>4.97</v>
      </c>
      <c r="M242">
        <v>2.85</v>
      </c>
      <c r="N242">
        <v>2.65</v>
      </c>
      <c r="O242">
        <v>3.01</v>
      </c>
      <c r="P242">
        <v>21200.294000000002</v>
      </c>
      <c r="Q242">
        <v>3.83</v>
      </c>
    </row>
    <row r="243" spans="1:17">
      <c r="A243" s="1">
        <v>43646</v>
      </c>
      <c r="B243">
        <v>21384.775000000001</v>
      </c>
      <c r="C243">
        <v>258864</v>
      </c>
      <c r="D243">
        <v>103.88800000000001</v>
      </c>
      <c r="E243">
        <v>33.700000000000003</v>
      </c>
      <c r="F243">
        <v>156893</v>
      </c>
      <c r="G243">
        <v>107.36499999999999</v>
      </c>
      <c r="H243">
        <v>103.414</v>
      </c>
      <c r="I243">
        <v>2.4</v>
      </c>
      <c r="J243">
        <v>14336.8</v>
      </c>
      <c r="K243">
        <v>3818.6460000000002</v>
      </c>
      <c r="L243">
        <v>4.5999999999999996</v>
      </c>
      <c r="M243">
        <v>2.58</v>
      </c>
      <c r="N243">
        <v>2.33</v>
      </c>
      <c r="O243">
        <v>2.78</v>
      </c>
      <c r="P243">
        <v>21354.125</v>
      </c>
      <c r="Q243">
        <v>3.59</v>
      </c>
    </row>
    <row r="244" spans="1:17">
      <c r="A244" s="1">
        <v>43738</v>
      </c>
      <c r="B244">
        <v>21694.281999999999</v>
      </c>
      <c r="C244">
        <v>259432</v>
      </c>
      <c r="D244">
        <v>104.211</v>
      </c>
      <c r="E244">
        <v>33.6</v>
      </c>
      <c r="F244">
        <v>157899</v>
      </c>
      <c r="G244">
        <v>107.38</v>
      </c>
      <c r="H244">
        <v>103.80200000000001</v>
      </c>
      <c r="I244">
        <v>2.19</v>
      </c>
      <c r="J244">
        <v>14517.7</v>
      </c>
      <c r="K244">
        <v>3869.538</v>
      </c>
      <c r="L244">
        <v>4.0199999999999996</v>
      </c>
      <c r="M244">
        <v>2.08</v>
      </c>
      <c r="N244">
        <v>1.8</v>
      </c>
      <c r="O244">
        <v>2.2799999999999998</v>
      </c>
      <c r="P244">
        <v>21561.432000000001</v>
      </c>
      <c r="Q244">
        <v>3.1</v>
      </c>
    </row>
    <row r="245" spans="1:17">
      <c r="A245" s="1">
        <v>43830</v>
      </c>
      <c r="B245">
        <v>21902.39</v>
      </c>
      <c r="C245">
        <v>260015</v>
      </c>
      <c r="D245">
        <v>104.541</v>
      </c>
      <c r="E245">
        <v>33.6</v>
      </c>
      <c r="F245">
        <v>158673</v>
      </c>
      <c r="G245">
        <v>109.236</v>
      </c>
      <c r="H245">
        <v>104.131</v>
      </c>
      <c r="I245">
        <v>1.65</v>
      </c>
      <c r="J245">
        <v>14668</v>
      </c>
      <c r="K245">
        <v>3858.3180000000002</v>
      </c>
      <c r="L245">
        <v>3.91</v>
      </c>
      <c r="M245">
        <v>2.1</v>
      </c>
      <c r="N245">
        <v>1.79</v>
      </c>
      <c r="O245">
        <v>2.2599999999999998</v>
      </c>
      <c r="P245">
        <v>21799.951000000001</v>
      </c>
      <c r="Q245">
        <v>3.03</v>
      </c>
    </row>
    <row r="246" spans="1:17">
      <c r="A246" s="1">
        <v>43921</v>
      </c>
      <c r="B246">
        <v>21706.512999999999</v>
      </c>
      <c r="C246">
        <v>259629</v>
      </c>
      <c r="D246">
        <v>105.03700000000001</v>
      </c>
      <c r="E246">
        <v>33.5</v>
      </c>
      <c r="F246">
        <v>157513</v>
      </c>
      <c r="G246">
        <v>112.24299999999999</v>
      </c>
      <c r="H246">
        <v>104.575</v>
      </c>
      <c r="I246">
        <v>1.25</v>
      </c>
      <c r="J246">
        <v>14473.1</v>
      </c>
      <c r="K246">
        <v>3840.7089999999998</v>
      </c>
      <c r="L246">
        <v>3.89</v>
      </c>
      <c r="M246">
        <v>1.71</v>
      </c>
      <c r="N246">
        <v>1.38</v>
      </c>
      <c r="O246">
        <v>1.88</v>
      </c>
      <c r="P246">
        <v>21769.664000000001</v>
      </c>
      <c r="Q246">
        <v>2.91</v>
      </c>
    </row>
    <row r="247" spans="1:17">
      <c r="A247" s="1">
        <v>44012</v>
      </c>
      <c r="B247">
        <v>19913.143</v>
      </c>
      <c r="C247">
        <v>260049</v>
      </c>
      <c r="D247">
        <v>104.614</v>
      </c>
      <c r="E247">
        <v>33.9</v>
      </c>
      <c r="F247">
        <v>137554</v>
      </c>
      <c r="G247">
        <v>119.623</v>
      </c>
      <c r="H247">
        <v>104.376</v>
      </c>
      <c r="I247">
        <v>0.06</v>
      </c>
      <c r="J247">
        <v>13168.9</v>
      </c>
      <c r="K247">
        <v>3549.232</v>
      </c>
      <c r="L247">
        <v>3.91</v>
      </c>
      <c r="M247">
        <v>1.1499999999999999</v>
      </c>
      <c r="N247">
        <v>0.69</v>
      </c>
      <c r="O247">
        <v>1.38</v>
      </c>
      <c r="P247">
        <v>19799.357</v>
      </c>
      <c r="Q247">
        <v>2.46</v>
      </c>
    </row>
    <row r="248" spans="1:17">
      <c r="A248" s="1">
        <v>44104</v>
      </c>
      <c r="B248">
        <v>21647.64</v>
      </c>
      <c r="C248">
        <v>260558</v>
      </c>
      <c r="D248">
        <v>105.538</v>
      </c>
      <c r="E248">
        <v>34.1</v>
      </c>
      <c r="F248">
        <v>146241</v>
      </c>
      <c r="G248">
        <v>116.86</v>
      </c>
      <c r="H248">
        <v>105.17700000000001</v>
      </c>
      <c r="I248">
        <v>0.09</v>
      </c>
      <c r="J248">
        <v>14456.2</v>
      </c>
      <c r="K248">
        <v>3796.3710000000001</v>
      </c>
      <c r="L248">
        <v>3.31</v>
      </c>
      <c r="M248">
        <v>1.1499999999999999</v>
      </c>
      <c r="N248">
        <v>0.65</v>
      </c>
      <c r="O248">
        <v>1.36</v>
      </c>
      <c r="P248">
        <v>21282.149000000001</v>
      </c>
      <c r="Q248">
        <v>2.23</v>
      </c>
    </row>
    <row r="249" spans="1:17">
      <c r="A249" s="1">
        <v>44196</v>
      </c>
      <c r="B249">
        <v>22024.502</v>
      </c>
      <c r="C249">
        <v>261080</v>
      </c>
      <c r="D249">
        <v>106.27500000000001</v>
      </c>
      <c r="E249">
        <v>34.200000000000003</v>
      </c>
      <c r="F249">
        <v>149951</v>
      </c>
      <c r="G249">
        <v>119.577</v>
      </c>
      <c r="H249">
        <v>105.64</v>
      </c>
      <c r="I249">
        <v>0.09</v>
      </c>
      <c r="J249">
        <v>14726.7</v>
      </c>
      <c r="K249">
        <v>3957.3710000000001</v>
      </c>
      <c r="L249">
        <v>3.3</v>
      </c>
      <c r="M249">
        <v>1.4</v>
      </c>
      <c r="N249">
        <v>0.86</v>
      </c>
      <c r="O249">
        <v>1.62</v>
      </c>
      <c r="P249">
        <v>22207.788</v>
      </c>
      <c r="Q249">
        <v>2.2999999999999998</v>
      </c>
    </row>
    <row r="250" spans="1:17">
      <c r="A250" s="1">
        <v>44286</v>
      </c>
      <c r="B250">
        <v>22600.185000000001</v>
      </c>
      <c r="C250">
        <v>260924</v>
      </c>
      <c r="D250">
        <v>107.66800000000001</v>
      </c>
      <c r="E250">
        <v>34.299999999999997</v>
      </c>
      <c r="F250">
        <v>150206</v>
      </c>
      <c r="G250">
        <v>119.688</v>
      </c>
      <c r="H250">
        <v>106.57</v>
      </c>
      <c r="I250">
        <v>0.08</v>
      </c>
      <c r="J250">
        <v>15217.7</v>
      </c>
      <c r="K250">
        <v>4075.43</v>
      </c>
      <c r="L250">
        <v>3.47</v>
      </c>
      <c r="M250">
        <v>1.92</v>
      </c>
      <c r="N250">
        <v>1.32</v>
      </c>
      <c r="O250">
        <v>2.0699999999999998</v>
      </c>
      <c r="P250">
        <v>22672.464</v>
      </c>
      <c r="Q250">
        <v>2.73</v>
      </c>
    </row>
    <row r="251" spans="1:17">
      <c r="A251" s="1">
        <v>44377</v>
      </c>
      <c r="B251">
        <v>23292.362000000001</v>
      </c>
      <c r="C251">
        <v>261217</v>
      </c>
      <c r="D251">
        <v>109.30500000000001</v>
      </c>
      <c r="E251">
        <v>34.4</v>
      </c>
      <c r="F251">
        <v>151439</v>
      </c>
      <c r="G251">
        <v>121.495</v>
      </c>
      <c r="H251">
        <v>108.139</v>
      </c>
      <c r="I251">
        <v>7.0000000000000007E-2</v>
      </c>
      <c r="J251">
        <v>15950.9</v>
      </c>
      <c r="K251">
        <v>4174.509</v>
      </c>
      <c r="L251">
        <v>3.55</v>
      </c>
      <c r="M251">
        <v>2.17</v>
      </c>
      <c r="N251">
        <v>1.59</v>
      </c>
      <c r="O251">
        <v>2.2599999999999998</v>
      </c>
      <c r="P251">
        <v>23279.191999999999</v>
      </c>
      <c r="Q251">
        <v>2.88</v>
      </c>
    </row>
    <row r="252" spans="1:17">
      <c r="A252" s="1">
        <v>44469</v>
      </c>
      <c r="B252">
        <v>23828.973000000002</v>
      </c>
      <c r="C252">
        <v>261615</v>
      </c>
      <c r="D252">
        <v>110.92</v>
      </c>
      <c r="E252">
        <v>34.200000000000003</v>
      </c>
      <c r="F252">
        <v>153323</v>
      </c>
      <c r="G252">
        <v>123.12</v>
      </c>
      <c r="H252">
        <v>109.42100000000001</v>
      </c>
      <c r="I252">
        <v>0.09</v>
      </c>
      <c r="J252">
        <v>16285.1</v>
      </c>
      <c r="K252">
        <v>4229.884</v>
      </c>
      <c r="L252">
        <v>3.24</v>
      </c>
      <c r="M252">
        <v>1.86</v>
      </c>
      <c r="N252">
        <v>1.32</v>
      </c>
      <c r="O252">
        <v>1.93</v>
      </c>
      <c r="P252">
        <v>23832.79</v>
      </c>
      <c r="Q252">
        <v>2.5499999999999998</v>
      </c>
    </row>
    <row r="253" spans="1:17">
      <c r="A253" s="1">
        <v>44561</v>
      </c>
      <c r="B253">
        <v>24654.602999999999</v>
      </c>
      <c r="C253">
        <v>262024</v>
      </c>
      <c r="D253">
        <v>112.848</v>
      </c>
      <c r="E253">
        <v>34.200000000000003</v>
      </c>
      <c r="F253">
        <v>155379</v>
      </c>
      <c r="G253">
        <v>124.901</v>
      </c>
      <c r="H253">
        <v>110.81399999999999</v>
      </c>
      <c r="I253">
        <v>0.08</v>
      </c>
      <c r="J253">
        <v>16718.2</v>
      </c>
      <c r="K253">
        <v>4338.5039999999999</v>
      </c>
      <c r="L253">
        <v>3.31</v>
      </c>
      <c r="M253">
        <v>1.97</v>
      </c>
      <c r="N253">
        <v>1.54</v>
      </c>
      <c r="O253">
        <v>1.95</v>
      </c>
      <c r="P253">
        <v>24613.597000000002</v>
      </c>
      <c r="Q253">
        <v>2.65</v>
      </c>
    </row>
    <row r="254" spans="1:17">
      <c r="A254" s="1">
        <v>44651</v>
      </c>
      <c r="B254">
        <v>25029.116000000002</v>
      </c>
      <c r="C254">
        <v>263323</v>
      </c>
      <c r="D254">
        <v>115.13500000000001</v>
      </c>
      <c r="E254">
        <v>34.1</v>
      </c>
      <c r="F254">
        <v>157604</v>
      </c>
      <c r="G254">
        <v>125.619</v>
      </c>
      <c r="H254">
        <v>112.43</v>
      </c>
      <c r="I254">
        <v>0.12</v>
      </c>
      <c r="J254">
        <v>17030.599999999999</v>
      </c>
      <c r="K254">
        <v>4517.7780000000002</v>
      </c>
      <c r="L254">
        <v>3.95</v>
      </c>
      <c r="M254">
        <v>2.3199999999999998</v>
      </c>
      <c r="N254">
        <v>1.94</v>
      </c>
      <c r="O254">
        <v>2.25</v>
      </c>
      <c r="P254">
        <v>25142.006000000001</v>
      </c>
      <c r="Q254">
        <v>3.2</v>
      </c>
    </row>
    <row r="255" spans="1:17">
      <c r="A255" s="1">
        <v>44742</v>
      </c>
      <c r="B255">
        <v>25544.273000000001</v>
      </c>
      <c r="C255">
        <v>263691</v>
      </c>
      <c r="D255">
        <v>117.67100000000001</v>
      </c>
      <c r="E255">
        <v>34.1</v>
      </c>
      <c r="F255">
        <v>158106</v>
      </c>
      <c r="G255">
        <v>125.77</v>
      </c>
      <c r="H255">
        <v>113.73399999999999</v>
      </c>
      <c r="I255">
        <v>0.77</v>
      </c>
      <c r="J255">
        <v>17415.099999999999</v>
      </c>
      <c r="K255">
        <v>4618.8720000000003</v>
      </c>
      <c r="L255">
        <v>5.0199999999999996</v>
      </c>
      <c r="M255">
        <v>3.24</v>
      </c>
      <c r="N255">
        <v>2.93</v>
      </c>
      <c r="O255">
        <v>3.04</v>
      </c>
      <c r="P255">
        <v>25695.777999999998</v>
      </c>
      <c r="Q255">
        <v>4.04</v>
      </c>
    </row>
    <row r="256" spans="1:17">
      <c r="A256" s="1">
        <v>44834</v>
      </c>
      <c r="B256">
        <v>25994.638999999999</v>
      </c>
      <c r="C256">
        <v>264184</v>
      </c>
      <c r="D256">
        <v>118.962</v>
      </c>
      <c r="E256">
        <v>34</v>
      </c>
      <c r="F256">
        <v>158645</v>
      </c>
      <c r="G256">
        <v>127.922</v>
      </c>
      <c r="H256">
        <v>115.126</v>
      </c>
      <c r="I256">
        <v>2.1800000000000002</v>
      </c>
      <c r="J256">
        <v>17684.2</v>
      </c>
      <c r="K256">
        <v>4642.2929999999997</v>
      </c>
      <c r="L256">
        <v>5.35</v>
      </c>
      <c r="M256">
        <v>3.51</v>
      </c>
      <c r="N256">
        <v>3.11</v>
      </c>
      <c r="O256">
        <v>3.26</v>
      </c>
      <c r="P256">
        <v>26149.666000000001</v>
      </c>
      <c r="Q256">
        <v>4.24</v>
      </c>
    </row>
    <row r="257" spans="1:17">
      <c r="A257" s="1">
        <v>44926</v>
      </c>
      <c r="B257">
        <v>26408.404999999999</v>
      </c>
      <c r="C257">
        <v>264696</v>
      </c>
      <c r="D257">
        <v>120.093</v>
      </c>
      <c r="E257">
        <v>33.9</v>
      </c>
      <c r="F257">
        <v>158838</v>
      </c>
      <c r="G257">
        <v>127.938</v>
      </c>
      <c r="H257">
        <v>116.45699999999999</v>
      </c>
      <c r="I257">
        <v>3.65</v>
      </c>
      <c r="J257">
        <v>17917.099999999999</v>
      </c>
      <c r="K257">
        <v>4618.4189999999999</v>
      </c>
      <c r="L257">
        <v>5.97</v>
      </c>
      <c r="M257">
        <v>4.12</v>
      </c>
      <c r="N257">
        <v>3.83</v>
      </c>
      <c r="O257">
        <v>3.9</v>
      </c>
      <c r="P257">
        <v>26198.159</v>
      </c>
      <c r="Q257">
        <v>4.8099999999999996</v>
      </c>
    </row>
    <row r="258" spans="1:17">
      <c r="A258" s="1">
        <v>45016</v>
      </c>
      <c r="B258">
        <v>26813.600999999999</v>
      </c>
      <c r="C258">
        <v>266115</v>
      </c>
      <c r="D258">
        <v>121.261</v>
      </c>
      <c r="E258">
        <v>33.9</v>
      </c>
      <c r="F258">
        <v>160426</v>
      </c>
      <c r="G258">
        <v>129.96100000000001</v>
      </c>
      <c r="H258">
        <v>117.874</v>
      </c>
      <c r="I258">
        <v>4.51</v>
      </c>
      <c r="J258">
        <v>18269.599999999999</v>
      </c>
      <c r="K258">
        <v>4702.1319999999996</v>
      </c>
      <c r="L258">
        <v>5.6</v>
      </c>
      <c r="M258">
        <v>3.9</v>
      </c>
      <c r="N258">
        <v>3.65</v>
      </c>
      <c r="O258">
        <v>3.74</v>
      </c>
      <c r="P258">
        <v>26485.424999999999</v>
      </c>
      <c r="Q258">
        <v>4.5199999999999996</v>
      </c>
    </row>
    <row r="259" spans="1:17">
      <c r="A259" s="1">
        <v>45107</v>
      </c>
      <c r="B259">
        <v>27063.011999999999</v>
      </c>
      <c r="C259">
        <v>266621</v>
      </c>
      <c r="D259">
        <v>121.76600000000001</v>
      </c>
      <c r="E259">
        <v>33.799999999999997</v>
      </c>
      <c r="F259">
        <v>160891</v>
      </c>
      <c r="G259">
        <v>131.77500000000001</v>
      </c>
      <c r="H259">
        <v>118.938</v>
      </c>
      <c r="I259">
        <v>4.99</v>
      </c>
      <c r="J259">
        <v>18419</v>
      </c>
      <c r="K259">
        <v>4761.7330000000002</v>
      </c>
      <c r="L259">
        <v>5.68</v>
      </c>
      <c r="M259">
        <v>3.93</v>
      </c>
      <c r="N259">
        <v>3.59</v>
      </c>
      <c r="O259">
        <v>3.8</v>
      </c>
      <c r="P259">
        <v>26625.732</v>
      </c>
      <c r="Q259">
        <v>4.5999999999999996</v>
      </c>
    </row>
    <row r="260" spans="1:17">
      <c r="A260" s="1">
        <v>45199</v>
      </c>
      <c r="B260">
        <v>27610.128000000001</v>
      </c>
      <c r="C260">
        <v>267214</v>
      </c>
      <c r="D260">
        <v>122.762</v>
      </c>
      <c r="E260">
        <v>33.799999999999997</v>
      </c>
      <c r="F260">
        <v>161420</v>
      </c>
      <c r="G260">
        <v>133.315</v>
      </c>
      <c r="H260">
        <v>119.541</v>
      </c>
      <c r="I260">
        <v>5.26</v>
      </c>
      <c r="J260">
        <v>18679.5</v>
      </c>
      <c r="K260">
        <v>4813</v>
      </c>
      <c r="L260">
        <v>5.97</v>
      </c>
      <c r="M260">
        <v>4.42</v>
      </c>
      <c r="N260">
        <v>4.1500000000000004</v>
      </c>
      <c r="O260">
        <v>4.24</v>
      </c>
      <c r="P260">
        <v>26969.65</v>
      </c>
      <c r="Q260">
        <v>4.91</v>
      </c>
    </row>
    <row r="261" spans="1:17">
      <c r="A261" s="1">
        <v>45291</v>
      </c>
      <c r="B261">
        <v>27944.627</v>
      </c>
      <c r="C261">
        <v>267818</v>
      </c>
      <c r="D261">
        <v>123.273</v>
      </c>
      <c r="E261">
        <v>33.799999999999997</v>
      </c>
      <c r="F261">
        <v>161443</v>
      </c>
      <c r="G261">
        <v>134.49199999999999</v>
      </c>
      <c r="H261">
        <v>120.15600000000001</v>
      </c>
      <c r="I261">
        <v>5.33</v>
      </c>
      <c r="J261">
        <v>18901.5</v>
      </c>
      <c r="K261">
        <v>4870.51</v>
      </c>
      <c r="L261">
        <v>6.19</v>
      </c>
      <c r="M261">
        <v>4.76</v>
      </c>
      <c r="N261">
        <v>4.4400000000000004</v>
      </c>
      <c r="O261">
        <v>4.58</v>
      </c>
      <c r="Q261">
        <v>5.21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5"/>
  <sheetViews>
    <sheetView zoomScale="40" zoomScaleNormal="40" workbookViewId="0">
      <selection activeCell="J1" sqref="J1:J1048576"/>
    </sheetView>
  </sheetViews>
  <sheetFormatPr defaultRowHeight="12.5"/>
  <cols>
    <col min="1" max="1" width="8.90625" bestFit="1" customWidth="1"/>
    <col min="8" max="9" width="8.7265625" style="5"/>
    <col min="10" max="10" width="8.7265625" style="3"/>
  </cols>
  <sheetData>
    <row r="1" spans="1:12">
      <c r="A1" t="s">
        <v>19</v>
      </c>
      <c r="B1" t="s">
        <v>16</v>
      </c>
      <c r="C1" t="s">
        <v>12</v>
      </c>
      <c r="D1" t="s">
        <v>13</v>
      </c>
      <c r="E1" t="s">
        <v>14</v>
      </c>
      <c r="F1" t="s">
        <v>20</v>
      </c>
      <c r="G1" t="s">
        <v>17</v>
      </c>
      <c r="H1" s="5" t="s">
        <v>22</v>
      </c>
      <c r="I1" s="5" t="s">
        <v>23</v>
      </c>
      <c r="J1" s="8" t="s">
        <v>24</v>
      </c>
      <c r="K1" t="s">
        <v>25</v>
      </c>
    </row>
    <row r="2" spans="1:12">
      <c r="A2" s="1">
        <f>'raw data'!A2</f>
        <v>21640</v>
      </c>
      <c r="B2" s="2">
        <f>'raw data'!Q2</f>
        <v>4.13</v>
      </c>
      <c r="C2">
        <f>'raw data'!M2</f>
        <v>3.97</v>
      </c>
      <c r="D2">
        <f>'raw data'!N2</f>
        <v>3.99</v>
      </c>
      <c r="E2">
        <f>'raw data'!O2</f>
        <v>0</v>
      </c>
      <c r="F2">
        <f>C2</f>
        <v>3.97</v>
      </c>
      <c r="G2">
        <v>3.91</v>
      </c>
      <c r="H2" s="6">
        <f>(B2-F2)/4</f>
        <v>3.9999999999999925E-2</v>
      </c>
      <c r="I2" s="6">
        <f>(B2-G2)/4</f>
        <v>5.4999999999999938E-2</v>
      </c>
      <c r="J2" s="8"/>
      <c r="K2" s="4">
        <f>H2-J2</f>
        <v>3.9999999999999925E-2</v>
      </c>
      <c r="L2" s="4"/>
    </row>
    <row r="3" spans="1:12">
      <c r="A3" s="1">
        <f>'raw data'!A3</f>
        <v>21731</v>
      </c>
      <c r="B3" s="2">
        <f>'raw data'!Q3</f>
        <v>4.3499999999999996</v>
      </c>
      <c r="C3">
        <f>'raw data'!M3</f>
        <v>4.1100000000000003</v>
      </c>
      <c r="D3">
        <f>'raw data'!N3</f>
        <v>4.26</v>
      </c>
      <c r="E3">
        <f>'raw data'!O3</f>
        <v>0</v>
      </c>
      <c r="F3">
        <f t="shared" ref="F3:F66" si="0">C3</f>
        <v>4.1100000000000003</v>
      </c>
      <c r="G3">
        <v>4.0599999999999996</v>
      </c>
      <c r="H3" s="6">
        <f t="shared" ref="H3:H66" si="1">(B3-F3)/4</f>
        <v>5.9999999999999831E-2</v>
      </c>
      <c r="I3" s="6">
        <f t="shared" ref="I3:I66" si="2">(B3-G3)/4</f>
        <v>7.2500000000000009E-2</v>
      </c>
      <c r="J3" s="8"/>
      <c r="K3" s="4">
        <f t="shared" ref="K3:K66" si="3">H3-J3</f>
        <v>5.9999999999999831E-2</v>
      </c>
      <c r="L3" s="4"/>
    </row>
    <row r="4" spans="1:12">
      <c r="A4" s="1">
        <f>'raw data'!A4</f>
        <v>21823</v>
      </c>
      <c r="B4" s="2">
        <f>'raw data'!Q4</f>
        <v>4.47</v>
      </c>
      <c r="C4">
        <f>'raw data'!M4</f>
        <v>4.2</v>
      </c>
      <c r="D4">
        <f>'raw data'!N4</f>
        <v>4.5</v>
      </c>
      <c r="E4">
        <f>'raw data'!O4</f>
        <v>0</v>
      </c>
      <c r="F4">
        <f t="shared" si="0"/>
        <v>4.2</v>
      </c>
      <c r="G4">
        <v>4.16</v>
      </c>
      <c r="H4" s="6">
        <f t="shared" si="1"/>
        <v>6.7499999999999893E-2</v>
      </c>
      <c r="I4" s="6">
        <f t="shared" si="2"/>
        <v>7.7499999999999902E-2</v>
      </c>
      <c r="J4" s="8">
        <v>6.7499999999999893E-2</v>
      </c>
      <c r="K4" s="4">
        <f t="shared" si="3"/>
        <v>0</v>
      </c>
      <c r="L4" s="4"/>
    </row>
    <row r="5" spans="1:12">
      <c r="A5" s="1">
        <f>'raw data'!A5</f>
        <v>21915</v>
      </c>
      <c r="B5" s="2">
        <f>'raw data'!Q5</f>
        <v>4.57</v>
      </c>
      <c r="C5">
        <f>'raw data'!M5</f>
        <v>4.24</v>
      </c>
      <c r="D5">
        <f>'raw data'!N5</f>
        <v>4.58</v>
      </c>
      <c r="E5">
        <f>'raw data'!O5</f>
        <v>0</v>
      </c>
      <c r="F5">
        <f t="shared" si="0"/>
        <v>4.24</v>
      </c>
      <c r="G5">
        <v>4.17</v>
      </c>
      <c r="H5" s="6">
        <f t="shared" si="1"/>
        <v>8.2500000000000018E-2</v>
      </c>
      <c r="I5" s="6">
        <f t="shared" si="2"/>
        <v>0.10000000000000009</v>
      </c>
      <c r="J5" s="8">
        <v>8.2500000000000004E-2</v>
      </c>
      <c r="K5" s="4">
        <f t="shared" si="3"/>
        <v>0</v>
      </c>
      <c r="L5" s="4"/>
    </row>
    <row r="6" spans="1:12">
      <c r="A6" s="1">
        <f>'raw data'!A6</f>
        <v>22006</v>
      </c>
      <c r="B6" s="2">
        <f>'raw data'!Q6</f>
        <v>4.55</v>
      </c>
      <c r="C6">
        <f>'raw data'!M6</f>
        <v>4.28</v>
      </c>
      <c r="D6">
        <f>'raw data'!N6</f>
        <v>4.49</v>
      </c>
      <c r="E6">
        <f>'raw data'!O6</f>
        <v>0</v>
      </c>
      <c r="F6">
        <f t="shared" si="0"/>
        <v>4.28</v>
      </c>
      <c r="G6">
        <v>4.22</v>
      </c>
      <c r="H6" s="6">
        <f t="shared" si="1"/>
        <v>6.7499999999999893E-2</v>
      </c>
      <c r="I6" s="6">
        <f t="shared" si="2"/>
        <v>8.2500000000000018E-2</v>
      </c>
      <c r="J6" s="8">
        <v>6.7499999999999893E-2</v>
      </c>
      <c r="K6" s="4">
        <f t="shared" si="3"/>
        <v>0</v>
      </c>
      <c r="L6" s="4"/>
    </row>
    <row r="7" spans="1:12">
      <c r="A7" s="1">
        <f>'raw data'!A7</f>
        <v>22097</v>
      </c>
      <c r="B7" s="2">
        <f>'raw data'!Q7</f>
        <v>4.45</v>
      </c>
      <c r="C7">
        <f>'raw data'!M7</f>
        <v>4.16</v>
      </c>
      <c r="D7">
        <f>'raw data'!N7</f>
        <v>4.26</v>
      </c>
      <c r="E7">
        <f>'raw data'!O7</f>
        <v>0</v>
      </c>
      <c r="F7">
        <f t="shared" si="0"/>
        <v>4.16</v>
      </c>
      <c r="G7">
        <v>4.1100000000000003</v>
      </c>
      <c r="H7" s="6">
        <f t="shared" si="1"/>
        <v>7.2500000000000009E-2</v>
      </c>
      <c r="I7" s="6">
        <f t="shared" si="2"/>
        <v>8.4999999999999964E-2</v>
      </c>
      <c r="J7" s="8">
        <v>7.2499999999999995E-2</v>
      </c>
      <c r="K7" s="4">
        <f t="shared" si="3"/>
        <v>0</v>
      </c>
      <c r="L7" s="4"/>
    </row>
    <row r="8" spans="1:12">
      <c r="A8" s="1">
        <f>'raw data'!A8</f>
        <v>22189</v>
      </c>
      <c r="B8" s="2">
        <f>'raw data'!Q8</f>
        <v>4.3099999999999996</v>
      </c>
      <c r="C8">
        <f>'raw data'!M8</f>
        <v>3.87</v>
      </c>
      <c r="D8">
        <f>'raw data'!N8</f>
        <v>3.83</v>
      </c>
      <c r="E8">
        <f>'raw data'!O8</f>
        <v>0</v>
      </c>
      <c r="F8">
        <f t="shared" si="0"/>
        <v>3.87</v>
      </c>
      <c r="G8">
        <v>3.82</v>
      </c>
      <c r="H8" s="6">
        <f t="shared" si="1"/>
        <v>0.10999999999999988</v>
      </c>
      <c r="I8" s="6">
        <f t="shared" si="2"/>
        <v>0.12249999999999994</v>
      </c>
      <c r="J8" s="8">
        <v>0.11</v>
      </c>
      <c r="K8" s="4">
        <f t="shared" si="3"/>
        <v>-1.2490009027033011E-16</v>
      </c>
      <c r="L8" s="4"/>
    </row>
    <row r="9" spans="1:12">
      <c r="A9" s="1">
        <f>'raw data'!A9</f>
        <v>22281</v>
      </c>
      <c r="B9" s="2">
        <f>'raw data'!Q9</f>
        <v>4.32</v>
      </c>
      <c r="C9">
        <f>'raw data'!M9</f>
        <v>3.93</v>
      </c>
      <c r="D9">
        <f>'raw data'!N9</f>
        <v>3.89</v>
      </c>
      <c r="E9">
        <f>'raw data'!O9</f>
        <v>0</v>
      </c>
      <c r="F9">
        <f t="shared" si="0"/>
        <v>3.93</v>
      </c>
      <c r="G9">
        <v>3.91</v>
      </c>
      <c r="H9" s="6">
        <f t="shared" si="1"/>
        <v>9.7500000000000031E-2</v>
      </c>
      <c r="I9" s="6">
        <f t="shared" si="2"/>
        <v>0.10250000000000004</v>
      </c>
      <c r="J9" s="8">
        <v>9.7500000000000003E-2</v>
      </c>
      <c r="K9" s="4">
        <f t="shared" si="3"/>
        <v>0</v>
      </c>
      <c r="L9" s="4"/>
    </row>
    <row r="10" spans="1:12">
      <c r="A10" s="1">
        <f>'raw data'!A10</f>
        <v>22371</v>
      </c>
      <c r="B10" s="2">
        <f>'raw data'!Q10</f>
        <v>4.2699999999999996</v>
      </c>
      <c r="C10">
        <f>'raw data'!M10</f>
        <v>3.85</v>
      </c>
      <c r="D10">
        <f>'raw data'!N10</f>
        <v>3.79</v>
      </c>
      <c r="E10">
        <f>'raw data'!O10</f>
        <v>0</v>
      </c>
      <c r="F10">
        <f t="shared" si="0"/>
        <v>3.85</v>
      </c>
      <c r="G10">
        <v>3.83</v>
      </c>
      <c r="H10" s="6">
        <f t="shared" si="1"/>
        <v>0.10499999999999987</v>
      </c>
      <c r="I10" s="6">
        <f t="shared" si="2"/>
        <v>0.10999999999999988</v>
      </c>
      <c r="J10" s="8">
        <v>0.105</v>
      </c>
      <c r="K10" s="4">
        <f t="shared" si="3"/>
        <v>-1.2490009027033011E-16</v>
      </c>
      <c r="L10" s="4"/>
    </row>
    <row r="11" spans="1:12">
      <c r="A11" s="1">
        <f>'raw data'!A11</f>
        <v>22462</v>
      </c>
      <c r="B11" s="2">
        <f>'raw data'!Q11</f>
        <v>4.28</v>
      </c>
      <c r="C11">
        <f>'raw data'!M11</f>
        <v>3.81</v>
      </c>
      <c r="D11">
        <f>'raw data'!N11</f>
        <v>3.79</v>
      </c>
      <c r="E11">
        <f>'raw data'!O11</f>
        <v>0</v>
      </c>
      <c r="F11">
        <f t="shared" si="0"/>
        <v>3.81</v>
      </c>
      <c r="G11">
        <v>3.8</v>
      </c>
      <c r="H11" s="6">
        <f t="shared" si="1"/>
        <v>0.11750000000000005</v>
      </c>
      <c r="I11" s="6">
        <f t="shared" si="2"/>
        <v>0.12000000000000011</v>
      </c>
      <c r="J11" s="8">
        <v>0.11749999999999999</v>
      </c>
      <c r="K11" s="4">
        <f t="shared" si="3"/>
        <v>0</v>
      </c>
      <c r="L11" s="4"/>
    </row>
    <row r="12" spans="1:12">
      <c r="A12" s="1">
        <f>'raw data'!A12</f>
        <v>22554</v>
      </c>
      <c r="B12" s="2">
        <f>'raw data'!Q12</f>
        <v>4.4400000000000004</v>
      </c>
      <c r="C12">
        <f>'raw data'!M12</f>
        <v>4</v>
      </c>
      <c r="D12">
        <f>'raw data'!N12</f>
        <v>3.98</v>
      </c>
      <c r="E12">
        <f>'raw data'!O12</f>
        <v>0</v>
      </c>
      <c r="F12">
        <f t="shared" si="0"/>
        <v>4</v>
      </c>
      <c r="G12">
        <v>3.97</v>
      </c>
      <c r="H12" s="6">
        <f t="shared" si="1"/>
        <v>0.1100000000000001</v>
      </c>
      <c r="I12" s="6">
        <f t="shared" si="2"/>
        <v>0.11750000000000005</v>
      </c>
      <c r="J12" s="8">
        <v>0.11</v>
      </c>
      <c r="K12" s="4">
        <f t="shared" si="3"/>
        <v>0</v>
      </c>
      <c r="L12" s="4"/>
    </row>
    <row r="13" spans="1:12">
      <c r="A13" s="1">
        <f>'raw data'!A13</f>
        <v>22646</v>
      </c>
      <c r="B13" s="2">
        <f>'raw data'!Q13</f>
        <v>4.41</v>
      </c>
      <c r="C13">
        <f>'raw data'!M13</f>
        <v>4.03</v>
      </c>
      <c r="D13">
        <f>'raw data'!N13</f>
        <v>3.97</v>
      </c>
      <c r="E13">
        <f>'raw data'!O13</f>
        <v>0</v>
      </c>
      <c r="F13">
        <f t="shared" si="0"/>
        <v>4.03</v>
      </c>
      <c r="G13">
        <v>4.01</v>
      </c>
      <c r="H13" s="6">
        <f t="shared" si="1"/>
        <v>9.4999999999999973E-2</v>
      </c>
      <c r="I13" s="6">
        <f t="shared" si="2"/>
        <v>0.10000000000000009</v>
      </c>
      <c r="J13" s="8">
        <v>9.5000000000000001E-2</v>
      </c>
      <c r="K13" s="4">
        <f t="shared" si="3"/>
        <v>0</v>
      </c>
      <c r="L13" s="4"/>
    </row>
    <row r="14" spans="1:12">
      <c r="A14" s="1">
        <f>'raw data'!A14</f>
        <v>22736</v>
      </c>
      <c r="B14" s="2">
        <f>'raw data'!Q14</f>
        <v>4.41</v>
      </c>
      <c r="C14">
        <f>'raw data'!M14</f>
        <v>4.09</v>
      </c>
      <c r="D14">
        <f>'raw data'!N14</f>
        <v>4.0199999999999996</v>
      </c>
      <c r="E14">
        <f>'raw data'!O14</f>
        <v>0</v>
      </c>
      <c r="F14">
        <f t="shared" si="0"/>
        <v>4.09</v>
      </c>
      <c r="G14">
        <v>4.0599999999999996</v>
      </c>
      <c r="H14" s="6">
        <f t="shared" si="1"/>
        <v>8.0000000000000071E-2</v>
      </c>
      <c r="I14" s="6">
        <f t="shared" si="2"/>
        <v>8.7500000000000133E-2</v>
      </c>
      <c r="J14" s="8">
        <v>8.0000000000000099E-2</v>
      </c>
      <c r="K14" s="4">
        <f t="shared" si="3"/>
        <v>0</v>
      </c>
      <c r="L14" s="4"/>
    </row>
    <row r="15" spans="1:12">
      <c r="A15" s="1">
        <f>'raw data'!A15</f>
        <v>22827</v>
      </c>
      <c r="B15" s="2">
        <f>'raw data'!Q15</f>
        <v>4.3</v>
      </c>
      <c r="C15">
        <f>'raw data'!M15</f>
        <v>3.94</v>
      </c>
      <c r="D15">
        <f>'raw data'!N15</f>
        <v>3.87</v>
      </c>
      <c r="E15">
        <f>'raw data'!O15</f>
        <v>0</v>
      </c>
      <c r="F15">
        <f t="shared" si="0"/>
        <v>3.94</v>
      </c>
      <c r="G15">
        <v>3.89</v>
      </c>
      <c r="H15" s="6">
        <f t="shared" si="1"/>
        <v>8.9999999999999969E-2</v>
      </c>
      <c r="I15" s="6">
        <f t="shared" si="2"/>
        <v>0.10249999999999992</v>
      </c>
      <c r="J15" s="8">
        <v>0.09</v>
      </c>
      <c r="K15" s="4">
        <f t="shared" si="3"/>
        <v>0</v>
      </c>
      <c r="L15" s="4"/>
    </row>
    <row r="16" spans="1:12">
      <c r="A16" s="1">
        <f>'raw data'!A16</f>
        <v>22919</v>
      </c>
      <c r="B16" s="2">
        <f>'raw data'!Q16</f>
        <v>4.34</v>
      </c>
      <c r="C16">
        <f>'raw data'!M16</f>
        <v>4.0199999999999996</v>
      </c>
      <c r="D16">
        <f>'raw data'!N16</f>
        <v>3.99</v>
      </c>
      <c r="E16">
        <f>'raw data'!O16</f>
        <v>0</v>
      </c>
      <c r="F16">
        <f t="shared" si="0"/>
        <v>4.0199999999999996</v>
      </c>
      <c r="G16">
        <v>3.98</v>
      </c>
      <c r="H16" s="6">
        <f t="shared" si="1"/>
        <v>8.0000000000000071E-2</v>
      </c>
      <c r="I16" s="6">
        <f t="shared" si="2"/>
        <v>8.9999999999999969E-2</v>
      </c>
      <c r="J16" s="8">
        <v>8.0000000000000099E-2</v>
      </c>
      <c r="K16" s="4">
        <f t="shared" si="3"/>
        <v>0</v>
      </c>
      <c r="L16" s="4"/>
    </row>
    <row r="17" spans="1:12">
      <c r="A17" s="1">
        <f>'raw data'!A17</f>
        <v>23011</v>
      </c>
      <c r="B17" s="2">
        <f>'raw data'!Q17</f>
        <v>4.26</v>
      </c>
      <c r="C17">
        <f>'raw data'!M17</f>
        <v>3.93</v>
      </c>
      <c r="D17">
        <f>'raw data'!N17</f>
        <v>3.9</v>
      </c>
      <c r="E17">
        <f>'raw data'!O17</f>
        <v>0</v>
      </c>
      <c r="F17">
        <f t="shared" si="0"/>
        <v>3.93</v>
      </c>
      <c r="G17">
        <v>3.88</v>
      </c>
      <c r="H17" s="6">
        <f t="shared" si="1"/>
        <v>8.2499999999999907E-2</v>
      </c>
      <c r="I17" s="6">
        <f t="shared" si="2"/>
        <v>9.4999999999999973E-2</v>
      </c>
      <c r="J17" s="8">
        <v>8.2499999999999907E-2</v>
      </c>
      <c r="K17" s="4">
        <f t="shared" si="3"/>
        <v>0</v>
      </c>
      <c r="L17" s="4"/>
    </row>
    <row r="18" spans="1:12">
      <c r="A18" s="1">
        <f>'raw data'!A18</f>
        <v>23101</v>
      </c>
      <c r="B18" s="2">
        <f>'raw data'!Q18</f>
        <v>4.2</v>
      </c>
      <c r="C18">
        <f>'raw data'!M18</f>
        <v>3.96</v>
      </c>
      <c r="D18">
        <f>'raw data'!N18</f>
        <v>3.89</v>
      </c>
      <c r="E18">
        <f>'raw data'!O18</f>
        <v>0</v>
      </c>
      <c r="F18">
        <f t="shared" si="0"/>
        <v>3.96</v>
      </c>
      <c r="G18">
        <v>3.91</v>
      </c>
      <c r="H18" s="6">
        <f t="shared" si="1"/>
        <v>6.0000000000000053E-2</v>
      </c>
      <c r="I18" s="6">
        <f t="shared" si="2"/>
        <v>7.2500000000000009E-2</v>
      </c>
      <c r="J18" s="8">
        <v>6.0000000000000102E-2</v>
      </c>
      <c r="K18" s="4">
        <f t="shared" si="3"/>
        <v>0</v>
      </c>
      <c r="L18" s="4"/>
    </row>
    <row r="19" spans="1:12">
      <c r="A19" s="1">
        <f>'raw data'!A19</f>
        <v>23192</v>
      </c>
      <c r="B19" s="2">
        <f>'raw data'!Q19</f>
        <v>4.22</v>
      </c>
      <c r="C19">
        <f>'raw data'!M19</f>
        <v>4.0199999999999996</v>
      </c>
      <c r="D19">
        <f>'raw data'!N19</f>
        <v>3.96</v>
      </c>
      <c r="E19">
        <f>'raw data'!O19</f>
        <v>0</v>
      </c>
      <c r="F19">
        <f t="shared" si="0"/>
        <v>4.0199999999999996</v>
      </c>
      <c r="G19">
        <v>3.98</v>
      </c>
      <c r="H19" s="6">
        <f t="shared" si="1"/>
        <v>5.0000000000000044E-2</v>
      </c>
      <c r="I19" s="6">
        <f t="shared" si="2"/>
        <v>5.9999999999999942E-2</v>
      </c>
      <c r="J19" s="8">
        <v>5.00000000000001E-2</v>
      </c>
      <c r="K19" s="4">
        <f t="shared" si="3"/>
        <v>-5.5511151231257827E-17</v>
      </c>
      <c r="L19" s="4"/>
    </row>
    <row r="20" spans="1:12">
      <c r="A20" s="1">
        <f>'raw data'!A20</f>
        <v>23284</v>
      </c>
      <c r="B20" s="2">
        <f>'raw data'!Q20</f>
        <v>4.29</v>
      </c>
      <c r="C20">
        <f>'raw data'!M20</f>
        <v>4.0599999999999996</v>
      </c>
      <c r="D20">
        <f>'raw data'!N20</f>
        <v>4.03</v>
      </c>
      <c r="E20">
        <f>'raw data'!O20</f>
        <v>0</v>
      </c>
      <c r="F20">
        <f t="shared" si="0"/>
        <v>4.0599999999999996</v>
      </c>
      <c r="G20">
        <v>4.01</v>
      </c>
      <c r="H20" s="6">
        <f t="shared" si="1"/>
        <v>5.7500000000000107E-2</v>
      </c>
      <c r="I20" s="6">
        <f t="shared" si="2"/>
        <v>7.0000000000000062E-2</v>
      </c>
      <c r="J20" s="8">
        <v>5.75000000000001E-2</v>
      </c>
      <c r="K20" s="4">
        <f t="shared" si="3"/>
        <v>0</v>
      </c>
      <c r="L20" s="4"/>
    </row>
    <row r="21" spans="1:12">
      <c r="A21" s="1">
        <f>'raw data'!A21</f>
        <v>23376</v>
      </c>
      <c r="B21" s="2">
        <f>'raw data'!Q21</f>
        <v>4.33</v>
      </c>
      <c r="C21">
        <f>'raw data'!M21</f>
        <v>4.16</v>
      </c>
      <c r="D21">
        <f>'raw data'!N21</f>
        <v>4.12</v>
      </c>
      <c r="E21">
        <f>'raw data'!O21</f>
        <v>0</v>
      </c>
      <c r="F21">
        <f t="shared" si="0"/>
        <v>4.16</v>
      </c>
      <c r="G21">
        <v>4.0999999999999996</v>
      </c>
      <c r="H21" s="6">
        <f t="shared" si="1"/>
        <v>4.2499999999999982E-2</v>
      </c>
      <c r="I21" s="6">
        <f t="shared" si="2"/>
        <v>5.7500000000000107E-2</v>
      </c>
      <c r="J21" s="8">
        <v>4.2500000000000003E-2</v>
      </c>
      <c r="K21" s="4">
        <f t="shared" si="3"/>
        <v>0</v>
      </c>
      <c r="L21" s="4"/>
    </row>
    <row r="22" spans="1:12">
      <c r="A22" s="1">
        <f>'raw data'!A22</f>
        <v>23467</v>
      </c>
      <c r="B22" s="2">
        <f>'raw data'!Q22</f>
        <v>4.38</v>
      </c>
      <c r="C22">
        <f>'raw data'!M22</f>
        <v>4.1900000000000004</v>
      </c>
      <c r="D22">
        <f>'raw data'!N22</f>
        <v>4.18</v>
      </c>
      <c r="E22">
        <f>'raw data'!O22</f>
        <v>0</v>
      </c>
      <c r="F22">
        <f t="shared" si="0"/>
        <v>4.1900000000000004</v>
      </c>
      <c r="G22">
        <v>4.16</v>
      </c>
      <c r="H22" s="6">
        <f t="shared" si="1"/>
        <v>4.7499999999999876E-2</v>
      </c>
      <c r="I22" s="6">
        <f t="shared" si="2"/>
        <v>5.4999999999999938E-2</v>
      </c>
      <c r="J22" s="8">
        <v>4.7499999999999903E-2</v>
      </c>
      <c r="K22" s="4">
        <f t="shared" si="3"/>
        <v>0</v>
      </c>
      <c r="L22" s="4"/>
    </row>
    <row r="23" spans="1:12">
      <c r="A23" s="1">
        <f>'raw data'!A23</f>
        <v>23558</v>
      </c>
      <c r="B23" s="2">
        <f>'raw data'!Q23</f>
        <v>4.41</v>
      </c>
      <c r="C23">
        <f>'raw data'!M23</f>
        <v>4.2</v>
      </c>
      <c r="D23">
        <f>'raw data'!N23</f>
        <v>4.2</v>
      </c>
      <c r="E23">
        <f>'raw data'!O23</f>
        <v>0</v>
      </c>
      <c r="F23">
        <f t="shared" si="0"/>
        <v>4.2</v>
      </c>
      <c r="G23">
        <v>4.16</v>
      </c>
      <c r="H23" s="6">
        <f t="shared" si="1"/>
        <v>5.2499999999999991E-2</v>
      </c>
      <c r="I23" s="6">
        <f t="shared" si="2"/>
        <v>6.25E-2</v>
      </c>
      <c r="J23" s="8">
        <v>5.2499999999999998E-2</v>
      </c>
      <c r="K23" s="4">
        <f t="shared" si="3"/>
        <v>0</v>
      </c>
      <c r="L23" s="4"/>
    </row>
    <row r="24" spans="1:12">
      <c r="A24" s="1">
        <f>'raw data'!A24</f>
        <v>23650</v>
      </c>
      <c r="B24" s="2">
        <f>'raw data'!Q24</f>
        <v>4.41</v>
      </c>
      <c r="C24">
        <f>'raw data'!M24</f>
        <v>4.18</v>
      </c>
      <c r="D24">
        <f>'raw data'!N24</f>
        <v>4.1900000000000004</v>
      </c>
      <c r="E24">
        <f>'raw data'!O24</f>
        <v>0</v>
      </c>
      <c r="F24">
        <f t="shared" si="0"/>
        <v>4.18</v>
      </c>
      <c r="G24">
        <v>4.1399999999999997</v>
      </c>
      <c r="H24" s="6">
        <f t="shared" si="1"/>
        <v>5.7500000000000107E-2</v>
      </c>
      <c r="I24" s="6">
        <f t="shared" si="2"/>
        <v>6.7500000000000115E-2</v>
      </c>
      <c r="J24" s="8">
        <v>5.75000000000001E-2</v>
      </c>
      <c r="K24" s="4">
        <f t="shared" si="3"/>
        <v>0</v>
      </c>
      <c r="L24" s="4"/>
    </row>
    <row r="25" spans="1:12">
      <c r="A25" s="1">
        <f>'raw data'!A25</f>
        <v>23742</v>
      </c>
      <c r="B25" s="2">
        <f>'raw data'!Q25</f>
        <v>4.43</v>
      </c>
      <c r="C25">
        <f>'raw data'!M25</f>
        <v>4.18</v>
      </c>
      <c r="D25">
        <f>'raw data'!N25</f>
        <v>4.17</v>
      </c>
      <c r="E25">
        <f>'raw data'!O25</f>
        <v>0</v>
      </c>
      <c r="F25">
        <f t="shared" si="0"/>
        <v>4.18</v>
      </c>
      <c r="G25">
        <v>4.1399999999999997</v>
      </c>
      <c r="H25" s="6">
        <f t="shared" si="1"/>
        <v>6.25E-2</v>
      </c>
      <c r="I25" s="6">
        <f t="shared" si="2"/>
        <v>7.2500000000000009E-2</v>
      </c>
      <c r="J25" s="8">
        <v>6.25E-2</v>
      </c>
      <c r="K25" s="4">
        <f t="shared" si="3"/>
        <v>0</v>
      </c>
      <c r="L25" s="4"/>
    </row>
    <row r="26" spans="1:12">
      <c r="A26" s="1">
        <f>'raw data'!A26</f>
        <v>23832</v>
      </c>
      <c r="B26" s="2">
        <f>'raw data'!Q26</f>
        <v>4.42</v>
      </c>
      <c r="C26">
        <f>'raw data'!M26</f>
        <v>4.2</v>
      </c>
      <c r="D26">
        <f>'raw data'!N26</f>
        <v>4.2</v>
      </c>
      <c r="E26">
        <f>'raw data'!O26</f>
        <v>0</v>
      </c>
      <c r="F26">
        <f t="shared" si="0"/>
        <v>4.2</v>
      </c>
      <c r="G26">
        <v>4.1500000000000004</v>
      </c>
      <c r="H26" s="6">
        <f t="shared" si="1"/>
        <v>5.4999999999999938E-2</v>
      </c>
      <c r="I26" s="6">
        <f t="shared" si="2"/>
        <v>6.7499999999999893E-2</v>
      </c>
      <c r="J26" s="8">
        <v>5.5E-2</v>
      </c>
      <c r="K26" s="4">
        <f t="shared" si="3"/>
        <v>-6.2450045135165055E-17</v>
      </c>
      <c r="L26" s="4"/>
    </row>
    <row r="27" spans="1:12">
      <c r="A27" s="1">
        <f>'raw data'!A27</f>
        <v>23923</v>
      </c>
      <c r="B27" s="2">
        <f>'raw data'!Q27</f>
        <v>4.4400000000000004</v>
      </c>
      <c r="C27">
        <f>'raw data'!M27</f>
        <v>4.21</v>
      </c>
      <c r="D27">
        <f>'raw data'!N27</f>
        <v>4.21</v>
      </c>
      <c r="E27">
        <f>'raw data'!O27</f>
        <v>0</v>
      </c>
      <c r="F27">
        <f t="shared" si="0"/>
        <v>4.21</v>
      </c>
      <c r="G27">
        <v>4.1399999999999997</v>
      </c>
      <c r="H27" s="6">
        <f t="shared" si="1"/>
        <v>5.7500000000000107E-2</v>
      </c>
      <c r="I27" s="6">
        <f t="shared" si="2"/>
        <v>7.5000000000000178E-2</v>
      </c>
      <c r="J27" s="8">
        <v>5.75000000000001E-2</v>
      </c>
      <c r="K27" s="4">
        <f t="shared" si="3"/>
        <v>0</v>
      </c>
      <c r="L27" s="4"/>
    </row>
    <row r="28" spans="1:12">
      <c r="A28" s="1">
        <f>'raw data'!A28</f>
        <v>24015</v>
      </c>
      <c r="B28" s="2">
        <f>'raw data'!Q28</f>
        <v>4.5</v>
      </c>
      <c r="C28">
        <f>'raw data'!M28</f>
        <v>4.25</v>
      </c>
      <c r="D28">
        <f>'raw data'!N28</f>
        <v>4.25</v>
      </c>
      <c r="E28">
        <f>'raw data'!O28</f>
        <v>0</v>
      </c>
      <c r="F28">
        <f t="shared" si="0"/>
        <v>4.25</v>
      </c>
      <c r="G28">
        <v>4.2</v>
      </c>
      <c r="H28" s="6">
        <f t="shared" si="1"/>
        <v>6.25E-2</v>
      </c>
      <c r="I28" s="6">
        <f t="shared" si="2"/>
        <v>7.4999999999999956E-2</v>
      </c>
      <c r="J28" s="8">
        <v>6.25E-2</v>
      </c>
      <c r="K28" s="4">
        <f t="shared" si="3"/>
        <v>0</v>
      </c>
      <c r="L28" s="4"/>
    </row>
    <row r="29" spans="1:12">
      <c r="A29" s="1">
        <f>'raw data'!A29</f>
        <v>24107</v>
      </c>
      <c r="B29" s="2">
        <f>'raw data'!Q29</f>
        <v>4.6100000000000003</v>
      </c>
      <c r="C29">
        <f>'raw data'!M29</f>
        <v>4.41</v>
      </c>
      <c r="D29">
        <f>'raw data'!N29</f>
        <v>4.47</v>
      </c>
      <c r="E29">
        <f>'raw data'!O29</f>
        <v>0</v>
      </c>
      <c r="F29">
        <f t="shared" si="0"/>
        <v>4.41</v>
      </c>
      <c r="G29">
        <v>4.3499999999999996</v>
      </c>
      <c r="H29" s="6">
        <f t="shared" si="1"/>
        <v>5.0000000000000044E-2</v>
      </c>
      <c r="I29" s="6">
        <f t="shared" si="2"/>
        <v>6.5000000000000169E-2</v>
      </c>
      <c r="J29" s="8">
        <v>5.00000000000001E-2</v>
      </c>
      <c r="K29" s="4">
        <f t="shared" si="3"/>
        <v>-5.5511151231257827E-17</v>
      </c>
      <c r="L29" s="4"/>
    </row>
    <row r="30" spans="1:12">
      <c r="A30" s="1">
        <f>'raw data'!A30</f>
        <v>24197</v>
      </c>
      <c r="B30" s="2">
        <f>'raw data'!Q30</f>
        <v>4.8099999999999996</v>
      </c>
      <c r="C30">
        <f>'raw data'!M30</f>
        <v>4.6500000000000004</v>
      </c>
      <c r="D30">
        <f>'raw data'!N30</f>
        <v>4.7699999999999996</v>
      </c>
      <c r="E30">
        <f>'raw data'!O30</f>
        <v>0</v>
      </c>
      <c r="F30">
        <f t="shared" si="0"/>
        <v>4.6500000000000004</v>
      </c>
      <c r="G30">
        <v>4.5599999999999996</v>
      </c>
      <c r="H30" s="6">
        <f t="shared" si="1"/>
        <v>3.9999999999999813E-2</v>
      </c>
      <c r="I30" s="6">
        <f t="shared" si="2"/>
        <v>6.25E-2</v>
      </c>
      <c r="J30" s="8">
        <v>3.99999999999998E-2</v>
      </c>
      <c r="K30" s="4">
        <f t="shared" si="3"/>
        <v>0</v>
      </c>
      <c r="L30" s="4"/>
    </row>
    <row r="31" spans="1:12">
      <c r="A31" s="1">
        <f>'raw data'!A31</f>
        <v>24288</v>
      </c>
      <c r="B31" s="2">
        <f>'raw data'!Q31</f>
        <v>5</v>
      </c>
      <c r="C31">
        <f>'raw data'!M31</f>
        <v>4.6900000000000004</v>
      </c>
      <c r="D31">
        <f>'raw data'!N31</f>
        <v>4.78</v>
      </c>
      <c r="E31">
        <f>'raw data'!O31</f>
        <v>0</v>
      </c>
      <c r="F31">
        <f t="shared" si="0"/>
        <v>4.6900000000000004</v>
      </c>
      <c r="G31">
        <v>4.58</v>
      </c>
      <c r="H31" s="6">
        <f t="shared" si="1"/>
        <v>7.7499999999999902E-2</v>
      </c>
      <c r="I31" s="6">
        <f t="shared" si="2"/>
        <v>0.10499999999999998</v>
      </c>
      <c r="J31" s="8">
        <v>7.7499999999999902E-2</v>
      </c>
      <c r="K31" s="4">
        <f t="shared" si="3"/>
        <v>0</v>
      </c>
      <c r="L31" s="4"/>
    </row>
    <row r="32" spans="1:12">
      <c r="A32" s="1">
        <f>'raw data'!A32</f>
        <v>24380</v>
      </c>
      <c r="B32" s="2">
        <f>'raw data'!Q32</f>
        <v>5.32</v>
      </c>
      <c r="C32">
        <f>'raw data'!M32</f>
        <v>4.91</v>
      </c>
      <c r="D32">
        <f>'raw data'!N32</f>
        <v>5.14</v>
      </c>
      <c r="E32">
        <f>'raw data'!O32</f>
        <v>0</v>
      </c>
      <c r="F32">
        <f t="shared" si="0"/>
        <v>4.91</v>
      </c>
      <c r="G32">
        <v>4.78</v>
      </c>
      <c r="H32" s="6">
        <f t="shared" si="1"/>
        <v>0.10250000000000004</v>
      </c>
      <c r="I32" s="6">
        <f t="shared" si="2"/>
        <v>0.13500000000000001</v>
      </c>
      <c r="J32" s="8">
        <v>0.10249999999999999</v>
      </c>
      <c r="K32" s="4">
        <f t="shared" si="3"/>
        <v>0</v>
      </c>
      <c r="L32" s="4"/>
    </row>
    <row r="33" spans="1:12">
      <c r="A33" s="1">
        <f>'raw data'!A33</f>
        <v>24472</v>
      </c>
      <c r="B33" s="2">
        <f>'raw data'!Q33</f>
        <v>5.38</v>
      </c>
      <c r="C33">
        <f>'raw data'!M33</f>
        <v>4.82</v>
      </c>
      <c r="D33">
        <f>'raw data'!N33</f>
        <v>5</v>
      </c>
      <c r="E33">
        <f>'raw data'!O33</f>
        <v>0</v>
      </c>
      <c r="F33">
        <f t="shared" si="0"/>
        <v>4.82</v>
      </c>
      <c r="G33">
        <v>4.7</v>
      </c>
      <c r="H33" s="6">
        <f t="shared" si="1"/>
        <v>0.1399999999999999</v>
      </c>
      <c r="I33" s="6">
        <f t="shared" si="2"/>
        <v>0.16999999999999993</v>
      </c>
      <c r="J33" s="8">
        <v>0.14000000000000001</v>
      </c>
      <c r="K33" s="4">
        <f t="shared" si="3"/>
        <v>0</v>
      </c>
      <c r="L33" s="4"/>
    </row>
    <row r="34" spans="1:12">
      <c r="A34" s="1">
        <f>'raw data'!A34</f>
        <v>24562</v>
      </c>
      <c r="B34" s="2">
        <f>'raw data'!Q34</f>
        <v>5.12</v>
      </c>
      <c r="C34">
        <f>'raw data'!M34</f>
        <v>4.5599999999999996</v>
      </c>
      <c r="D34">
        <f>'raw data'!N34</f>
        <v>4.58</v>
      </c>
      <c r="E34">
        <f>'raw data'!O34</f>
        <v>0</v>
      </c>
      <c r="F34">
        <f t="shared" si="0"/>
        <v>4.5599999999999996</v>
      </c>
      <c r="G34">
        <v>4.4400000000000004</v>
      </c>
      <c r="H34" s="6">
        <f t="shared" si="1"/>
        <v>0.14000000000000012</v>
      </c>
      <c r="I34" s="6">
        <f t="shared" si="2"/>
        <v>0.16999999999999993</v>
      </c>
      <c r="J34" s="8">
        <v>0.14000000000000001</v>
      </c>
      <c r="K34" s="4">
        <f t="shared" si="3"/>
        <v>0</v>
      </c>
      <c r="L34" s="4"/>
    </row>
    <row r="35" spans="1:12">
      <c r="A35" s="1">
        <f>'raw data'!A35</f>
        <v>24653</v>
      </c>
      <c r="B35" s="2">
        <f>'raw data'!Q35</f>
        <v>5.26</v>
      </c>
      <c r="C35">
        <f>'raw data'!M35</f>
        <v>4.84</v>
      </c>
      <c r="D35">
        <f>'raw data'!N35</f>
        <v>4.82</v>
      </c>
      <c r="E35">
        <f>'raw data'!O35</f>
        <v>0</v>
      </c>
      <c r="F35">
        <f t="shared" si="0"/>
        <v>4.84</v>
      </c>
      <c r="G35">
        <v>4.71</v>
      </c>
      <c r="H35" s="6">
        <f t="shared" si="1"/>
        <v>0.10499999999999998</v>
      </c>
      <c r="I35" s="6">
        <f t="shared" si="2"/>
        <v>0.13749999999999996</v>
      </c>
      <c r="J35" s="8">
        <v>0.105</v>
      </c>
      <c r="K35" s="4">
        <f t="shared" si="3"/>
        <v>0</v>
      </c>
      <c r="L35" s="4"/>
    </row>
    <row r="36" spans="1:12">
      <c r="A36" s="1">
        <f>'raw data'!A36</f>
        <v>24745</v>
      </c>
      <c r="B36" s="2">
        <f>'raw data'!Q36</f>
        <v>5.62</v>
      </c>
      <c r="C36">
        <f>'raw data'!M36</f>
        <v>5.0999999999999996</v>
      </c>
      <c r="D36">
        <f>'raw data'!N36</f>
        <v>5.25</v>
      </c>
      <c r="E36">
        <f>'raw data'!O36</f>
        <v>0</v>
      </c>
      <c r="F36">
        <f t="shared" si="0"/>
        <v>5.0999999999999996</v>
      </c>
      <c r="G36">
        <v>4.93</v>
      </c>
      <c r="H36" s="6">
        <f t="shared" si="1"/>
        <v>0.13000000000000012</v>
      </c>
      <c r="I36" s="6">
        <f t="shared" si="2"/>
        <v>0.1725000000000001</v>
      </c>
      <c r="J36" s="8">
        <v>0.13</v>
      </c>
      <c r="K36" s="4">
        <f t="shared" si="3"/>
        <v>0</v>
      </c>
      <c r="L36" s="4"/>
    </row>
    <row r="37" spans="1:12">
      <c r="A37" s="1">
        <f>'raw data'!A37</f>
        <v>24837</v>
      </c>
      <c r="B37" s="2">
        <f>'raw data'!Q37</f>
        <v>6.03</v>
      </c>
      <c r="C37">
        <f>'raw data'!M37</f>
        <v>5.54</v>
      </c>
      <c r="D37">
        <f>'raw data'!N37</f>
        <v>5.64</v>
      </c>
      <c r="E37">
        <f>'raw data'!O37</f>
        <v>0</v>
      </c>
      <c r="F37">
        <f t="shared" si="0"/>
        <v>5.54</v>
      </c>
      <c r="G37">
        <v>5.33</v>
      </c>
      <c r="H37" s="6">
        <f t="shared" si="1"/>
        <v>0.12250000000000005</v>
      </c>
      <c r="I37" s="6">
        <f t="shared" si="2"/>
        <v>0.17500000000000004</v>
      </c>
      <c r="J37" s="8">
        <v>0.1225</v>
      </c>
      <c r="K37" s="4">
        <f t="shared" si="3"/>
        <v>0</v>
      </c>
      <c r="L37" s="4"/>
    </row>
    <row r="38" spans="1:12">
      <c r="A38" s="1">
        <f>'raw data'!A38</f>
        <v>24928</v>
      </c>
      <c r="B38" s="2">
        <f>'raw data'!Q38</f>
        <v>6.13</v>
      </c>
      <c r="C38">
        <f>'raw data'!M38</f>
        <v>5.45</v>
      </c>
      <c r="D38">
        <f>'raw data'!N38</f>
        <v>5.61</v>
      </c>
      <c r="E38">
        <f>'raw data'!O38</f>
        <v>0</v>
      </c>
      <c r="F38">
        <f t="shared" si="0"/>
        <v>5.45</v>
      </c>
      <c r="G38">
        <v>5.24</v>
      </c>
      <c r="H38" s="6">
        <f t="shared" si="1"/>
        <v>0.16999999999999993</v>
      </c>
      <c r="I38" s="6">
        <f t="shared" si="2"/>
        <v>0.22249999999999992</v>
      </c>
      <c r="J38" s="8">
        <v>0.17</v>
      </c>
      <c r="K38" s="4">
        <f t="shared" si="3"/>
        <v>0</v>
      </c>
      <c r="L38" s="4"/>
    </row>
    <row r="39" spans="1:12">
      <c r="A39" s="1">
        <f>'raw data'!A39</f>
        <v>25019</v>
      </c>
      <c r="B39" s="2">
        <f>'raw data'!Q39</f>
        <v>6.25</v>
      </c>
      <c r="C39">
        <f>'raw data'!M39</f>
        <v>5.47</v>
      </c>
      <c r="D39">
        <f>'raw data'!N39</f>
        <v>5.74</v>
      </c>
      <c r="E39">
        <f>'raw data'!O39</f>
        <v>0</v>
      </c>
      <c r="F39">
        <f t="shared" si="0"/>
        <v>5.47</v>
      </c>
      <c r="G39">
        <v>5.3</v>
      </c>
      <c r="H39" s="6">
        <f t="shared" si="1"/>
        <v>0.19500000000000006</v>
      </c>
      <c r="I39" s="6">
        <f t="shared" si="2"/>
        <v>0.23750000000000004</v>
      </c>
      <c r="J39" s="8">
        <v>0.19500000000000001</v>
      </c>
      <c r="K39" s="4">
        <f t="shared" si="3"/>
        <v>0</v>
      </c>
      <c r="L39" s="4"/>
    </row>
    <row r="40" spans="1:12">
      <c r="A40" s="1">
        <f>'raw data'!A40</f>
        <v>25111</v>
      </c>
      <c r="B40" s="2">
        <f>'raw data'!Q40</f>
        <v>6.08</v>
      </c>
      <c r="C40">
        <f>'raw data'!M40</f>
        <v>5.27</v>
      </c>
      <c r="D40">
        <f>'raw data'!N40</f>
        <v>5.46</v>
      </c>
      <c r="E40">
        <f>'raw data'!O40</f>
        <v>0</v>
      </c>
      <c r="F40">
        <f t="shared" si="0"/>
        <v>5.27</v>
      </c>
      <c r="G40">
        <v>5.07</v>
      </c>
      <c r="H40" s="6">
        <f t="shared" si="1"/>
        <v>0.20250000000000012</v>
      </c>
      <c r="I40" s="6">
        <f t="shared" si="2"/>
        <v>0.25249999999999995</v>
      </c>
      <c r="J40" s="8">
        <v>0.20250000000000001</v>
      </c>
      <c r="K40" s="4">
        <f t="shared" si="3"/>
        <v>0</v>
      </c>
      <c r="L40" s="4"/>
    </row>
    <row r="41" spans="1:12">
      <c r="A41" s="1">
        <f>'raw data'!A41</f>
        <v>25203</v>
      </c>
      <c r="B41" s="2">
        <f>'raw data'!Q41</f>
        <v>6.24</v>
      </c>
      <c r="C41">
        <f>'raw data'!M41</f>
        <v>5.63</v>
      </c>
      <c r="D41">
        <f>'raw data'!N41</f>
        <v>5.77</v>
      </c>
      <c r="E41">
        <f>'raw data'!O41</f>
        <v>0</v>
      </c>
      <c r="F41">
        <f t="shared" si="0"/>
        <v>5.63</v>
      </c>
      <c r="G41">
        <v>5.42</v>
      </c>
      <c r="H41" s="6">
        <f t="shared" si="1"/>
        <v>0.15250000000000008</v>
      </c>
      <c r="I41" s="6">
        <f t="shared" si="2"/>
        <v>0.20500000000000007</v>
      </c>
      <c r="J41" s="8">
        <v>0.1525</v>
      </c>
      <c r="K41" s="4">
        <f t="shared" si="3"/>
        <v>0</v>
      </c>
      <c r="L41" s="4"/>
    </row>
    <row r="42" spans="1:12">
      <c r="A42" s="1">
        <f>'raw data'!A42</f>
        <v>25293</v>
      </c>
      <c r="B42" s="2">
        <f>'raw data'!Q42</f>
        <v>6.7</v>
      </c>
      <c r="C42">
        <f>'raw data'!M42</f>
        <v>6.11</v>
      </c>
      <c r="D42">
        <f>'raw data'!N42</f>
        <v>6.18</v>
      </c>
      <c r="E42">
        <f>'raw data'!O42</f>
        <v>0</v>
      </c>
      <c r="F42">
        <f t="shared" si="0"/>
        <v>6.11</v>
      </c>
      <c r="G42">
        <v>5.88</v>
      </c>
      <c r="H42" s="6">
        <f t="shared" si="1"/>
        <v>0.14749999999999996</v>
      </c>
      <c r="I42" s="6">
        <f t="shared" si="2"/>
        <v>0.20500000000000007</v>
      </c>
      <c r="J42" s="8">
        <v>0.14749999999999999</v>
      </c>
      <c r="K42" s="4">
        <f t="shared" si="3"/>
        <v>0</v>
      </c>
      <c r="L42" s="4"/>
    </row>
    <row r="43" spans="1:12">
      <c r="A43" s="1">
        <f>'raw data'!A43</f>
        <v>25384</v>
      </c>
      <c r="B43" s="2">
        <f>'raw data'!Q43</f>
        <v>6.89</v>
      </c>
      <c r="C43">
        <f>'raw data'!M43</f>
        <v>6.14</v>
      </c>
      <c r="D43">
        <f>'raw data'!N43</f>
        <v>6.35</v>
      </c>
      <c r="E43">
        <f>'raw data'!O43</f>
        <v>0</v>
      </c>
      <c r="F43">
        <f t="shared" si="0"/>
        <v>6.14</v>
      </c>
      <c r="G43">
        <v>5.92</v>
      </c>
      <c r="H43" s="6">
        <f t="shared" si="1"/>
        <v>0.1875</v>
      </c>
      <c r="I43" s="6">
        <f t="shared" si="2"/>
        <v>0.24249999999999994</v>
      </c>
      <c r="J43" s="8">
        <v>0.1875</v>
      </c>
      <c r="K43" s="4">
        <f t="shared" si="3"/>
        <v>0</v>
      </c>
      <c r="L43" s="4"/>
    </row>
    <row r="44" spans="1:12">
      <c r="A44" s="1">
        <f>'raw data'!A44</f>
        <v>25476</v>
      </c>
      <c r="B44" s="2">
        <f>'raw data'!Q44</f>
        <v>7.06</v>
      </c>
      <c r="C44">
        <f>'raw data'!M44</f>
        <v>6.35</v>
      </c>
      <c r="D44">
        <f>'raw data'!N44</f>
        <v>6.86</v>
      </c>
      <c r="E44">
        <f>'raw data'!O44</f>
        <v>0</v>
      </c>
      <c r="F44">
        <f t="shared" si="0"/>
        <v>6.35</v>
      </c>
      <c r="G44">
        <v>6.14</v>
      </c>
      <c r="H44" s="6">
        <f t="shared" si="1"/>
        <v>0.17749999999999999</v>
      </c>
      <c r="I44" s="6">
        <f t="shared" si="2"/>
        <v>0.22999999999999998</v>
      </c>
      <c r="J44" s="8">
        <v>0.17749999999999999</v>
      </c>
      <c r="K44" s="4">
        <f t="shared" si="3"/>
        <v>0</v>
      </c>
      <c r="L44" s="4"/>
    </row>
    <row r="45" spans="1:12">
      <c r="A45" s="1">
        <f>'raw data'!A45</f>
        <v>25568</v>
      </c>
      <c r="B45" s="2">
        <f>'raw data'!Q45</f>
        <v>7.47</v>
      </c>
      <c r="C45">
        <f>'raw data'!M45</f>
        <v>6.71</v>
      </c>
      <c r="D45">
        <f>'raw data'!N45</f>
        <v>7.3</v>
      </c>
      <c r="E45">
        <f>'raw data'!O45</f>
        <v>0</v>
      </c>
      <c r="F45">
        <f t="shared" si="0"/>
        <v>6.71</v>
      </c>
      <c r="G45">
        <v>6.53</v>
      </c>
      <c r="H45" s="6">
        <f t="shared" si="1"/>
        <v>0.18999999999999995</v>
      </c>
      <c r="I45" s="6">
        <f t="shared" si="2"/>
        <v>0.23499999999999988</v>
      </c>
      <c r="J45" s="8">
        <v>0.19</v>
      </c>
      <c r="K45" s="4">
        <f t="shared" si="3"/>
        <v>0</v>
      </c>
      <c r="L45" s="4"/>
    </row>
    <row r="46" spans="1:12">
      <c r="A46" s="1">
        <f>'raw data'!A46</f>
        <v>25658</v>
      </c>
      <c r="B46" s="2">
        <f>'raw data'!Q46</f>
        <v>7.89</v>
      </c>
      <c r="C46">
        <f>'raw data'!M46</f>
        <v>6.77</v>
      </c>
      <c r="D46">
        <f>'raw data'!N46</f>
        <v>7.37</v>
      </c>
      <c r="E46">
        <f>'raw data'!O46</f>
        <v>0</v>
      </c>
      <c r="F46">
        <f t="shared" si="0"/>
        <v>6.77</v>
      </c>
      <c r="G46">
        <v>6.56</v>
      </c>
      <c r="H46" s="6">
        <f t="shared" si="1"/>
        <v>0.28000000000000003</v>
      </c>
      <c r="I46" s="6">
        <f t="shared" si="2"/>
        <v>0.33250000000000002</v>
      </c>
      <c r="J46" s="8">
        <v>0.28000000000000003</v>
      </c>
      <c r="K46" s="4">
        <f t="shared" si="3"/>
        <v>0</v>
      </c>
      <c r="L46" s="4"/>
    </row>
    <row r="47" spans="1:12">
      <c r="A47" s="1">
        <f>'raw data'!A47</f>
        <v>25749</v>
      </c>
      <c r="B47" s="2">
        <f>'raw data'!Q47</f>
        <v>8.14</v>
      </c>
      <c r="C47">
        <f>'raw data'!M47</f>
        <v>7.14</v>
      </c>
      <c r="D47">
        <f>'raw data'!N47</f>
        <v>7.71</v>
      </c>
      <c r="E47">
        <f>'raw data'!O47</f>
        <v>0</v>
      </c>
      <c r="F47">
        <f t="shared" si="0"/>
        <v>7.14</v>
      </c>
      <c r="G47">
        <v>6.82</v>
      </c>
      <c r="H47" s="6">
        <f t="shared" si="1"/>
        <v>0.25000000000000022</v>
      </c>
      <c r="I47" s="6">
        <f t="shared" si="2"/>
        <v>0.33000000000000007</v>
      </c>
      <c r="J47" s="8">
        <v>0.25</v>
      </c>
      <c r="K47" s="4">
        <f t="shared" si="3"/>
        <v>0</v>
      </c>
      <c r="L47" s="4"/>
    </row>
    <row r="48" spans="1:12">
      <c r="A48" s="1">
        <f>'raw data'!A48</f>
        <v>25841</v>
      </c>
      <c r="B48" s="2">
        <f>'raw data'!Q48</f>
        <v>8.2200000000000006</v>
      </c>
      <c r="C48">
        <f>'raw data'!M48</f>
        <v>6.96</v>
      </c>
      <c r="D48">
        <f>'raw data'!N48</f>
        <v>7.46</v>
      </c>
      <c r="E48">
        <f>'raw data'!O48</f>
        <v>0</v>
      </c>
      <c r="F48">
        <f t="shared" si="0"/>
        <v>6.96</v>
      </c>
      <c r="G48">
        <v>6.65</v>
      </c>
      <c r="H48" s="6">
        <f t="shared" si="1"/>
        <v>0.31500000000000017</v>
      </c>
      <c r="I48" s="6">
        <f t="shared" si="2"/>
        <v>0.39250000000000007</v>
      </c>
      <c r="J48" s="8">
        <v>0.315</v>
      </c>
      <c r="K48" s="4">
        <f t="shared" si="3"/>
        <v>0</v>
      </c>
      <c r="L48" s="4"/>
    </row>
    <row r="49" spans="1:12">
      <c r="A49" s="1">
        <f>'raw data'!A49</f>
        <v>25933</v>
      </c>
      <c r="B49" s="2">
        <f>'raw data'!Q49</f>
        <v>7.91</v>
      </c>
      <c r="C49">
        <f>'raw data'!M49</f>
        <v>6.58</v>
      </c>
      <c r="D49">
        <f>'raw data'!N49</f>
        <v>6.85</v>
      </c>
      <c r="E49">
        <f>'raw data'!O49</f>
        <v>0</v>
      </c>
      <c r="F49">
        <f t="shared" si="0"/>
        <v>6.58</v>
      </c>
      <c r="G49">
        <v>6.27</v>
      </c>
      <c r="H49" s="6">
        <f t="shared" si="1"/>
        <v>0.33250000000000002</v>
      </c>
      <c r="I49" s="6">
        <f t="shared" si="2"/>
        <v>0.41000000000000014</v>
      </c>
      <c r="J49" s="8">
        <v>0.33250000000000002</v>
      </c>
      <c r="K49" s="4">
        <f t="shared" si="3"/>
        <v>0</v>
      </c>
      <c r="L49" s="4"/>
    </row>
    <row r="50" spans="1:12">
      <c r="A50" s="1">
        <f>'raw data'!A50</f>
        <v>26023</v>
      </c>
      <c r="B50" s="2">
        <f>'raw data'!Q50</f>
        <v>7.22</v>
      </c>
      <c r="C50">
        <f>'raw data'!M50</f>
        <v>6.09</v>
      </c>
      <c r="D50">
        <f>'raw data'!N50</f>
        <v>6.02</v>
      </c>
      <c r="E50">
        <f>'raw data'!O50</f>
        <v>0</v>
      </c>
      <c r="F50">
        <f t="shared" si="0"/>
        <v>6.09</v>
      </c>
      <c r="G50">
        <v>5.82</v>
      </c>
      <c r="H50" s="6">
        <f t="shared" si="1"/>
        <v>0.28249999999999997</v>
      </c>
      <c r="I50" s="6">
        <f t="shared" si="2"/>
        <v>0.34999999999999987</v>
      </c>
      <c r="J50" s="8">
        <v>0.28249999999999997</v>
      </c>
      <c r="K50" s="4">
        <f t="shared" si="3"/>
        <v>0</v>
      </c>
      <c r="L50" s="4"/>
    </row>
    <row r="51" spans="1:12">
      <c r="A51" s="1">
        <f>'raw data'!A51</f>
        <v>26114</v>
      </c>
      <c r="B51" s="2">
        <f>'raw data'!Q51</f>
        <v>7.47</v>
      </c>
      <c r="C51">
        <f>'raw data'!M51</f>
        <v>6.23</v>
      </c>
      <c r="D51">
        <f>'raw data'!N51</f>
        <v>6.25</v>
      </c>
      <c r="E51">
        <f>'raw data'!O51</f>
        <v>0</v>
      </c>
      <c r="F51">
        <f t="shared" si="0"/>
        <v>6.23</v>
      </c>
      <c r="G51">
        <v>5.88</v>
      </c>
      <c r="H51" s="6">
        <f t="shared" si="1"/>
        <v>0.30999999999999983</v>
      </c>
      <c r="I51" s="6">
        <f t="shared" si="2"/>
        <v>0.39749999999999996</v>
      </c>
      <c r="J51" s="8">
        <v>0.31</v>
      </c>
      <c r="K51" s="4">
        <f t="shared" si="3"/>
        <v>0</v>
      </c>
      <c r="L51" s="4"/>
    </row>
    <row r="52" spans="1:12">
      <c r="A52" s="1">
        <f>'raw data'!A52</f>
        <v>26206</v>
      </c>
      <c r="B52" s="2">
        <f>'raw data'!Q52</f>
        <v>7.56</v>
      </c>
      <c r="C52">
        <f>'raw data'!M52</f>
        <v>6.23</v>
      </c>
      <c r="D52">
        <f>'raw data'!N52</f>
        <v>6.48</v>
      </c>
      <c r="E52">
        <f>'raw data'!O52</f>
        <v>0</v>
      </c>
      <c r="F52">
        <f t="shared" si="0"/>
        <v>6.23</v>
      </c>
      <c r="G52">
        <v>5.75</v>
      </c>
      <c r="H52" s="6">
        <f t="shared" si="1"/>
        <v>0.3324999999999998</v>
      </c>
      <c r="I52" s="6">
        <f t="shared" si="2"/>
        <v>0.4524999999999999</v>
      </c>
      <c r="J52" s="8">
        <v>0.33250000000000002</v>
      </c>
      <c r="K52" s="4">
        <f t="shared" si="3"/>
        <v>0</v>
      </c>
      <c r="L52" s="4"/>
    </row>
    <row r="53" spans="1:12">
      <c r="A53" s="1">
        <f>'raw data'!A53</f>
        <v>26298</v>
      </c>
      <c r="B53" s="2">
        <f>'raw data'!Q53</f>
        <v>7.3</v>
      </c>
      <c r="C53">
        <f>'raw data'!M53</f>
        <v>5.93</v>
      </c>
      <c r="D53">
        <f>'raw data'!N53</f>
        <v>5.89</v>
      </c>
      <c r="E53">
        <f>'raw data'!O53</f>
        <v>0</v>
      </c>
      <c r="F53">
        <f t="shared" si="0"/>
        <v>5.93</v>
      </c>
      <c r="G53">
        <v>5.51</v>
      </c>
      <c r="H53" s="6">
        <f t="shared" si="1"/>
        <v>0.34250000000000003</v>
      </c>
      <c r="I53" s="6">
        <f t="shared" si="2"/>
        <v>0.44750000000000001</v>
      </c>
      <c r="J53" s="8">
        <v>0.34250000000000003</v>
      </c>
      <c r="K53" s="4">
        <f t="shared" si="3"/>
        <v>0</v>
      </c>
      <c r="L53" s="4"/>
    </row>
    <row r="54" spans="1:12">
      <c r="A54" s="1">
        <f>'raw data'!A54</f>
        <v>26389</v>
      </c>
      <c r="B54" s="2">
        <f>'raw data'!Q54</f>
        <v>7.23</v>
      </c>
      <c r="C54">
        <f>'raw data'!M54</f>
        <v>6.04</v>
      </c>
      <c r="D54">
        <f>'raw data'!N54</f>
        <v>6.03</v>
      </c>
      <c r="E54">
        <f>'raw data'!O54</f>
        <v>0</v>
      </c>
      <c r="F54">
        <f t="shared" si="0"/>
        <v>6.04</v>
      </c>
      <c r="G54">
        <v>5.65</v>
      </c>
      <c r="H54" s="6">
        <f t="shared" si="1"/>
        <v>0.2975000000000001</v>
      </c>
      <c r="I54" s="6">
        <f t="shared" si="2"/>
        <v>0.39500000000000002</v>
      </c>
      <c r="J54" s="8">
        <v>0.29749999999999999</v>
      </c>
      <c r="K54" s="4">
        <f t="shared" si="3"/>
        <v>0</v>
      </c>
      <c r="L54" s="4"/>
    </row>
    <row r="55" spans="1:12">
      <c r="A55" s="1">
        <f>'raw data'!A55</f>
        <v>26480</v>
      </c>
      <c r="B55" s="2">
        <f>'raw data'!Q55</f>
        <v>7.28</v>
      </c>
      <c r="C55">
        <f>'raw data'!M55</f>
        <v>6.08</v>
      </c>
      <c r="D55">
        <f>'raw data'!N55</f>
        <v>6.14</v>
      </c>
      <c r="E55">
        <f>'raw data'!O55</f>
        <v>0</v>
      </c>
      <c r="F55">
        <f t="shared" si="0"/>
        <v>6.08</v>
      </c>
      <c r="G55">
        <v>5.66</v>
      </c>
      <c r="H55" s="6">
        <f t="shared" si="1"/>
        <v>0.30000000000000004</v>
      </c>
      <c r="I55" s="6">
        <f t="shared" si="2"/>
        <v>0.40500000000000003</v>
      </c>
      <c r="J55" s="8">
        <v>0.3</v>
      </c>
      <c r="K55" s="4">
        <f t="shared" si="3"/>
        <v>0</v>
      </c>
      <c r="L55" s="4"/>
    </row>
    <row r="56" spans="1:12">
      <c r="A56" s="1">
        <f>'raw data'!A56</f>
        <v>26572</v>
      </c>
      <c r="B56" s="2">
        <f>'raw data'!Q56</f>
        <v>7.21</v>
      </c>
      <c r="C56">
        <f>'raw data'!M56</f>
        <v>6</v>
      </c>
      <c r="D56">
        <f>'raw data'!N56</f>
        <v>6.29</v>
      </c>
      <c r="E56">
        <f>'raw data'!O56</f>
        <v>0</v>
      </c>
      <c r="F56">
        <f t="shared" si="0"/>
        <v>6</v>
      </c>
      <c r="G56">
        <v>5.6</v>
      </c>
      <c r="H56" s="6">
        <f t="shared" si="1"/>
        <v>0.30249999999999999</v>
      </c>
      <c r="I56" s="6">
        <f t="shared" si="2"/>
        <v>0.40250000000000008</v>
      </c>
      <c r="J56" s="8">
        <v>0.30249999999999999</v>
      </c>
      <c r="K56" s="4">
        <f t="shared" si="3"/>
        <v>0</v>
      </c>
      <c r="L56" s="4"/>
    </row>
    <row r="57" spans="1:12">
      <c r="A57" s="1">
        <f>'raw data'!A57</f>
        <v>26664</v>
      </c>
      <c r="B57" s="2">
        <f>'raw data'!Q57</f>
        <v>7.14</v>
      </c>
      <c r="C57">
        <f>'raw data'!M57</f>
        <v>5.92</v>
      </c>
      <c r="D57">
        <f>'raw data'!N57</f>
        <v>6.37</v>
      </c>
      <c r="E57">
        <f>'raw data'!O57</f>
        <v>0</v>
      </c>
      <c r="F57">
        <f t="shared" si="0"/>
        <v>5.92</v>
      </c>
      <c r="G57">
        <v>5.61</v>
      </c>
      <c r="H57" s="6">
        <f t="shared" si="1"/>
        <v>0.30499999999999994</v>
      </c>
      <c r="I57" s="6">
        <f t="shared" si="2"/>
        <v>0.38249999999999984</v>
      </c>
      <c r="J57" s="8">
        <v>0.30499999999999999</v>
      </c>
      <c r="K57" s="4">
        <f t="shared" si="3"/>
        <v>0</v>
      </c>
      <c r="L57" s="4"/>
    </row>
    <row r="58" spans="1:12">
      <c r="A58" s="1">
        <f>'raw data'!A58</f>
        <v>26754</v>
      </c>
      <c r="B58" s="2">
        <f>'raw data'!Q58</f>
        <v>7.22</v>
      </c>
      <c r="C58">
        <f>'raw data'!M58</f>
        <v>6.86</v>
      </c>
      <c r="D58">
        <f>'raw data'!N58</f>
        <v>6.6</v>
      </c>
      <c r="E58">
        <f>'raw data'!O58</f>
        <v>0</v>
      </c>
      <c r="F58">
        <f t="shared" si="0"/>
        <v>6.86</v>
      </c>
      <c r="G58">
        <v>6.09</v>
      </c>
      <c r="H58" s="6">
        <f t="shared" si="1"/>
        <v>8.9999999999999858E-2</v>
      </c>
      <c r="I58" s="6">
        <f t="shared" si="2"/>
        <v>0.28249999999999997</v>
      </c>
      <c r="J58" s="8">
        <v>8.99999999999999E-2</v>
      </c>
      <c r="K58" s="4">
        <f t="shared" si="3"/>
        <v>0</v>
      </c>
      <c r="L58" s="4"/>
    </row>
    <row r="59" spans="1:12">
      <c r="A59" s="1">
        <f>'raw data'!A59</f>
        <v>26845</v>
      </c>
      <c r="B59" s="2">
        <f>'raw data'!Q59</f>
        <v>7.31</v>
      </c>
      <c r="C59">
        <f>'raw data'!M59</f>
        <v>6.97</v>
      </c>
      <c r="D59">
        <f>'raw data'!N59</f>
        <v>6.81</v>
      </c>
      <c r="E59">
        <f>'raw data'!O59</f>
        <v>0</v>
      </c>
      <c r="F59">
        <f t="shared" si="0"/>
        <v>6.97</v>
      </c>
      <c r="G59">
        <v>6.22</v>
      </c>
      <c r="H59" s="6">
        <f t="shared" si="1"/>
        <v>8.4999999999999964E-2</v>
      </c>
      <c r="I59" s="6">
        <f t="shared" si="2"/>
        <v>0.27249999999999996</v>
      </c>
      <c r="J59" s="8">
        <v>8.5000000000000006E-2</v>
      </c>
      <c r="K59" s="4">
        <f t="shared" si="3"/>
        <v>0</v>
      </c>
      <c r="L59" s="4"/>
    </row>
    <row r="60" spans="1:12">
      <c r="A60" s="1">
        <f>'raw data'!A60</f>
        <v>26937</v>
      </c>
      <c r="B60" s="2">
        <f>'raw data'!Q60</f>
        <v>7.59</v>
      </c>
      <c r="C60">
        <f>'raw data'!M60</f>
        <v>7.38</v>
      </c>
      <c r="D60">
        <f>'raw data'!N60</f>
        <v>7.21</v>
      </c>
      <c r="E60">
        <f>'raw data'!O60</f>
        <v>0</v>
      </c>
      <c r="F60">
        <f t="shared" si="0"/>
        <v>7.38</v>
      </c>
      <c r="G60">
        <v>6.59</v>
      </c>
      <c r="H60" s="6">
        <f t="shared" si="1"/>
        <v>5.2499999999999991E-2</v>
      </c>
      <c r="I60" s="6">
        <f t="shared" si="2"/>
        <v>0.25</v>
      </c>
      <c r="J60" s="8">
        <v>5.2499999999999998E-2</v>
      </c>
      <c r="K60" s="4">
        <f t="shared" si="3"/>
        <v>0</v>
      </c>
      <c r="L60" s="4"/>
    </row>
    <row r="61" spans="1:12">
      <c r="A61" s="1">
        <f>'raw data'!A61</f>
        <v>27029</v>
      </c>
      <c r="B61" s="2">
        <f>'raw data'!Q61</f>
        <v>7.65</v>
      </c>
      <c r="C61">
        <f>'raw data'!M61</f>
        <v>7.26</v>
      </c>
      <c r="D61">
        <f>'raw data'!N61</f>
        <v>6.75</v>
      </c>
      <c r="E61">
        <f>'raw data'!O61</f>
        <v>0</v>
      </c>
      <c r="F61">
        <f t="shared" si="0"/>
        <v>7.26</v>
      </c>
      <c r="G61">
        <v>6.31</v>
      </c>
      <c r="H61" s="6">
        <f t="shared" si="1"/>
        <v>9.7500000000000142E-2</v>
      </c>
      <c r="I61" s="6">
        <f t="shared" si="2"/>
        <v>0.33500000000000019</v>
      </c>
      <c r="J61" s="8">
        <v>9.75000000000001E-2</v>
      </c>
      <c r="K61" s="4">
        <f t="shared" si="3"/>
        <v>0</v>
      </c>
      <c r="L61" s="4"/>
    </row>
    <row r="62" spans="1:12">
      <c r="A62" s="1">
        <f>'raw data'!A62</f>
        <v>27119</v>
      </c>
      <c r="B62" s="2">
        <f>'raw data'!Q62</f>
        <v>7.9</v>
      </c>
      <c r="C62">
        <f>'raw data'!M62</f>
        <v>7.56</v>
      </c>
      <c r="D62">
        <f>'raw data'!N62</f>
        <v>7.05</v>
      </c>
      <c r="E62">
        <f>'raw data'!O62</f>
        <v>0</v>
      </c>
      <c r="F62">
        <f t="shared" si="0"/>
        <v>7.56</v>
      </c>
      <c r="G62">
        <v>6.64</v>
      </c>
      <c r="H62" s="6">
        <f t="shared" si="1"/>
        <v>8.5000000000000187E-2</v>
      </c>
      <c r="I62" s="6">
        <f t="shared" si="2"/>
        <v>0.31500000000000017</v>
      </c>
      <c r="J62" s="8">
        <v>8.7500000000000105E-2</v>
      </c>
      <c r="K62" s="4">
        <f t="shared" si="3"/>
        <v>-2.499999999999919E-3</v>
      </c>
      <c r="L62" s="4"/>
    </row>
    <row r="63" spans="1:12">
      <c r="A63" s="1">
        <f>'raw data'!A63</f>
        <v>27210</v>
      </c>
      <c r="B63" s="2">
        <f>'raw data'!Q63</f>
        <v>8.36</v>
      </c>
      <c r="C63">
        <f>'raw data'!M63</f>
        <v>8.08</v>
      </c>
      <c r="D63">
        <f>'raw data'!N63</f>
        <v>7.54</v>
      </c>
      <c r="E63">
        <f>'raw data'!O63</f>
        <v>0</v>
      </c>
      <c r="F63">
        <f t="shared" si="0"/>
        <v>8.08</v>
      </c>
      <c r="G63">
        <v>7.05</v>
      </c>
      <c r="H63" s="6">
        <f t="shared" si="1"/>
        <v>6.999999999999984E-2</v>
      </c>
      <c r="I63" s="6">
        <f t="shared" si="2"/>
        <v>0.3274999999999999</v>
      </c>
      <c r="J63" s="8">
        <v>6.9999999999999798E-2</v>
      </c>
      <c r="K63" s="4">
        <f t="shared" si="3"/>
        <v>0</v>
      </c>
      <c r="L63" s="4"/>
    </row>
    <row r="64" spans="1:12">
      <c r="A64" s="1">
        <f>'raw data'!A64</f>
        <v>27302</v>
      </c>
      <c r="B64" s="2">
        <f>'raw data'!Q64</f>
        <v>8.99</v>
      </c>
      <c r="C64">
        <f>'raw data'!M64</f>
        <v>8.49</v>
      </c>
      <c r="D64">
        <f>'raw data'!N64</f>
        <v>7.96</v>
      </c>
      <c r="E64">
        <f>'raw data'!O64</f>
        <v>0</v>
      </c>
      <c r="F64">
        <f t="shared" si="0"/>
        <v>8.49</v>
      </c>
      <c r="G64">
        <v>7.27</v>
      </c>
      <c r="H64" s="6">
        <f t="shared" si="1"/>
        <v>0.125</v>
      </c>
      <c r="I64" s="6">
        <f t="shared" si="2"/>
        <v>0.43000000000000016</v>
      </c>
      <c r="J64" s="8">
        <v>0.1275</v>
      </c>
      <c r="K64" s="4">
        <f t="shared" si="3"/>
        <v>-2.5000000000000022E-3</v>
      </c>
      <c r="L64" s="4"/>
    </row>
    <row r="65" spans="1:12">
      <c r="A65" s="1">
        <f>'raw data'!A65</f>
        <v>27394</v>
      </c>
      <c r="B65" s="2">
        <f>'raw data'!Q65</f>
        <v>9.02</v>
      </c>
      <c r="C65">
        <f>'raw data'!M65</f>
        <v>8.09</v>
      </c>
      <c r="D65">
        <f>'raw data'!N65</f>
        <v>7.67</v>
      </c>
      <c r="E65">
        <f>'raw data'!O65</f>
        <v>0</v>
      </c>
      <c r="F65">
        <f t="shared" si="0"/>
        <v>8.09</v>
      </c>
      <c r="G65">
        <v>6.98</v>
      </c>
      <c r="H65" s="6">
        <f t="shared" si="1"/>
        <v>0.23249999999999993</v>
      </c>
      <c r="I65" s="6">
        <f t="shared" si="2"/>
        <v>0.50999999999999979</v>
      </c>
      <c r="J65" s="8">
        <v>0.23250000000000001</v>
      </c>
      <c r="K65" s="4">
        <f t="shared" si="3"/>
        <v>0</v>
      </c>
      <c r="L65" s="4"/>
    </row>
    <row r="66" spans="1:12">
      <c r="A66" s="1">
        <f>'raw data'!A66</f>
        <v>27484</v>
      </c>
      <c r="B66" s="2">
        <f>'raw data'!Q66</f>
        <v>8.7100000000000009</v>
      </c>
      <c r="C66">
        <f>'raw data'!M66</f>
        <v>7.86</v>
      </c>
      <c r="D66">
        <f>'raw data'!N66</f>
        <v>7.54</v>
      </c>
      <c r="E66">
        <f>'raw data'!O66</f>
        <v>0</v>
      </c>
      <c r="F66">
        <f t="shared" si="0"/>
        <v>7.86</v>
      </c>
      <c r="G66">
        <v>6.67</v>
      </c>
      <c r="H66" s="6">
        <f t="shared" si="1"/>
        <v>0.21250000000000013</v>
      </c>
      <c r="I66" s="6">
        <f t="shared" si="2"/>
        <v>0.51000000000000023</v>
      </c>
      <c r="J66" s="8">
        <v>0.21249999999999999</v>
      </c>
      <c r="K66" s="4">
        <f t="shared" si="3"/>
        <v>0</v>
      </c>
      <c r="L66" s="4"/>
    </row>
    <row r="67" spans="1:12">
      <c r="A67" s="1">
        <f>'raw data'!A67</f>
        <v>27575</v>
      </c>
      <c r="B67" s="2">
        <f>'raw data'!Q67</f>
        <v>8.8699999999999992</v>
      </c>
      <c r="C67">
        <f>'raw data'!M67</f>
        <v>8.2100000000000009</v>
      </c>
      <c r="D67">
        <f>'raw data'!N67</f>
        <v>8.0500000000000007</v>
      </c>
      <c r="E67">
        <f>'raw data'!O67</f>
        <v>0</v>
      </c>
      <c r="F67">
        <f t="shared" ref="F67:F113" si="4">C67</f>
        <v>8.2100000000000009</v>
      </c>
      <c r="G67">
        <v>6.96</v>
      </c>
      <c r="H67" s="6">
        <f t="shared" ref="H67:H130" si="5">(B67-F67)/4</f>
        <v>0.16499999999999959</v>
      </c>
      <c r="I67" s="6">
        <f t="shared" ref="I67:I130" si="6">(B67-G67)/4</f>
        <v>0.47749999999999981</v>
      </c>
      <c r="J67" s="8">
        <v>0.16500000000000001</v>
      </c>
      <c r="K67" s="4">
        <f t="shared" ref="K67:K130" si="7">H67-J67</f>
        <v>-4.163336342344337E-16</v>
      </c>
      <c r="L67" s="4"/>
    </row>
    <row r="68" spans="1:12">
      <c r="A68" s="1">
        <f>'raw data'!A68</f>
        <v>27667</v>
      </c>
      <c r="B68" s="2">
        <f>'raw data'!Q68</f>
        <v>8.91</v>
      </c>
      <c r="C68">
        <f>'raw data'!M68</f>
        <v>8.41</v>
      </c>
      <c r="D68">
        <f>'raw data'!N68</f>
        <v>8.3000000000000007</v>
      </c>
      <c r="E68">
        <f>'raw data'!O68</f>
        <v>0</v>
      </c>
      <c r="F68">
        <f t="shared" si="4"/>
        <v>8.41</v>
      </c>
      <c r="G68">
        <v>7.08</v>
      </c>
      <c r="H68" s="6">
        <f t="shared" si="5"/>
        <v>0.125</v>
      </c>
      <c r="I68" s="6">
        <f t="shared" si="6"/>
        <v>0.45750000000000002</v>
      </c>
      <c r="J68" s="8">
        <v>0.125</v>
      </c>
      <c r="K68" s="4">
        <f t="shared" si="7"/>
        <v>0</v>
      </c>
      <c r="L68" s="4"/>
    </row>
    <row r="69" spans="1:12">
      <c r="A69" s="1">
        <f>'raw data'!A69</f>
        <v>27759</v>
      </c>
      <c r="B69" s="2">
        <f>'raw data'!Q69</f>
        <v>8.81</v>
      </c>
      <c r="C69">
        <f>'raw data'!M69</f>
        <v>8.2899999999999991</v>
      </c>
      <c r="D69">
        <f>'raw data'!N69</f>
        <v>8.06</v>
      </c>
      <c r="E69">
        <f>'raw data'!O69</f>
        <v>0</v>
      </c>
      <c r="F69">
        <f t="shared" si="4"/>
        <v>8.2899999999999991</v>
      </c>
      <c r="G69">
        <v>7.22</v>
      </c>
      <c r="H69" s="6">
        <f t="shared" si="5"/>
        <v>0.13000000000000034</v>
      </c>
      <c r="I69" s="6">
        <f t="shared" si="6"/>
        <v>0.39750000000000019</v>
      </c>
      <c r="J69" s="8">
        <v>0.13</v>
      </c>
      <c r="K69" s="4">
        <f t="shared" si="7"/>
        <v>3.3306690738754696E-16</v>
      </c>
      <c r="L69" s="4"/>
    </row>
    <row r="70" spans="1:12">
      <c r="A70" s="1">
        <f>'raw data'!A70</f>
        <v>27850</v>
      </c>
      <c r="B70" s="2">
        <f>'raw data'!Q70</f>
        <v>8.56</v>
      </c>
      <c r="C70">
        <f>'raw data'!M70</f>
        <v>8</v>
      </c>
      <c r="D70">
        <f>'raw data'!N70</f>
        <v>7.75</v>
      </c>
      <c r="E70">
        <f>'raw data'!O70</f>
        <v>0</v>
      </c>
      <c r="F70">
        <f t="shared" si="4"/>
        <v>8</v>
      </c>
      <c r="G70">
        <v>6.91</v>
      </c>
      <c r="H70" s="6">
        <f t="shared" si="5"/>
        <v>0.14000000000000012</v>
      </c>
      <c r="I70" s="6">
        <f t="shared" si="6"/>
        <v>0.41250000000000009</v>
      </c>
      <c r="J70" s="8">
        <v>0.14000000000000001</v>
      </c>
      <c r="K70" s="4">
        <f t="shared" si="7"/>
        <v>0</v>
      </c>
      <c r="L70" s="4"/>
    </row>
    <row r="71" spans="1:12">
      <c r="A71" s="1">
        <f>'raw data'!A71</f>
        <v>27941</v>
      </c>
      <c r="B71" s="2">
        <f>'raw data'!Q71</f>
        <v>8.5299999999999994</v>
      </c>
      <c r="C71">
        <f>'raw data'!M71</f>
        <v>8.01</v>
      </c>
      <c r="D71">
        <f>'raw data'!N71</f>
        <v>7.77</v>
      </c>
      <c r="E71">
        <f>'raw data'!O71</f>
        <v>0</v>
      </c>
      <c r="F71">
        <f t="shared" si="4"/>
        <v>8.01</v>
      </c>
      <c r="G71">
        <v>6.88</v>
      </c>
      <c r="H71" s="6">
        <f t="shared" si="5"/>
        <v>0.12999999999999989</v>
      </c>
      <c r="I71" s="6">
        <f t="shared" si="6"/>
        <v>0.41249999999999987</v>
      </c>
      <c r="J71" s="8">
        <v>0.13</v>
      </c>
      <c r="K71" s="4">
        <f t="shared" si="7"/>
        <v>0</v>
      </c>
      <c r="L71" s="4"/>
    </row>
    <row r="72" spans="1:12">
      <c r="A72" s="1">
        <f>'raw data'!A72</f>
        <v>28033</v>
      </c>
      <c r="B72" s="2">
        <f>'raw data'!Q72</f>
        <v>8.4600000000000009</v>
      </c>
      <c r="C72">
        <f>'raw data'!M72</f>
        <v>7.9</v>
      </c>
      <c r="D72">
        <f>'raw data'!N72</f>
        <v>7.73</v>
      </c>
      <c r="E72">
        <f>'raw data'!O72</f>
        <v>0</v>
      </c>
      <c r="F72">
        <f t="shared" si="4"/>
        <v>7.9</v>
      </c>
      <c r="G72">
        <v>6.78</v>
      </c>
      <c r="H72" s="6">
        <f t="shared" si="5"/>
        <v>0.14000000000000012</v>
      </c>
      <c r="I72" s="6">
        <f t="shared" si="6"/>
        <v>0.42000000000000015</v>
      </c>
      <c r="J72" s="8">
        <v>0.14000000000000001</v>
      </c>
      <c r="K72" s="4">
        <f t="shared" si="7"/>
        <v>0</v>
      </c>
      <c r="L72" s="4"/>
    </row>
    <row r="73" spans="1:12">
      <c r="A73" s="1">
        <f>'raw data'!A73</f>
        <v>28125</v>
      </c>
      <c r="B73" s="2">
        <f>'raw data'!Q73</f>
        <v>8.18</v>
      </c>
      <c r="C73">
        <f>'raw data'!M73</f>
        <v>7.55</v>
      </c>
      <c r="D73">
        <f>'raw data'!N73</f>
        <v>7.19</v>
      </c>
      <c r="E73">
        <f>'raw data'!O73</f>
        <v>0</v>
      </c>
      <c r="F73">
        <f t="shared" si="4"/>
        <v>7.55</v>
      </c>
      <c r="G73">
        <v>6.55</v>
      </c>
      <c r="H73" s="6">
        <f t="shared" si="5"/>
        <v>0.15749999999999997</v>
      </c>
      <c r="I73" s="6">
        <f t="shared" si="6"/>
        <v>0.40749999999999997</v>
      </c>
      <c r="J73" s="8">
        <v>0.1575</v>
      </c>
      <c r="K73" s="4">
        <f t="shared" si="7"/>
        <v>0</v>
      </c>
      <c r="L73" s="4"/>
    </row>
    <row r="74" spans="1:12">
      <c r="A74" s="1">
        <f>'raw data'!A74</f>
        <v>28215</v>
      </c>
      <c r="B74" s="2">
        <f>'raw data'!Q74</f>
        <v>8.0299999999999994</v>
      </c>
      <c r="C74">
        <f>'raw data'!M74</f>
        <v>7.62</v>
      </c>
      <c r="D74">
        <f>'raw data'!N74</f>
        <v>7.35</v>
      </c>
      <c r="E74" t="str">
        <f>'raw data'!O74</f>
        <v>NaN</v>
      </c>
      <c r="F74">
        <f t="shared" si="4"/>
        <v>7.62</v>
      </c>
      <c r="G74">
        <v>7.01</v>
      </c>
      <c r="H74" s="6">
        <f t="shared" si="5"/>
        <v>0.10249999999999981</v>
      </c>
      <c r="I74" s="6">
        <f t="shared" si="6"/>
        <v>0.25499999999999989</v>
      </c>
      <c r="J74" s="8">
        <v>0.10249999999999999</v>
      </c>
      <c r="K74" s="4">
        <f t="shared" si="7"/>
        <v>-1.8041124150158794E-16</v>
      </c>
      <c r="L74" s="4"/>
    </row>
    <row r="75" spans="1:12">
      <c r="A75" s="1">
        <f>'raw data'!A75</f>
        <v>28306</v>
      </c>
      <c r="B75" s="2">
        <f>'raw data'!Q75</f>
        <v>8.01</v>
      </c>
      <c r="C75">
        <f>'raw data'!M75</f>
        <v>7.68</v>
      </c>
      <c r="D75">
        <f>'raw data'!N75</f>
        <v>7.37</v>
      </c>
      <c r="E75">
        <f>'raw data'!O75</f>
        <v>7.72</v>
      </c>
      <c r="F75">
        <f t="shared" si="4"/>
        <v>7.68</v>
      </c>
      <c r="G75">
        <v>7.1</v>
      </c>
      <c r="H75" s="6">
        <f t="shared" si="5"/>
        <v>8.2500000000000018E-2</v>
      </c>
      <c r="I75" s="6">
        <f t="shared" si="6"/>
        <v>0.22750000000000004</v>
      </c>
      <c r="J75" s="8">
        <v>8.2500000000000004E-2</v>
      </c>
      <c r="K75" s="4">
        <f t="shared" si="7"/>
        <v>0</v>
      </c>
      <c r="L75" s="4"/>
    </row>
    <row r="76" spans="1:12">
      <c r="A76" s="1">
        <f>'raw data'!A76</f>
        <v>28398</v>
      </c>
      <c r="B76" s="2">
        <f>'raw data'!Q76</f>
        <v>7.95</v>
      </c>
      <c r="C76">
        <f>'raw data'!M76</f>
        <v>7.6</v>
      </c>
      <c r="D76">
        <f>'raw data'!N76</f>
        <v>7.36</v>
      </c>
      <c r="E76">
        <f>'raw data'!O76</f>
        <v>7.65</v>
      </c>
      <c r="F76">
        <f t="shared" si="4"/>
        <v>7.6</v>
      </c>
      <c r="G76">
        <v>6.97</v>
      </c>
      <c r="H76" s="6">
        <f t="shared" si="5"/>
        <v>8.7500000000000133E-2</v>
      </c>
      <c r="I76" s="6">
        <f t="shared" si="6"/>
        <v>0.24500000000000011</v>
      </c>
      <c r="J76" s="8">
        <v>8.7500000000000105E-2</v>
      </c>
      <c r="K76" s="4">
        <f t="shared" si="7"/>
        <v>0</v>
      </c>
      <c r="L76" s="4"/>
    </row>
    <row r="77" spans="1:12">
      <c r="A77" s="1">
        <f>'raw data'!A77</f>
        <v>28490</v>
      </c>
      <c r="B77" s="2">
        <f>'raw data'!Q77</f>
        <v>8.1</v>
      </c>
      <c r="C77">
        <f>'raw data'!M77</f>
        <v>7.78</v>
      </c>
      <c r="D77">
        <f>'raw data'!N77</f>
        <v>7.6</v>
      </c>
      <c r="E77">
        <f>'raw data'!O77</f>
        <v>7.85</v>
      </c>
      <c r="F77">
        <f t="shared" si="4"/>
        <v>7.78</v>
      </c>
      <c r="G77">
        <v>7.15</v>
      </c>
      <c r="H77" s="6">
        <f t="shared" si="5"/>
        <v>7.9999999999999849E-2</v>
      </c>
      <c r="I77" s="6">
        <f t="shared" si="6"/>
        <v>0.23749999999999982</v>
      </c>
      <c r="J77" s="8">
        <v>7.9999999999999905E-2</v>
      </c>
      <c r="K77" s="4">
        <f t="shared" si="7"/>
        <v>0</v>
      </c>
      <c r="L77" s="4"/>
    </row>
    <row r="78" spans="1:12">
      <c r="A78" s="1">
        <f>'raw data'!A78</f>
        <v>28580</v>
      </c>
      <c r="B78" s="2">
        <f>'raw data'!Q78</f>
        <v>8.4499999999999993</v>
      </c>
      <c r="C78">
        <f>'raw data'!M78</f>
        <v>8.19</v>
      </c>
      <c r="D78">
        <f>'raw data'!N78</f>
        <v>8.01</v>
      </c>
      <c r="E78">
        <f>'raw data'!O78</f>
        <v>8.2200000000000006</v>
      </c>
      <c r="F78">
        <f t="shared" si="4"/>
        <v>8.19</v>
      </c>
      <c r="G78">
        <v>7.58</v>
      </c>
      <c r="H78" s="6">
        <f t="shared" si="5"/>
        <v>6.4999999999999947E-2</v>
      </c>
      <c r="I78" s="6">
        <f t="shared" si="6"/>
        <v>0.2174999999999998</v>
      </c>
      <c r="J78" s="8">
        <v>6.5000000000000002E-2</v>
      </c>
      <c r="K78" s="4">
        <f t="shared" si="7"/>
        <v>0</v>
      </c>
      <c r="L78" s="4"/>
    </row>
    <row r="79" spans="1:12">
      <c r="A79" s="1">
        <f>'raw data'!A79</f>
        <v>28671</v>
      </c>
      <c r="B79" s="2">
        <f>'raw data'!Q79</f>
        <v>8.67</v>
      </c>
      <c r="C79">
        <f>'raw data'!M79</f>
        <v>8.43</v>
      </c>
      <c r="D79">
        <f>'raw data'!N79</f>
        <v>8.32</v>
      </c>
      <c r="E79">
        <f>'raw data'!O79</f>
        <v>8.42</v>
      </c>
      <c r="F79">
        <f t="shared" si="4"/>
        <v>8.43</v>
      </c>
      <c r="G79">
        <v>7.85</v>
      </c>
      <c r="H79" s="6">
        <f t="shared" si="5"/>
        <v>6.0000000000000053E-2</v>
      </c>
      <c r="I79" s="6">
        <f t="shared" si="6"/>
        <v>0.20500000000000007</v>
      </c>
      <c r="J79" s="8">
        <v>6.0000000000000102E-2</v>
      </c>
      <c r="K79" s="4">
        <f t="shared" si="7"/>
        <v>0</v>
      </c>
      <c r="L79" s="4"/>
    </row>
    <row r="80" spans="1:12">
      <c r="A80" s="1">
        <f>'raw data'!A80</f>
        <v>28763</v>
      </c>
      <c r="B80" s="2">
        <f>'raw data'!Q80</f>
        <v>8.75</v>
      </c>
      <c r="C80">
        <f>'raw data'!M80</f>
        <v>8.5399999999999991</v>
      </c>
      <c r="D80">
        <f>'raw data'!N80</f>
        <v>8.49</v>
      </c>
      <c r="E80">
        <f>'raw data'!O80</f>
        <v>8.5299999999999994</v>
      </c>
      <c r="F80">
        <f t="shared" si="4"/>
        <v>8.5399999999999991</v>
      </c>
      <c r="G80">
        <v>7.93</v>
      </c>
      <c r="H80" s="6">
        <f t="shared" si="5"/>
        <v>5.2500000000000213E-2</v>
      </c>
      <c r="I80" s="6">
        <f t="shared" si="6"/>
        <v>0.20500000000000007</v>
      </c>
      <c r="J80" s="8">
        <v>5.2500000000000199E-2</v>
      </c>
      <c r="K80" s="4">
        <f t="shared" si="7"/>
        <v>0</v>
      </c>
      <c r="L80" s="4"/>
    </row>
    <row r="81" spans="1:12">
      <c r="A81" s="1">
        <f>'raw data'!A81</f>
        <v>28855</v>
      </c>
      <c r="B81" s="2">
        <f>'raw data'!Q81</f>
        <v>9.0299999999999994</v>
      </c>
      <c r="C81">
        <f>'raw data'!M81</f>
        <v>8.7799999999999994</v>
      </c>
      <c r="D81">
        <f>'raw data'!N81</f>
        <v>8.82</v>
      </c>
      <c r="E81">
        <f>'raw data'!O81</f>
        <v>8.77</v>
      </c>
      <c r="F81">
        <f t="shared" si="4"/>
        <v>8.7799999999999994</v>
      </c>
      <c r="G81">
        <v>8.19</v>
      </c>
      <c r="H81" s="6">
        <f t="shared" si="5"/>
        <v>6.25E-2</v>
      </c>
      <c r="I81" s="6">
        <f t="shared" si="6"/>
        <v>0.20999999999999996</v>
      </c>
      <c r="J81" s="8">
        <v>6.25E-2</v>
      </c>
      <c r="K81" s="4">
        <f t="shared" si="7"/>
        <v>0</v>
      </c>
      <c r="L81" s="4"/>
    </row>
    <row r="82" spans="1:12">
      <c r="A82" s="1">
        <f>'raw data'!A82</f>
        <v>28945</v>
      </c>
      <c r="B82" s="2">
        <f>'raw data'!Q82</f>
        <v>9.2899999999999991</v>
      </c>
      <c r="C82">
        <f>'raw data'!M82</f>
        <v>9.0299999999999994</v>
      </c>
      <c r="D82">
        <f>'raw data'!N82</f>
        <v>9.11</v>
      </c>
      <c r="E82">
        <f>'raw data'!O82</f>
        <v>8.99</v>
      </c>
      <c r="F82">
        <f t="shared" si="4"/>
        <v>9.0299999999999994</v>
      </c>
      <c r="G82">
        <v>8.44</v>
      </c>
      <c r="H82" s="6">
        <f t="shared" si="5"/>
        <v>6.4999999999999947E-2</v>
      </c>
      <c r="I82" s="6">
        <f t="shared" si="6"/>
        <v>0.21249999999999991</v>
      </c>
      <c r="J82" s="8">
        <v>6.5000000000000002E-2</v>
      </c>
      <c r="K82" s="4">
        <f t="shared" si="7"/>
        <v>0</v>
      </c>
      <c r="L82" s="4"/>
    </row>
    <row r="83" spans="1:12">
      <c r="A83" s="1">
        <f>'raw data'!A83</f>
        <v>29036</v>
      </c>
      <c r="B83" s="2">
        <f>'raw data'!Q83</f>
        <v>9.39</v>
      </c>
      <c r="C83">
        <f>'raw data'!M83</f>
        <v>9.08</v>
      </c>
      <c r="D83">
        <f>'raw data'!N83</f>
        <v>9.11</v>
      </c>
      <c r="E83">
        <f>'raw data'!O83</f>
        <v>9.06</v>
      </c>
      <c r="F83">
        <f t="shared" si="4"/>
        <v>9.08</v>
      </c>
      <c r="G83">
        <v>8.44</v>
      </c>
      <c r="H83" s="6">
        <f t="shared" si="5"/>
        <v>7.7500000000000124E-2</v>
      </c>
      <c r="I83" s="6">
        <f t="shared" si="6"/>
        <v>0.23750000000000027</v>
      </c>
      <c r="J83" s="8">
        <v>7.7500000000000097E-2</v>
      </c>
      <c r="K83" s="4">
        <f t="shared" si="7"/>
        <v>0</v>
      </c>
      <c r="L83" s="4"/>
    </row>
    <row r="84" spans="1:12">
      <c r="A84" s="1">
        <f>'raw data'!A84</f>
        <v>29128</v>
      </c>
      <c r="B84" s="2">
        <f>'raw data'!Q84</f>
        <v>9.2899999999999991</v>
      </c>
      <c r="C84">
        <f>'raw data'!M84</f>
        <v>9.0299999999999994</v>
      </c>
      <c r="D84">
        <f>'raw data'!N84</f>
        <v>9.1</v>
      </c>
      <c r="E84">
        <f>'raw data'!O84</f>
        <v>9.0299999999999994</v>
      </c>
      <c r="F84">
        <f t="shared" si="4"/>
        <v>9.0299999999999994</v>
      </c>
      <c r="G84">
        <v>8.48</v>
      </c>
      <c r="H84" s="6">
        <f t="shared" si="5"/>
        <v>6.4999999999999947E-2</v>
      </c>
      <c r="I84" s="6">
        <f t="shared" si="6"/>
        <v>0.20249999999999968</v>
      </c>
      <c r="J84" s="8">
        <v>6.5000000000000002E-2</v>
      </c>
      <c r="K84" s="4">
        <f t="shared" si="7"/>
        <v>0</v>
      </c>
      <c r="L84" s="4"/>
    </row>
    <row r="85" spans="1:12">
      <c r="A85" s="1">
        <f>'raw data'!A85</f>
        <v>29220</v>
      </c>
      <c r="B85" s="2">
        <f>'raw data'!Q85</f>
        <v>10.54</v>
      </c>
      <c r="C85">
        <f>'raw data'!M85</f>
        <v>10.18</v>
      </c>
      <c r="D85">
        <f>'raw data'!N85</f>
        <v>10.45</v>
      </c>
      <c r="E85">
        <f>'raw data'!O85</f>
        <v>10.09</v>
      </c>
      <c r="F85">
        <f t="shared" si="4"/>
        <v>10.18</v>
      </c>
      <c r="G85">
        <v>9.61</v>
      </c>
      <c r="H85" s="6">
        <f t="shared" si="5"/>
        <v>8.9999999999999858E-2</v>
      </c>
      <c r="I85" s="6">
        <f t="shared" si="6"/>
        <v>0.23249999999999993</v>
      </c>
      <c r="J85" s="8">
        <v>8.99999999999999E-2</v>
      </c>
      <c r="K85" s="4">
        <f t="shared" si="7"/>
        <v>0</v>
      </c>
      <c r="L85" s="4"/>
    </row>
    <row r="86" spans="1:12">
      <c r="A86" s="1">
        <f>'raw data'!A86</f>
        <v>29311</v>
      </c>
      <c r="B86" s="2">
        <f>'raw data'!Q86</f>
        <v>12.14</v>
      </c>
      <c r="C86">
        <f>'raw data'!M86</f>
        <v>11.78</v>
      </c>
      <c r="D86">
        <f>'raw data'!N86</f>
        <v>11.99</v>
      </c>
      <c r="E86">
        <f>'raw data'!O86</f>
        <v>11.69</v>
      </c>
      <c r="F86">
        <f t="shared" si="4"/>
        <v>11.78</v>
      </c>
      <c r="G86">
        <v>11.15</v>
      </c>
      <c r="H86" s="6">
        <f t="shared" si="5"/>
        <v>9.0000000000000302E-2</v>
      </c>
      <c r="I86" s="6">
        <f t="shared" si="6"/>
        <v>0.24750000000000005</v>
      </c>
      <c r="J86" s="8">
        <v>9.0000000000000302E-2</v>
      </c>
      <c r="K86" s="4">
        <f t="shared" si="7"/>
        <v>0</v>
      </c>
      <c r="L86" s="4"/>
    </row>
    <row r="87" spans="1:12">
      <c r="A87" s="1">
        <f>'raw data'!A87</f>
        <v>29402</v>
      </c>
      <c r="B87" s="2">
        <f>'raw data'!Q87</f>
        <v>11.2</v>
      </c>
      <c r="C87">
        <f>'raw data'!M87</f>
        <v>10.58</v>
      </c>
      <c r="D87">
        <f>'raw data'!N87</f>
        <v>10.48</v>
      </c>
      <c r="E87">
        <f>'raw data'!O87</f>
        <v>10.52</v>
      </c>
      <c r="F87">
        <f t="shared" si="4"/>
        <v>10.58</v>
      </c>
      <c r="G87">
        <v>10.02</v>
      </c>
      <c r="H87" s="6">
        <f t="shared" si="5"/>
        <v>0.1549999999999998</v>
      </c>
      <c r="I87" s="6">
        <f t="shared" si="6"/>
        <v>0.29499999999999993</v>
      </c>
      <c r="J87" s="8">
        <v>0.155</v>
      </c>
      <c r="K87" s="4">
        <f t="shared" si="7"/>
        <v>0</v>
      </c>
      <c r="L87" s="4"/>
    </row>
    <row r="88" spans="1:12">
      <c r="A88" s="1">
        <f>'raw data'!A88</f>
        <v>29494</v>
      </c>
      <c r="B88" s="2">
        <f>'raw data'!Q88</f>
        <v>11.58</v>
      </c>
      <c r="C88">
        <f>'raw data'!M88</f>
        <v>10.95</v>
      </c>
      <c r="D88">
        <f>'raw data'!N88</f>
        <v>10.95</v>
      </c>
      <c r="E88">
        <f>'raw data'!O88</f>
        <v>10.86</v>
      </c>
      <c r="F88">
        <f t="shared" si="4"/>
        <v>10.95</v>
      </c>
      <c r="G88">
        <v>10.43</v>
      </c>
      <c r="H88" s="6">
        <f t="shared" si="5"/>
        <v>0.1575000000000002</v>
      </c>
      <c r="I88" s="6">
        <f t="shared" si="6"/>
        <v>0.28750000000000009</v>
      </c>
      <c r="J88" s="8">
        <v>0.1575</v>
      </c>
      <c r="K88" s="4">
        <f t="shared" si="7"/>
        <v>0</v>
      </c>
      <c r="L88" s="4"/>
    </row>
    <row r="89" spans="1:12">
      <c r="A89" s="1">
        <f>'raw data'!A89</f>
        <v>29586</v>
      </c>
      <c r="B89" s="2">
        <f>'raw data'!Q89</f>
        <v>12.83</v>
      </c>
      <c r="C89">
        <f>'raw data'!M89</f>
        <v>12.23</v>
      </c>
      <c r="D89">
        <f>'raw data'!N89</f>
        <v>12.42</v>
      </c>
      <c r="E89">
        <f>'raw data'!O89</f>
        <v>12.12</v>
      </c>
      <c r="F89">
        <f t="shared" si="4"/>
        <v>12.23</v>
      </c>
      <c r="G89">
        <v>11.64</v>
      </c>
      <c r="H89" s="6">
        <f t="shared" si="5"/>
        <v>0.14999999999999991</v>
      </c>
      <c r="I89" s="6">
        <f t="shared" si="6"/>
        <v>0.29749999999999988</v>
      </c>
      <c r="J89" s="8">
        <v>0.15</v>
      </c>
      <c r="K89" s="4">
        <f t="shared" si="7"/>
        <v>0</v>
      </c>
      <c r="L89" s="4"/>
    </row>
    <row r="90" spans="1:12">
      <c r="A90" s="1">
        <f>'raw data'!A90</f>
        <v>29676</v>
      </c>
      <c r="B90" s="2">
        <f>'raw data'!Q90</f>
        <v>13.16</v>
      </c>
      <c r="C90">
        <f>'raw data'!M90</f>
        <v>12.74</v>
      </c>
      <c r="D90">
        <f>'raw data'!N90</f>
        <v>12.96</v>
      </c>
      <c r="E90">
        <f>'raw data'!O90</f>
        <v>12.54</v>
      </c>
      <c r="F90">
        <f t="shared" si="4"/>
        <v>12.74</v>
      </c>
      <c r="G90">
        <v>12.01</v>
      </c>
      <c r="H90" s="6">
        <f t="shared" si="5"/>
        <v>0.10499999999999998</v>
      </c>
      <c r="I90" s="6">
        <f t="shared" si="6"/>
        <v>0.28750000000000009</v>
      </c>
      <c r="J90" s="8">
        <v>0.105</v>
      </c>
      <c r="K90" s="4">
        <f t="shared" si="7"/>
        <v>0</v>
      </c>
      <c r="L90" s="4"/>
    </row>
    <row r="91" spans="1:12">
      <c r="A91" s="1">
        <f>'raw data'!A91</f>
        <v>29767</v>
      </c>
      <c r="B91" s="2">
        <f>'raw data'!Q91</f>
        <v>13.98</v>
      </c>
      <c r="C91">
        <f>'raw data'!M91</f>
        <v>13.49</v>
      </c>
      <c r="D91">
        <f>'raw data'!N91</f>
        <v>13.75</v>
      </c>
      <c r="E91">
        <f>'raw data'!O91</f>
        <v>13.25</v>
      </c>
      <c r="F91">
        <f t="shared" si="4"/>
        <v>13.49</v>
      </c>
      <c r="G91">
        <v>12.66</v>
      </c>
      <c r="H91" s="6">
        <f t="shared" si="5"/>
        <v>0.12250000000000005</v>
      </c>
      <c r="I91" s="6">
        <f t="shared" si="6"/>
        <v>0.33000000000000007</v>
      </c>
      <c r="J91" s="8">
        <v>0.1225</v>
      </c>
      <c r="K91" s="4">
        <f t="shared" si="7"/>
        <v>0</v>
      </c>
      <c r="L91" s="4"/>
    </row>
    <row r="92" spans="1:12">
      <c r="A92" s="1">
        <f>'raw data'!A92</f>
        <v>29859</v>
      </c>
      <c r="B92" s="2">
        <f>'raw data'!Q92</f>
        <v>14.92</v>
      </c>
      <c r="C92">
        <f>'raw data'!M92</f>
        <v>14.5</v>
      </c>
      <c r="D92">
        <f>'raw data'!N92</f>
        <v>14.85</v>
      </c>
      <c r="E92">
        <f>'raw data'!O92</f>
        <v>14.14</v>
      </c>
      <c r="F92">
        <f t="shared" si="4"/>
        <v>14.5</v>
      </c>
      <c r="G92">
        <v>13.66</v>
      </c>
      <c r="H92" s="6">
        <f t="shared" si="5"/>
        <v>0.10499999999999998</v>
      </c>
      <c r="I92" s="6">
        <f t="shared" si="6"/>
        <v>0.31499999999999995</v>
      </c>
      <c r="J92" s="8">
        <v>0.105</v>
      </c>
      <c r="K92" s="4">
        <f t="shared" si="7"/>
        <v>0</v>
      </c>
      <c r="L92" s="4"/>
    </row>
    <row r="93" spans="1:12">
      <c r="A93" s="1">
        <f>'raw data'!A93</f>
        <v>29951</v>
      </c>
      <c r="B93" s="2">
        <f>'raw data'!Q93</f>
        <v>14.62</v>
      </c>
      <c r="C93">
        <f>'raw data'!M93</f>
        <v>14.14</v>
      </c>
      <c r="D93">
        <f>'raw data'!N93</f>
        <v>14.09</v>
      </c>
      <c r="E93">
        <f>'raw data'!O93</f>
        <v>13.83</v>
      </c>
      <c r="F93">
        <f t="shared" si="4"/>
        <v>14.14</v>
      </c>
      <c r="G93">
        <v>13.23</v>
      </c>
      <c r="H93" s="6">
        <f t="shared" si="5"/>
        <v>0.11999999999999966</v>
      </c>
      <c r="I93" s="6">
        <f t="shared" si="6"/>
        <v>0.3474999999999997</v>
      </c>
      <c r="J93" s="8">
        <v>0.12</v>
      </c>
      <c r="K93" s="4">
        <f t="shared" si="7"/>
        <v>-3.3306690738754696E-16</v>
      </c>
      <c r="L93" s="4"/>
    </row>
    <row r="94" spans="1:12">
      <c r="A94" s="1">
        <f>'raw data'!A94</f>
        <v>30041</v>
      </c>
      <c r="B94" s="2">
        <f>'raw data'!Q94</f>
        <v>15.01</v>
      </c>
      <c r="C94">
        <f>'raw data'!M94</f>
        <v>14.27</v>
      </c>
      <c r="D94">
        <f>'raw data'!N94</f>
        <v>14.29</v>
      </c>
      <c r="E94">
        <f>'raw data'!O94</f>
        <v>13.99</v>
      </c>
      <c r="F94">
        <f t="shared" si="4"/>
        <v>14.27</v>
      </c>
      <c r="G94">
        <v>13.45</v>
      </c>
      <c r="H94" s="6">
        <f t="shared" si="5"/>
        <v>0.18500000000000005</v>
      </c>
      <c r="I94" s="6">
        <f t="shared" si="6"/>
        <v>0.39000000000000012</v>
      </c>
      <c r="J94" s="8">
        <v>0.185</v>
      </c>
      <c r="K94" s="4">
        <f t="shared" si="7"/>
        <v>0</v>
      </c>
      <c r="L94" s="4"/>
    </row>
    <row r="95" spans="1:12">
      <c r="A95" s="1">
        <f>'raw data'!A95</f>
        <v>30132</v>
      </c>
      <c r="B95" s="2">
        <f>'raw data'!Q95</f>
        <v>14.51</v>
      </c>
      <c r="C95">
        <f>'raw data'!M95</f>
        <v>13.74</v>
      </c>
      <c r="D95">
        <f>'raw data'!N95</f>
        <v>13.93</v>
      </c>
      <c r="E95">
        <f>'raw data'!O95</f>
        <v>13.51</v>
      </c>
      <c r="F95">
        <f t="shared" si="4"/>
        <v>13.74</v>
      </c>
      <c r="G95">
        <v>12.94</v>
      </c>
      <c r="H95" s="6">
        <f t="shared" si="5"/>
        <v>0.19249999999999989</v>
      </c>
      <c r="I95" s="6">
        <f t="shared" si="6"/>
        <v>0.39250000000000007</v>
      </c>
      <c r="J95" s="8">
        <v>0.1925</v>
      </c>
      <c r="K95" s="4">
        <f t="shared" si="7"/>
        <v>0</v>
      </c>
      <c r="L95" s="4"/>
    </row>
    <row r="96" spans="1:12">
      <c r="A96" s="1">
        <f>'raw data'!A96</f>
        <v>30224</v>
      </c>
      <c r="B96" s="2">
        <f>'raw data'!Q96</f>
        <v>13.75</v>
      </c>
      <c r="C96">
        <f>'raw data'!M96</f>
        <v>12.94</v>
      </c>
      <c r="D96">
        <f>'raw data'!N96</f>
        <v>13.12</v>
      </c>
      <c r="E96">
        <f>'raw data'!O96</f>
        <v>12.8</v>
      </c>
      <c r="F96">
        <f t="shared" si="4"/>
        <v>12.94</v>
      </c>
      <c r="G96">
        <v>12.2</v>
      </c>
      <c r="H96" s="6">
        <f t="shared" si="5"/>
        <v>0.20250000000000012</v>
      </c>
      <c r="I96" s="6">
        <f t="shared" si="6"/>
        <v>0.38750000000000018</v>
      </c>
      <c r="J96" s="8">
        <v>0.20250000000000001</v>
      </c>
      <c r="K96" s="4">
        <f t="shared" si="7"/>
        <v>0</v>
      </c>
      <c r="L96" s="4"/>
    </row>
    <row r="97" spans="1:12">
      <c r="A97" s="1">
        <f>'raw data'!A97</f>
        <v>30316</v>
      </c>
      <c r="B97" s="2">
        <f>'raw data'!Q97</f>
        <v>11.88</v>
      </c>
      <c r="C97">
        <f>'raw data'!M97</f>
        <v>10.72</v>
      </c>
      <c r="D97">
        <f>'raw data'!N97</f>
        <v>10.67</v>
      </c>
      <c r="E97">
        <f>'raw data'!O97</f>
        <v>10.75</v>
      </c>
      <c r="F97">
        <f t="shared" si="4"/>
        <v>10.72</v>
      </c>
      <c r="G97">
        <v>10.34</v>
      </c>
      <c r="H97" s="6">
        <f t="shared" si="5"/>
        <v>0.29000000000000004</v>
      </c>
      <c r="I97" s="6">
        <f t="shared" si="6"/>
        <v>0.38500000000000023</v>
      </c>
      <c r="J97" s="8">
        <v>0.28999999999999998</v>
      </c>
      <c r="K97" s="4">
        <f t="shared" si="7"/>
        <v>0</v>
      </c>
      <c r="L97" s="4"/>
    </row>
    <row r="98" spans="1:12">
      <c r="A98" s="1">
        <f>'raw data'!A98</f>
        <v>30406</v>
      </c>
      <c r="B98" s="2">
        <f>'raw data'!Q98</f>
        <v>11.84</v>
      </c>
      <c r="C98">
        <f>'raw data'!M98</f>
        <v>10.87</v>
      </c>
      <c r="D98">
        <f>'raw data'!N98</f>
        <v>10.56</v>
      </c>
      <c r="E98">
        <f>'raw data'!O98</f>
        <v>10.71</v>
      </c>
      <c r="F98">
        <f t="shared" si="4"/>
        <v>10.87</v>
      </c>
      <c r="G98">
        <v>10.44</v>
      </c>
      <c r="H98" s="6">
        <f t="shared" si="5"/>
        <v>0.24250000000000016</v>
      </c>
      <c r="I98" s="6">
        <f t="shared" si="6"/>
        <v>0.35000000000000009</v>
      </c>
      <c r="J98" s="8">
        <v>0.24249999999999999</v>
      </c>
      <c r="K98" s="4">
        <f t="shared" si="7"/>
        <v>0</v>
      </c>
      <c r="L98" s="4"/>
    </row>
    <row r="99" spans="1:12">
      <c r="A99" s="1">
        <f>'raw data'!A99</f>
        <v>30497</v>
      </c>
      <c r="B99" s="2">
        <f>'raw data'!Q99</f>
        <v>11.57</v>
      </c>
      <c r="C99">
        <f>'raw data'!M99</f>
        <v>10.81</v>
      </c>
      <c r="D99">
        <f>'raw data'!N99</f>
        <v>10.54</v>
      </c>
      <c r="E99">
        <f>'raw data'!O99</f>
        <v>10.65</v>
      </c>
      <c r="F99">
        <f t="shared" si="4"/>
        <v>10.81</v>
      </c>
      <c r="G99">
        <v>10.35</v>
      </c>
      <c r="H99" s="6">
        <f t="shared" si="5"/>
        <v>0.18999999999999995</v>
      </c>
      <c r="I99" s="6">
        <f t="shared" si="6"/>
        <v>0.30500000000000016</v>
      </c>
      <c r="J99" s="8">
        <v>0.19</v>
      </c>
      <c r="K99" s="4">
        <f t="shared" si="7"/>
        <v>0</v>
      </c>
      <c r="L99" s="4"/>
    </row>
    <row r="100" spans="1:12">
      <c r="A100" s="1">
        <f>'raw data'!A100</f>
        <v>30589</v>
      </c>
      <c r="B100" s="2">
        <f>'raw data'!Q100</f>
        <v>12.34</v>
      </c>
      <c r="C100">
        <f>'raw data'!M100</f>
        <v>11.79</v>
      </c>
      <c r="D100">
        <f>'raw data'!N100</f>
        <v>11.63</v>
      </c>
      <c r="E100">
        <f>'raw data'!O100</f>
        <v>11.62</v>
      </c>
      <c r="F100">
        <f t="shared" si="4"/>
        <v>11.79</v>
      </c>
      <c r="G100">
        <v>11.26</v>
      </c>
      <c r="H100" s="6">
        <f t="shared" si="5"/>
        <v>0.13750000000000018</v>
      </c>
      <c r="I100" s="6">
        <f t="shared" si="6"/>
        <v>0.27</v>
      </c>
      <c r="J100" s="8">
        <v>0.13750000000000001</v>
      </c>
      <c r="K100" s="4">
        <f t="shared" si="7"/>
        <v>0</v>
      </c>
      <c r="L100" s="4"/>
    </row>
    <row r="101" spans="1:12">
      <c r="A101" s="1">
        <f>'raw data'!A101</f>
        <v>30681</v>
      </c>
      <c r="B101" s="2">
        <f>'raw data'!Q101</f>
        <v>12.41</v>
      </c>
      <c r="C101">
        <f>'raw data'!M101</f>
        <v>11.9</v>
      </c>
      <c r="D101">
        <f>'raw data'!N101</f>
        <v>11.69</v>
      </c>
      <c r="E101">
        <f>'raw data'!O101</f>
        <v>11.74</v>
      </c>
      <c r="F101">
        <f t="shared" si="4"/>
        <v>11.9</v>
      </c>
      <c r="G101">
        <v>11.32</v>
      </c>
      <c r="H101" s="6">
        <f t="shared" si="5"/>
        <v>0.12749999999999995</v>
      </c>
      <c r="I101" s="6">
        <f t="shared" si="6"/>
        <v>0.27249999999999996</v>
      </c>
      <c r="J101" s="8">
        <v>0.1275</v>
      </c>
      <c r="K101" s="4">
        <f t="shared" si="7"/>
        <v>0</v>
      </c>
      <c r="L101" s="4"/>
    </row>
    <row r="102" spans="1:12">
      <c r="A102" s="1">
        <f>'raw data'!A102</f>
        <v>30772</v>
      </c>
      <c r="B102" s="2">
        <f>'raw data'!Q102</f>
        <v>12.28</v>
      </c>
      <c r="C102">
        <f>'raw data'!M102</f>
        <v>12.09</v>
      </c>
      <c r="D102">
        <f>'raw data'!N102</f>
        <v>11.94</v>
      </c>
      <c r="E102">
        <f>'raw data'!O102</f>
        <v>12.03</v>
      </c>
      <c r="F102">
        <f t="shared" si="4"/>
        <v>12.09</v>
      </c>
      <c r="G102">
        <v>11.54</v>
      </c>
      <c r="H102" s="6">
        <f t="shared" si="5"/>
        <v>4.7499999999999876E-2</v>
      </c>
      <c r="I102" s="6">
        <f t="shared" si="6"/>
        <v>0.18500000000000005</v>
      </c>
      <c r="J102" s="8">
        <v>4.7499999999999903E-2</v>
      </c>
      <c r="K102" s="4">
        <f t="shared" si="7"/>
        <v>0</v>
      </c>
      <c r="L102" s="4"/>
    </row>
    <row r="103" spans="1:12">
      <c r="A103" s="1">
        <f>'raw data'!A103</f>
        <v>30863</v>
      </c>
      <c r="B103" s="2">
        <f>'raw data'!Q103</f>
        <v>13.21</v>
      </c>
      <c r="C103">
        <f>'raw data'!M103</f>
        <v>13.21</v>
      </c>
      <c r="D103">
        <f>'raw data'!N103</f>
        <v>13.2</v>
      </c>
      <c r="E103">
        <f>'raw data'!O103</f>
        <v>13.17</v>
      </c>
      <c r="F103">
        <f t="shared" si="4"/>
        <v>13.21</v>
      </c>
      <c r="G103">
        <v>12.7</v>
      </c>
      <c r="H103" s="6">
        <f t="shared" si="5"/>
        <v>0</v>
      </c>
      <c r="I103" s="6">
        <f t="shared" si="6"/>
        <v>0.12750000000000039</v>
      </c>
      <c r="J103" s="8">
        <v>0</v>
      </c>
      <c r="K103" s="4">
        <f t="shared" si="7"/>
        <v>0</v>
      </c>
      <c r="L103" s="4"/>
    </row>
    <row r="104" spans="1:12">
      <c r="A104" s="1">
        <f>'raw data'!A104</f>
        <v>30955</v>
      </c>
      <c r="B104" s="2">
        <f>'raw data'!Q104</f>
        <v>12.99</v>
      </c>
      <c r="C104">
        <f>'raw data'!M104</f>
        <v>12.83</v>
      </c>
      <c r="D104">
        <f>'raw data'!N104</f>
        <v>12.87</v>
      </c>
      <c r="E104">
        <f>'raw data'!O104</f>
        <v>12.68</v>
      </c>
      <c r="F104">
        <f t="shared" si="4"/>
        <v>12.83</v>
      </c>
      <c r="G104">
        <v>12.34</v>
      </c>
      <c r="H104" s="6">
        <f t="shared" si="5"/>
        <v>4.0000000000000036E-2</v>
      </c>
      <c r="I104" s="6">
        <f t="shared" si="6"/>
        <v>0.16250000000000009</v>
      </c>
      <c r="J104" s="8">
        <v>0.04</v>
      </c>
      <c r="K104" s="4">
        <f t="shared" si="7"/>
        <v>0</v>
      </c>
      <c r="L104" s="4"/>
    </row>
    <row r="105" spans="1:12">
      <c r="A105" s="1">
        <f>'raw data'!A105</f>
        <v>31047</v>
      </c>
      <c r="B105" s="2">
        <f>'raw data'!Q105</f>
        <v>12.35</v>
      </c>
      <c r="C105">
        <f>'raw data'!M105</f>
        <v>11.78</v>
      </c>
      <c r="D105">
        <f>'raw data'!N105</f>
        <v>11.74</v>
      </c>
      <c r="E105">
        <f>'raw data'!O105</f>
        <v>11.69</v>
      </c>
      <c r="F105">
        <f t="shared" si="4"/>
        <v>11.78</v>
      </c>
      <c r="G105">
        <v>11.37</v>
      </c>
      <c r="H105" s="6">
        <f t="shared" si="5"/>
        <v>0.14250000000000007</v>
      </c>
      <c r="I105" s="6">
        <f t="shared" si="6"/>
        <v>0.24500000000000011</v>
      </c>
      <c r="J105" s="8">
        <v>0.14249999999999999</v>
      </c>
      <c r="K105" s="4">
        <f t="shared" si="7"/>
        <v>0</v>
      </c>
      <c r="L105" s="4"/>
    </row>
    <row r="106" spans="1:12">
      <c r="A106" s="1">
        <f>'raw data'!A106</f>
        <v>31137</v>
      </c>
      <c r="B106" s="2">
        <f>'raw data'!Q106</f>
        <v>12.26</v>
      </c>
      <c r="C106">
        <f>'raw data'!M106</f>
        <v>11.78</v>
      </c>
      <c r="D106">
        <f>'raw data'!N106</f>
        <v>11.58</v>
      </c>
      <c r="E106">
        <f>'raw data'!O106</f>
        <v>11.58</v>
      </c>
      <c r="F106">
        <f t="shared" si="4"/>
        <v>11.78</v>
      </c>
      <c r="G106">
        <v>11.43</v>
      </c>
      <c r="H106" s="6">
        <f t="shared" si="5"/>
        <v>0.12000000000000011</v>
      </c>
      <c r="I106" s="6">
        <f t="shared" si="6"/>
        <v>0.20750000000000002</v>
      </c>
      <c r="J106" s="8">
        <v>0.12</v>
      </c>
      <c r="K106" s="4">
        <f t="shared" si="7"/>
        <v>1.1102230246251565E-16</v>
      </c>
      <c r="L106" s="4"/>
    </row>
    <row r="107" spans="1:12">
      <c r="A107" s="1">
        <f>'raw data'!A107</f>
        <v>31228</v>
      </c>
      <c r="B107" s="2">
        <f>'raw data'!Q107</f>
        <v>11.63</v>
      </c>
      <c r="C107">
        <f>'raw data'!M107</f>
        <v>11.15</v>
      </c>
      <c r="D107">
        <f>'raw data'!N107</f>
        <v>10.81</v>
      </c>
      <c r="E107">
        <f>'raw data'!O107</f>
        <v>10.99</v>
      </c>
      <c r="F107">
        <f t="shared" si="4"/>
        <v>11.15</v>
      </c>
      <c r="G107">
        <v>10.91</v>
      </c>
      <c r="H107" s="6">
        <f t="shared" si="5"/>
        <v>0.12000000000000011</v>
      </c>
      <c r="I107" s="6">
        <f t="shared" si="6"/>
        <v>0.18000000000000016</v>
      </c>
      <c r="J107" s="8">
        <v>0.12</v>
      </c>
      <c r="K107" s="4">
        <f t="shared" si="7"/>
        <v>1.1102230246251565E-16</v>
      </c>
      <c r="L107" s="4"/>
    </row>
    <row r="108" spans="1:12">
      <c r="A108" s="1">
        <f>'raw data'!A108</f>
        <v>31320</v>
      </c>
      <c r="B108" s="2">
        <f>'raw data'!Q108</f>
        <v>11.03</v>
      </c>
      <c r="C108">
        <f>'raw data'!M108</f>
        <v>10.74</v>
      </c>
      <c r="D108">
        <f>'raw data'!N108</f>
        <v>10.34</v>
      </c>
      <c r="E108">
        <f>'raw data'!O108</f>
        <v>10.56</v>
      </c>
      <c r="F108">
        <f t="shared" si="4"/>
        <v>10.74</v>
      </c>
      <c r="G108">
        <v>10.59</v>
      </c>
      <c r="H108" s="6">
        <f t="shared" si="5"/>
        <v>7.2499999999999787E-2</v>
      </c>
      <c r="I108" s="6">
        <f t="shared" si="6"/>
        <v>0.10999999999999988</v>
      </c>
      <c r="J108" s="8">
        <v>7.2499999999999801E-2</v>
      </c>
      <c r="K108" s="4">
        <f t="shared" si="7"/>
        <v>0</v>
      </c>
      <c r="L108" s="4"/>
    </row>
    <row r="109" spans="1:12">
      <c r="A109" s="1">
        <f>'raw data'!A109</f>
        <v>31412</v>
      </c>
      <c r="B109" s="2">
        <f>'raw data'!Q109</f>
        <v>10.58</v>
      </c>
      <c r="C109">
        <f>'raw data'!M109</f>
        <v>10.220000000000001</v>
      </c>
      <c r="D109">
        <f>'raw data'!N109</f>
        <v>9.76</v>
      </c>
      <c r="E109">
        <f>'raw data'!O109</f>
        <v>10.029999999999999</v>
      </c>
      <c r="F109">
        <f t="shared" si="4"/>
        <v>10.220000000000001</v>
      </c>
      <c r="G109">
        <v>10.08</v>
      </c>
      <c r="H109" s="6">
        <f t="shared" si="5"/>
        <v>8.9999999999999858E-2</v>
      </c>
      <c r="I109" s="6">
        <f t="shared" si="6"/>
        <v>0.125</v>
      </c>
      <c r="J109" s="8">
        <v>8.99999999999999E-2</v>
      </c>
      <c r="K109" s="4">
        <f t="shared" si="7"/>
        <v>0</v>
      </c>
      <c r="L109" s="4"/>
    </row>
    <row r="110" spans="1:12">
      <c r="A110" s="1">
        <f>'raw data'!A110</f>
        <v>31502</v>
      </c>
      <c r="B110" s="2">
        <f>'raw data'!Q110</f>
        <v>9.57</v>
      </c>
      <c r="C110">
        <f>'raw data'!M110</f>
        <v>8.92</v>
      </c>
      <c r="D110">
        <f>'raw data'!N110</f>
        <v>8.56</v>
      </c>
      <c r="E110">
        <f>'raw data'!O110</f>
        <v>8.76</v>
      </c>
      <c r="F110">
        <f t="shared" si="4"/>
        <v>8.92</v>
      </c>
      <c r="G110">
        <v>8.9</v>
      </c>
      <c r="H110" s="6">
        <f t="shared" si="5"/>
        <v>0.16250000000000009</v>
      </c>
      <c r="I110" s="6">
        <f t="shared" si="6"/>
        <v>0.16749999999999998</v>
      </c>
      <c r="J110" s="8">
        <v>0.16250000000000001</v>
      </c>
      <c r="K110" s="4">
        <f t="shared" si="7"/>
        <v>0</v>
      </c>
      <c r="L110" s="4"/>
    </row>
    <row r="111" spans="1:12">
      <c r="A111" s="1">
        <f>'raw data'!A111</f>
        <v>31593</v>
      </c>
      <c r="B111" s="2">
        <f>'raw data'!Q111</f>
        <v>9</v>
      </c>
      <c r="C111">
        <f>'raw data'!M111</f>
        <v>7.67</v>
      </c>
      <c r="D111">
        <f>'raw data'!N111</f>
        <v>7.6</v>
      </c>
      <c r="E111">
        <f>'raw data'!O111</f>
        <v>7.49</v>
      </c>
      <c r="F111">
        <f t="shared" si="4"/>
        <v>7.67</v>
      </c>
      <c r="G111">
        <v>7.95</v>
      </c>
      <c r="H111" s="6">
        <f t="shared" si="5"/>
        <v>0.33250000000000002</v>
      </c>
      <c r="I111" s="6">
        <f t="shared" si="6"/>
        <v>0.26249999999999996</v>
      </c>
      <c r="J111" s="8">
        <v>0.33250000000000002</v>
      </c>
      <c r="K111" s="4">
        <f t="shared" si="7"/>
        <v>0</v>
      </c>
      <c r="L111" s="4"/>
    </row>
    <row r="112" spans="1:12">
      <c r="A112" s="1">
        <f>'raw data'!A112</f>
        <v>31685</v>
      </c>
      <c r="B112" s="2">
        <f>'raw data'!Q112</f>
        <v>8.83</v>
      </c>
      <c r="C112">
        <f>'raw data'!M112</f>
        <v>7.38</v>
      </c>
      <c r="D112">
        <f>'raw data'!N112</f>
        <v>7.31</v>
      </c>
      <c r="E112">
        <f>'raw data'!O112</f>
        <v>7.41</v>
      </c>
      <c r="F112">
        <f t="shared" si="4"/>
        <v>7.38</v>
      </c>
      <c r="G112">
        <v>7.89</v>
      </c>
      <c r="H112" s="6">
        <f t="shared" si="5"/>
        <v>0.36250000000000004</v>
      </c>
      <c r="I112" s="6">
        <f t="shared" si="6"/>
        <v>0.2350000000000001</v>
      </c>
      <c r="J112" s="8">
        <v>0.36249999999999999</v>
      </c>
      <c r="K112" s="4">
        <f t="shared" si="7"/>
        <v>0</v>
      </c>
      <c r="L112" s="4"/>
    </row>
    <row r="113" spans="1:12">
      <c r="A113" s="1">
        <f>'raw data'!A113</f>
        <v>31777</v>
      </c>
      <c r="B113" s="2">
        <f>'raw data'!Q113</f>
        <v>8.68</v>
      </c>
      <c r="C113">
        <f>'raw data'!M113</f>
        <v>7.44</v>
      </c>
      <c r="D113">
        <f>'raw data'!N113</f>
        <v>7.26</v>
      </c>
      <c r="E113">
        <f>'raw data'!O113</f>
        <v>7.53</v>
      </c>
      <c r="F113">
        <f t="shared" si="4"/>
        <v>7.44</v>
      </c>
      <c r="G113">
        <v>7.84</v>
      </c>
      <c r="H113" s="6">
        <f t="shared" si="5"/>
        <v>0.30999999999999983</v>
      </c>
      <c r="I113" s="6">
        <f t="shared" si="6"/>
        <v>0.20999999999999996</v>
      </c>
      <c r="J113" s="8">
        <v>0.31</v>
      </c>
      <c r="K113" s="4">
        <f t="shared" si="7"/>
        <v>0</v>
      </c>
      <c r="L113" s="4"/>
    </row>
    <row r="114" spans="1:12">
      <c r="A114" s="1">
        <f>'raw data'!A114</f>
        <v>31867</v>
      </c>
      <c r="B114" s="2">
        <f>'raw data'!Q114</f>
        <v>8.3699999999999992</v>
      </c>
      <c r="C114" t="str">
        <f>'raw data'!M114</f>
        <v>NaN</v>
      </c>
      <c r="D114">
        <f>'raw data'!N114</f>
        <v>7.19</v>
      </c>
      <c r="E114">
        <f>'raw data'!O114</f>
        <v>7.49</v>
      </c>
      <c r="F114" s="3">
        <f>(D114+E114)/2</f>
        <v>7.34</v>
      </c>
      <c r="G114">
        <v>7.64</v>
      </c>
      <c r="H114" s="6">
        <f t="shared" si="5"/>
        <v>0.25749999999999984</v>
      </c>
      <c r="I114" s="6">
        <f t="shared" si="6"/>
        <v>0.18249999999999988</v>
      </c>
      <c r="J114" s="8">
        <v>0.25750000000000001</v>
      </c>
      <c r="K114" s="4">
        <f t="shared" si="7"/>
        <v>0</v>
      </c>
      <c r="L114" s="4"/>
    </row>
    <row r="115" spans="1:12">
      <c r="A115" s="1">
        <f>'raw data'!A115</f>
        <v>31958</v>
      </c>
      <c r="B115" s="2">
        <f>'raw data'!Q115</f>
        <v>9.17</v>
      </c>
      <c r="C115" t="str">
        <f>'raw data'!M115</f>
        <v>NaN</v>
      </c>
      <c r="D115">
        <f>'raw data'!N115</f>
        <v>8.34</v>
      </c>
      <c r="E115">
        <f>'raw data'!O115</f>
        <v>8.5299999999999994</v>
      </c>
      <c r="F115" s="3">
        <f t="shared" ref="F115:F140" si="8">(D115+E115)/2</f>
        <v>8.4349999999999987</v>
      </c>
      <c r="G115">
        <v>8.58</v>
      </c>
      <c r="H115" s="6">
        <f t="shared" si="5"/>
        <v>0.1837500000000003</v>
      </c>
      <c r="I115" s="6">
        <f t="shared" si="6"/>
        <v>0.14749999999999996</v>
      </c>
      <c r="J115" s="8">
        <v>0.18375</v>
      </c>
      <c r="K115" s="4">
        <f t="shared" si="7"/>
        <v>3.0531133177191805E-16</v>
      </c>
      <c r="L115" s="4"/>
    </row>
    <row r="116" spans="1:12">
      <c r="A116" s="1">
        <f>'raw data'!A116</f>
        <v>32050</v>
      </c>
      <c r="B116" s="2">
        <f>'raw data'!Q116</f>
        <v>9.76</v>
      </c>
      <c r="C116" t="str">
        <f>'raw data'!M116</f>
        <v>NaN</v>
      </c>
      <c r="D116">
        <f>'raw data'!N116</f>
        <v>8.8800000000000008</v>
      </c>
      <c r="E116">
        <f>'raw data'!O116</f>
        <v>9.07</v>
      </c>
      <c r="F116" s="3">
        <f t="shared" si="8"/>
        <v>8.9750000000000014</v>
      </c>
      <c r="G116">
        <v>9.08</v>
      </c>
      <c r="H116" s="6">
        <f t="shared" si="5"/>
        <v>0.19624999999999959</v>
      </c>
      <c r="I116" s="6">
        <f t="shared" si="6"/>
        <v>0.16999999999999993</v>
      </c>
      <c r="J116" s="8">
        <v>0.19625000000000001</v>
      </c>
      <c r="K116" s="4">
        <f t="shared" si="7"/>
        <v>-4.163336342344337E-16</v>
      </c>
      <c r="L116" s="4"/>
    </row>
    <row r="117" spans="1:12">
      <c r="A117" s="1">
        <f>'raw data'!A117</f>
        <v>32142</v>
      </c>
      <c r="B117" s="2">
        <f>'raw data'!Q117</f>
        <v>10.210000000000001</v>
      </c>
      <c r="C117" t="str">
        <f>'raw data'!M117</f>
        <v>NaN</v>
      </c>
      <c r="D117">
        <f>'raw data'!N117</f>
        <v>9.1199999999999992</v>
      </c>
      <c r="E117">
        <f>'raw data'!O117</f>
        <v>9.23</v>
      </c>
      <c r="F117" s="3">
        <f t="shared" si="8"/>
        <v>9.1750000000000007</v>
      </c>
      <c r="G117">
        <v>9.24</v>
      </c>
      <c r="H117" s="6">
        <f t="shared" si="5"/>
        <v>0.25875000000000004</v>
      </c>
      <c r="I117" s="6">
        <f t="shared" si="6"/>
        <v>0.24250000000000016</v>
      </c>
      <c r="J117" s="8">
        <v>0.25874999999999998</v>
      </c>
      <c r="K117" s="4">
        <f t="shared" si="7"/>
        <v>0</v>
      </c>
      <c r="L117" s="4"/>
    </row>
    <row r="118" spans="1:12">
      <c r="A118" s="1">
        <f>'raw data'!A118</f>
        <v>32233</v>
      </c>
      <c r="B118" s="2">
        <f>'raw data'!Q118</f>
        <v>9.56</v>
      </c>
      <c r="C118" t="str">
        <f>'raw data'!M118</f>
        <v>NaN</v>
      </c>
      <c r="D118">
        <f>'raw data'!N118</f>
        <v>8.42</v>
      </c>
      <c r="E118">
        <f>'raw data'!O118</f>
        <v>8.6300000000000008</v>
      </c>
      <c r="F118" s="3">
        <f t="shared" si="8"/>
        <v>8.5250000000000004</v>
      </c>
      <c r="G118">
        <v>8.61</v>
      </c>
      <c r="H118" s="6">
        <f t="shared" si="5"/>
        <v>0.25875000000000004</v>
      </c>
      <c r="I118" s="6">
        <f t="shared" si="6"/>
        <v>0.23750000000000027</v>
      </c>
      <c r="J118" s="8">
        <v>0.25874999999999998</v>
      </c>
      <c r="K118" s="4">
        <f t="shared" si="7"/>
        <v>0</v>
      </c>
      <c r="L118" s="4"/>
    </row>
    <row r="119" spans="1:12">
      <c r="A119" s="1">
        <f>'raw data'!A119</f>
        <v>32324</v>
      </c>
      <c r="B119" s="2">
        <f>'raw data'!Q119</f>
        <v>9.81</v>
      </c>
      <c r="C119" t="str">
        <f>'raw data'!M119</f>
        <v>NaN</v>
      </c>
      <c r="D119">
        <f>'raw data'!N119</f>
        <v>8.91</v>
      </c>
      <c r="E119">
        <f>'raw data'!O119</f>
        <v>9.06</v>
      </c>
      <c r="F119" s="3">
        <f t="shared" si="8"/>
        <v>8.9849999999999994</v>
      </c>
      <c r="G119">
        <v>9.06</v>
      </c>
      <c r="H119" s="6">
        <f t="shared" si="5"/>
        <v>0.20625000000000027</v>
      </c>
      <c r="I119" s="6">
        <f t="shared" si="6"/>
        <v>0.1875</v>
      </c>
      <c r="J119" s="8">
        <v>0.20624999999999999</v>
      </c>
      <c r="K119" s="4">
        <f t="shared" si="7"/>
        <v>2.7755575615628914E-16</v>
      </c>
      <c r="L119" s="4"/>
    </row>
    <row r="120" spans="1:12">
      <c r="A120" s="1">
        <f>'raw data'!A120</f>
        <v>32416</v>
      </c>
      <c r="B120" s="2">
        <f>'raw data'!Q120</f>
        <v>9.9600000000000009</v>
      </c>
      <c r="C120" t="str">
        <f>'raw data'!M120</f>
        <v>NaN</v>
      </c>
      <c r="D120">
        <f>'raw data'!N120</f>
        <v>9.1</v>
      </c>
      <c r="E120">
        <f>'raw data'!O120</f>
        <v>9.17</v>
      </c>
      <c r="F120" s="3">
        <f t="shared" si="8"/>
        <v>9.1349999999999998</v>
      </c>
      <c r="G120">
        <v>9.1999999999999993</v>
      </c>
      <c r="H120" s="6">
        <f t="shared" si="5"/>
        <v>0.20625000000000027</v>
      </c>
      <c r="I120" s="6">
        <f t="shared" si="6"/>
        <v>0.19000000000000039</v>
      </c>
      <c r="J120" s="8">
        <v>0.20624999999999999</v>
      </c>
      <c r="K120" s="4">
        <f t="shared" si="7"/>
        <v>2.7755575615628914E-16</v>
      </c>
      <c r="L120" s="4"/>
    </row>
    <row r="121" spans="1:12">
      <c r="A121" s="1">
        <f>'raw data'!A121</f>
        <v>32508</v>
      </c>
      <c r="B121" s="2">
        <f>'raw data'!Q121</f>
        <v>9.51</v>
      </c>
      <c r="C121" t="str">
        <f>'raw data'!M121</f>
        <v>NaN</v>
      </c>
      <c r="D121">
        <f>'raw data'!N121</f>
        <v>8.9600000000000009</v>
      </c>
      <c r="E121">
        <f>'raw data'!O121</f>
        <v>8.9700000000000006</v>
      </c>
      <c r="F121" s="3">
        <f t="shared" si="8"/>
        <v>8.9649999999999999</v>
      </c>
      <c r="G121">
        <v>9.0299999999999994</v>
      </c>
      <c r="H121" s="6">
        <f t="shared" si="5"/>
        <v>0.13624999999999998</v>
      </c>
      <c r="I121" s="6">
        <f t="shared" si="6"/>
        <v>0.12000000000000011</v>
      </c>
      <c r="J121" s="8">
        <v>0.13625000000000001</v>
      </c>
      <c r="K121" s="4">
        <f t="shared" si="7"/>
        <v>0</v>
      </c>
      <c r="L121" s="4"/>
    </row>
    <row r="122" spans="1:12">
      <c r="A122" s="1">
        <f>'raw data'!A122</f>
        <v>32598</v>
      </c>
      <c r="B122" s="2">
        <f>'raw data'!Q122</f>
        <v>9.69</v>
      </c>
      <c r="C122" t="str">
        <f>'raw data'!M122</f>
        <v>NaN</v>
      </c>
      <c r="D122">
        <f>'raw data'!N122</f>
        <v>9.2100000000000009</v>
      </c>
      <c r="E122">
        <f>'raw data'!O122</f>
        <v>9.0399999999999991</v>
      </c>
      <c r="F122" s="3">
        <f t="shared" si="8"/>
        <v>9.125</v>
      </c>
      <c r="G122">
        <v>9.19</v>
      </c>
      <c r="H122" s="6">
        <f t="shared" si="5"/>
        <v>0.14124999999999988</v>
      </c>
      <c r="I122" s="6">
        <f t="shared" si="6"/>
        <v>0.125</v>
      </c>
      <c r="J122" s="8">
        <v>0.14124999999999999</v>
      </c>
      <c r="K122" s="4">
        <f t="shared" si="7"/>
        <v>0</v>
      </c>
      <c r="L122" s="4"/>
    </row>
    <row r="123" spans="1:12">
      <c r="A123" s="1">
        <f>'raw data'!A123</f>
        <v>32689</v>
      </c>
      <c r="B123" s="2">
        <f>'raw data'!Q123</f>
        <v>9.49</v>
      </c>
      <c r="C123" t="str">
        <f>'raw data'!M123</f>
        <v>NaN</v>
      </c>
      <c r="D123">
        <f>'raw data'!N123</f>
        <v>8.77</v>
      </c>
      <c r="E123">
        <f>'raw data'!O123</f>
        <v>8.7100000000000009</v>
      </c>
      <c r="F123" s="3">
        <f t="shared" si="8"/>
        <v>8.74</v>
      </c>
      <c r="G123">
        <v>8.84</v>
      </c>
      <c r="H123" s="6">
        <f t="shared" si="5"/>
        <v>0.1875</v>
      </c>
      <c r="I123" s="6">
        <f t="shared" si="6"/>
        <v>0.16250000000000009</v>
      </c>
      <c r="J123" s="8">
        <v>0.1875</v>
      </c>
      <c r="K123" s="4">
        <f t="shared" si="7"/>
        <v>0</v>
      </c>
      <c r="L123" s="4"/>
    </row>
    <row r="124" spans="1:12">
      <c r="A124" s="1">
        <f>'raw data'!A124</f>
        <v>32781</v>
      </c>
      <c r="B124" s="2">
        <f>'raw data'!Q124</f>
        <v>8.9700000000000006</v>
      </c>
      <c r="C124" t="str">
        <f>'raw data'!M124</f>
        <v>NaN</v>
      </c>
      <c r="D124">
        <f>'raw data'!N124</f>
        <v>8.11</v>
      </c>
      <c r="E124">
        <f>'raw data'!O124</f>
        <v>8.1199999999999992</v>
      </c>
      <c r="F124" s="3">
        <f t="shared" si="8"/>
        <v>8.1149999999999984</v>
      </c>
      <c r="G124">
        <v>8.25</v>
      </c>
      <c r="H124" s="6">
        <f t="shared" si="5"/>
        <v>0.21375000000000055</v>
      </c>
      <c r="I124" s="6">
        <f t="shared" si="6"/>
        <v>0.18000000000000016</v>
      </c>
      <c r="J124" s="8">
        <v>0.21375</v>
      </c>
      <c r="K124" s="4">
        <f t="shared" si="7"/>
        <v>5.5511151231257827E-16</v>
      </c>
      <c r="L124" s="4"/>
    </row>
    <row r="125" spans="1:12">
      <c r="A125" s="1">
        <f>'raw data'!A125</f>
        <v>32873</v>
      </c>
      <c r="B125" s="2">
        <f>'raw data'!Q125</f>
        <v>8.89</v>
      </c>
      <c r="C125" t="str">
        <f>'raw data'!M125</f>
        <v>NaN</v>
      </c>
      <c r="D125">
        <f>'raw data'!N125</f>
        <v>7.91</v>
      </c>
      <c r="E125">
        <f>'raw data'!O125</f>
        <v>7.93</v>
      </c>
      <c r="F125" s="3">
        <f t="shared" si="8"/>
        <v>7.92</v>
      </c>
      <c r="G125">
        <v>8.07</v>
      </c>
      <c r="H125" s="6">
        <f t="shared" si="5"/>
        <v>0.24250000000000016</v>
      </c>
      <c r="I125" s="6">
        <f t="shared" si="6"/>
        <v>0.20500000000000007</v>
      </c>
      <c r="J125" s="8">
        <v>0.24249999999999999</v>
      </c>
      <c r="K125" s="4">
        <f t="shared" si="7"/>
        <v>0</v>
      </c>
      <c r="L125" s="4"/>
    </row>
    <row r="126" spans="1:12">
      <c r="A126" s="1">
        <f>'raw data'!A126</f>
        <v>32963</v>
      </c>
      <c r="B126" s="2">
        <f>'raw data'!Q126</f>
        <v>9.19</v>
      </c>
      <c r="C126" t="str">
        <f>'raw data'!M126</f>
        <v>NaN</v>
      </c>
      <c r="D126">
        <f>'raw data'!N126</f>
        <v>8.42</v>
      </c>
      <c r="E126">
        <f>'raw data'!O126</f>
        <v>8.44</v>
      </c>
      <c r="F126" s="3">
        <f t="shared" si="8"/>
        <v>8.43</v>
      </c>
      <c r="G126">
        <v>8.6</v>
      </c>
      <c r="H126" s="6">
        <f t="shared" si="5"/>
        <v>0.18999999999999995</v>
      </c>
      <c r="I126" s="6">
        <f t="shared" si="6"/>
        <v>0.14749999999999996</v>
      </c>
      <c r="J126" s="8">
        <v>0.19</v>
      </c>
      <c r="K126" s="4">
        <f t="shared" si="7"/>
        <v>0</v>
      </c>
      <c r="L126" s="4"/>
    </row>
    <row r="127" spans="1:12">
      <c r="A127" s="1">
        <f>'raw data'!A127</f>
        <v>33054</v>
      </c>
      <c r="B127" s="2">
        <f>'raw data'!Q127</f>
        <v>9.4</v>
      </c>
      <c r="C127" t="str">
        <f>'raw data'!M127</f>
        <v>NaN</v>
      </c>
      <c r="D127">
        <f>'raw data'!N127</f>
        <v>8.68</v>
      </c>
      <c r="E127">
        <f>'raw data'!O127</f>
        <v>8.65</v>
      </c>
      <c r="F127" s="3">
        <f t="shared" si="8"/>
        <v>8.6649999999999991</v>
      </c>
      <c r="G127">
        <v>8.81</v>
      </c>
      <c r="H127" s="6">
        <f t="shared" si="5"/>
        <v>0.1837500000000003</v>
      </c>
      <c r="I127" s="6">
        <f t="shared" si="6"/>
        <v>0.14749999999999996</v>
      </c>
      <c r="J127" s="8">
        <v>0.18375</v>
      </c>
      <c r="K127" s="4">
        <f t="shared" si="7"/>
        <v>3.0531133177191805E-16</v>
      </c>
      <c r="L127" s="4"/>
    </row>
    <row r="128" spans="1:12">
      <c r="A128" s="1">
        <f>'raw data'!A128</f>
        <v>33146</v>
      </c>
      <c r="B128" s="2">
        <f>'raw data'!Q128</f>
        <v>9.4</v>
      </c>
      <c r="C128" t="str">
        <f>'raw data'!M128</f>
        <v>NaN</v>
      </c>
      <c r="D128">
        <f>'raw data'!N128</f>
        <v>8.6999999999999993</v>
      </c>
      <c r="E128">
        <f>'raw data'!O128</f>
        <v>8.8000000000000007</v>
      </c>
      <c r="F128" s="3">
        <f t="shared" si="8"/>
        <v>8.75</v>
      </c>
      <c r="G128">
        <v>8.91</v>
      </c>
      <c r="H128" s="6">
        <f t="shared" si="5"/>
        <v>0.16250000000000009</v>
      </c>
      <c r="I128" s="6">
        <f t="shared" si="6"/>
        <v>0.12250000000000005</v>
      </c>
      <c r="J128" s="8">
        <v>0.16250000000000001</v>
      </c>
      <c r="K128" s="4">
        <f t="shared" si="7"/>
        <v>0</v>
      </c>
      <c r="L128" s="4"/>
    </row>
    <row r="129" spans="1:12">
      <c r="A129" s="1">
        <f>'raw data'!A129</f>
        <v>33238</v>
      </c>
      <c r="B129" s="2">
        <f>'raw data'!Q129</f>
        <v>9.2899999999999991</v>
      </c>
      <c r="C129" t="str">
        <f>'raw data'!M129</f>
        <v>NaN</v>
      </c>
      <c r="D129">
        <f>'raw data'!N129</f>
        <v>8.4</v>
      </c>
      <c r="E129">
        <f>'raw data'!O129</f>
        <v>8.5500000000000007</v>
      </c>
      <c r="F129" s="3">
        <f t="shared" si="8"/>
        <v>8.4750000000000014</v>
      </c>
      <c r="G129">
        <v>8.61</v>
      </c>
      <c r="H129" s="6">
        <f t="shared" si="5"/>
        <v>0.20374999999999943</v>
      </c>
      <c r="I129" s="6">
        <f t="shared" si="6"/>
        <v>0.16999999999999993</v>
      </c>
      <c r="J129" s="8">
        <v>0.20374999999999899</v>
      </c>
      <c r="K129" s="4">
        <f t="shared" si="7"/>
        <v>4.4408920985006262E-16</v>
      </c>
      <c r="L129" s="4"/>
    </row>
    <row r="130" spans="1:12">
      <c r="A130" s="1">
        <f>'raw data'!A130</f>
        <v>33328</v>
      </c>
      <c r="B130" s="2">
        <f>'raw data'!Q130</f>
        <v>8.93</v>
      </c>
      <c r="C130" t="str">
        <f>'raw data'!M130</f>
        <v>NaN</v>
      </c>
      <c r="D130">
        <f>'raw data'!N130</f>
        <v>8.02</v>
      </c>
      <c r="E130">
        <f>'raw data'!O130</f>
        <v>8.1999999999999993</v>
      </c>
      <c r="F130" s="3">
        <f t="shared" si="8"/>
        <v>8.11</v>
      </c>
      <c r="G130">
        <v>8.2799999999999994</v>
      </c>
      <c r="H130" s="6">
        <f t="shared" si="5"/>
        <v>0.20500000000000007</v>
      </c>
      <c r="I130" s="6">
        <f t="shared" si="6"/>
        <v>0.16250000000000009</v>
      </c>
      <c r="J130" s="8">
        <v>0.20499999999999999</v>
      </c>
      <c r="K130" s="4">
        <f t="shared" si="7"/>
        <v>0</v>
      </c>
      <c r="L130" s="4"/>
    </row>
    <row r="131" spans="1:12">
      <c r="A131" s="1">
        <f>'raw data'!A131</f>
        <v>33419</v>
      </c>
      <c r="B131" s="2">
        <f>'raw data'!Q131</f>
        <v>8.91</v>
      </c>
      <c r="C131" t="str">
        <f>'raw data'!M131</f>
        <v>NaN</v>
      </c>
      <c r="D131">
        <f>'raw data'!N131</f>
        <v>8.1300000000000008</v>
      </c>
      <c r="E131">
        <f>'raw data'!O131</f>
        <v>8.32</v>
      </c>
      <c r="F131" s="3">
        <f t="shared" si="8"/>
        <v>8.2250000000000014</v>
      </c>
      <c r="G131">
        <v>8.39</v>
      </c>
      <c r="H131" s="6">
        <f t="shared" ref="H131:H194" si="9">(B131-F131)/4</f>
        <v>0.17124999999999968</v>
      </c>
      <c r="I131" s="6">
        <f t="shared" ref="I131:I167" si="10">(B131-G131)/4</f>
        <v>0.12999999999999989</v>
      </c>
      <c r="J131" s="8">
        <v>0.17125000000000001</v>
      </c>
      <c r="K131" s="4">
        <f t="shared" ref="K131:K194" si="11">H131-J131</f>
        <v>-3.3306690738754696E-16</v>
      </c>
      <c r="L131" s="4"/>
    </row>
    <row r="132" spans="1:12">
      <c r="A132" s="1">
        <f>'raw data'!A132</f>
        <v>33511</v>
      </c>
      <c r="B132" s="2">
        <f>'raw data'!Q132</f>
        <v>8.7899999999999991</v>
      </c>
      <c r="C132" t="str">
        <f>'raw data'!M132</f>
        <v>NaN</v>
      </c>
      <c r="D132">
        <f>'raw data'!N132</f>
        <v>7.94</v>
      </c>
      <c r="E132">
        <f>'raw data'!O132</f>
        <v>8.18</v>
      </c>
      <c r="F132" s="3">
        <f t="shared" si="8"/>
        <v>8.06</v>
      </c>
      <c r="G132">
        <v>8.2100000000000009</v>
      </c>
      <c r="H132" s="6">
        <f t="shared" si="9"/>
        <v>0.18249999999999966</v>
      </c>
      <c r="I132" s="6">
        <f t="shared" si="10"/>
        <v>0.14499999999999957</v>
      </c>
      <c r="J132" s="8">
        <v>0.1825</v>
      </c>
      <c r="K132" s="4">
        <f t="shared" si="11"/>
        <v>-3.3306690738754696E-16</v>
      </c>
      <c r="L132" s="4"/>
    </row>
    <row r="133" spans="1:12">
      <c r="A133" s="1">
        <f>'raw data'!A133</f>
        <v>33603</v>
      </c>
      <c r="B133" s="2">
        <f>'raw data'!Q133</f>
        <v>8.4499999999999993</v>
      </c>
      <c r="C133" t="str">
        <f>'raw data'!M133</f>
        <v>NaN</v>
      </c>
      <c r="D133">
        <f>'raw data'!N133</f>
        <v>7.35</v>
      </c>
      <c r="E133">
        <f>'raw data'!O133</f>
        <v>7.85</v>
      </c>
      <c r="F133" s="3">
        <f t="shared" si="8"/>
        <v>7.6</v>
      </c>
      <c r="G133">
        <v>7.76</v>
      </c>
      <c r="H133" s="6">
        <f t="shared" si="9"/>
        <v>0.21249999999999991</v>
      </c>
      <c r="I133" s="6">
        <f t="shared" si="10"/>
        <v>0.17249999999999988</v>
      </c>
      <c r="J133" s="8">
        <v>0.21249999999999999</v>
      </c>
      <c r="K133" s="4">
        <f t="shared" si="11"/>
        <v>0</v>
      </c>
      <c r="L133" s="4"/>
    </row>
    <row r="134" spans="1:12">
      <c r="A134" s="1">
        <f>'raw data'!A134</f>
        <v>33694</v>
      </c>
      <c r="B134" s="2">
        <f>'raw data'!Q134</f>
        <v>8.2799999999999994</v>
      </c>
      <c r="C134" t="str">
        <f>'raw data'!M134</f>
        <v>NaN</v>
      </c>
      <c r="D134">
        <f>'raw data'!N134</f>
        <v>7.3</v>
      </c>
      <c r="E134">
        <f>'raw data'!O134</f>
        <v>7.8</v>
      </c>
      <c r="F134" s="3">
        <f t="shared" si="8"/>
        <v>7.55</v>
      </c>
      <c r="G134">
        <v>7.73</v>
      </c>
      <c r="H134" s="6">
        <f t="shared" si="9"/>
        <v>0.18249999999999988</v>
      </c>
      <c r="I134" s="6">
        <f t="shared" si="10"/>
        <v>0.13749999999999973</v>
      </c>
      <c r="J134" s="8">
        <v>0.1825</v>
      </c>
      <c r="K134" s="4">
        <f t="shared" si="11"/>
        <v>0</v>
      </c>
      <c r="L134" s="4"/>
    </row>
    <row r="135" spans="1:12">
      <c r="A135" s="1">
        <f>'raw data'!A135</f>
        <v>33785</v>
      </c>
      <c r="B135" s="2">
        <f>'raw data'!Q135</f>
        <v>8.2799999999999994</v>
      </c>
      <c r="C135" t="str">
        <f>'raw data'!M135</f>
        <v>NaN</v>
      </c>
      <c r="D135">
        <f>'raw data'!N135</f>
        <v>7.38</v>
      </c>
      <c r="E135">
        <f>'raw data'!O135</f>
        <v>7.9</v>
      </c>
      <c r="F135" s="3">
        <f t="shared" si="8"/>
        <v>7.6400000000000006</v>
      </c>
      <c r="G135">
        <v>7.8</v>
      </c>
      <c r="H135" s="6">
        <f t="shared" si="9"/>
        <v>0.1599999999999997</v>
      </c>
      <c r="I135" s="6">
        <f t="shared" si="10"/>
        <v>0.11999999999999988</v>
      </c>
      <c r="J135" s="8">
        <v>0.16</v>
      </c>
      <c r="K135" s="4">
        <f t="shared" si="11"/>
        <v>-3.0531133177191805E-16</v>
      </c>
      <c r="L135" s="4"/>
    </row>
    <row r="136" spans="1:12">
      <c r="A136" s="1">
        <f>'raw data'!A136</f>
        <v>33877</v>
      </c>
      <c r="B136" s="2">
        <f>'raw data'!Q136</f>
        <v>7.98</v>
      </c>
      <c r="C136" t="str">
        <f>'raw data'!M136</f>
        <v>NaN</v>
      </c>
      <c r="D136">
        <f>'raw data'!N136</f>
        <v>6.62</v>
      </c>
      <c r="E136">
        <f>'raw data'!O136</f>
        <v>7.44</v>
      </c>
      <c r="F136" s="3">
        <f t="shared" si="8"/>
        <v>7.03</v>
      </c>
      <c r="G136">
        <v>7.22</v>
      </c>
      <c r="H136" s="6">
        <f t="shared" si="9"/>
        <v>0.23750000000000004</v>
      </c>
      <c r="I136" s="6">
        <f t="shared" si="10"/>
        <v>0.19000000000000017</v>
      </c>
      <c r="J136" s="8">
        <v>0.23749999999999999</v>
      </c>
      <c r="K136" s="4">
        <f t="shared" si="11"/>
        <v>0</v>
      </c>
      <c r="L136" s="4"/>
    </row>
    <row r="137" spans="1:12">
      <c r="A137" s="1">
        <f>'raw data'!A137</f>
        <v>33969</v>
      </c>
      <c r="B137" s="2">
        <f>'raw data'!Q137</f>
        <v>8.02</v>
      </c>
      <c r="C137" t="str">
        <f>'raw data'!M137</f>
        <v>NaN</v>
      </c>
      <c r="D137">
        <f>'raw data'!N137</f>
        <v>6.74</v>
      </c>
      <c r="E137">
        <f>'raw data'!O137</f>
        <v>7.53</v>
      </c>
      <c r="F137" s="3">
        <f t="shared" si="8"/>
        <v>7.1349999999999998</v>
      </c>
      <c r="G137">
        <v>7.33</v>
      </c>
      <c r="H137" s="6">
        <f t="shared" si="9"/>
        <v>0.22124999999999995</v>
      </c>
      <c r="I137" s="6">
        <f t="shared" si="10"/>
        <v>0.17249999999999988</v>
      </c>
      <c r="J137" s="8">
        <v>0.22125</v>
      </c>
      <c r="K137" s="4">
        <f t="shared" si="11"/>
        <v>0</v>
      </c>
      <c r="L137" s="4"/>
    </row>
    <row r="138" spans="1:12">
      <c r="A138" s="1">
        <f>'raw data'!A138</f>
        <v>34059</v>
      </c>
      <c r="B138" s="2">
        <f>'raw data'!Q138</f>
        <v>7.73</v>
      </c>
      <c r="C138" t="str">
        <f>'raw data'!M138</f>
        <v>NaN</v>
      </c>
      <c r="D138">
        <f>'raw data'!N138</f>
        <v>6.28</v>
      </c>
      <c r="E138">
        <f>'raw data'!O138</f>
        <v>7.08</v>
      </c>
      <c r="F138" s="3">
        <f t="shared" si="8"/>
        <v>6.68</v>
      </c>
      <c r="G138">
        <v>6.9</v>
      </c>
      <c r="H138" s="6">
        <f t="shared" si="9"/>
        <v>0.26250000000000018</v>
      </c>
      <c r="I138" s="6">
        <f t="shared" si="10"/>
        <v>0.20750000000000002</v>
      </c>
      <c r="J138" s="8">
        <v>0.26250000000000001</v>
      </c>
      <c r="K138" s="4">
        <f t="shared" si="11"/>
        <v>0</v>
      </c>
      <c r="L138" s="4"/>
    </row>
    <row r="139" spans="1:12">
      <c r="A139" s="1">
        <f>'raw data'!A139</f>
        <v>34150</v>
      </c>
      <c r="B139" s="2">
        <f>'raw data'!Q139</f>
        <v>7.41</v>
      </c>
      <c r="C139" t="str">
        <f>'raw data'!M139</f>
        <v>NaN</v>
      </c>
      <c r="D139">
        <f>'raw data'!N139</f>
        <v>5.99</v>
      </c>
      <c r="E139">
        <f>'raw data'!O139</f>
        <v>6.86</v>
      </c>
      <c r="F139" s="3">
        <f t="shared" si="8"/>
        <v>6.4250000000000007</v>
      </c>
      <c r="G139">
        <v>6.62</v>
      </c>
      <c r="H139" s="6">
        <f t="shared" si="9"/>
        <v>0.24624999999999986</v>
      </c>
      <c r="I139" s="6">
        <f t="shared" si="10"/>
        <v>0.19750000000000001</v>
      </c>
      <c r="J139" s="8">
        <v>0.24625</v>
      </c>
      <c r="K139" s="4">
        <f t="shared" si="11"/>
        <v>0</v>
      </c>
      <c r="L139" s="4"/>
    </row>
    <row r="140" spans="1:12">
      <c r="A140" s="1">
        <f>'raw data'!A140</f>
        <v>34242</v>
      </c>
      <c r="B140" s="2">
        <f>'raw data'!Q140</f>
        <v>6.89</v>
      </c>
      <c r="C140" t="str">
        <f>'raw data'!M140</f>
        <v>NaN</v>
      </c>
      <c r="D140">
        <f>'raw data'!N140</f>
        <v>5.62</v>
      </c>
      <c r="E140">
        <f>'raw data'!O140</f>
        <v>6.32</v>
      </c>
      <c r="F140" s="3">
        <f t="shared" si="8"/>
        <v>5.9700000000000006</v>
      </c>
      <c r="G140">
        <v>6.15</v>
      </c>
      <c r="H140" s="6">
        <f t="shared" si="9"/>
        <v>0.22999999999999976</v>
      </c>
      <c r="I140" s="6">
        <f t="shared" si="10"/>
        <v>0.18499999999999983</v>
      </c>
      <c r="J140" s="8">
        <v>0.23</v>
      </c>
      <c r="K140" s="4">
        <f t="shared" si="11"/>
        <v>-2.4980018054066022E-16</v>
      </c>
      <c r="L140" s="4"/>
    </row>
    <row r="141" spans="1:12">
      <c r="A141" s="1">
        <f>'raw data'!A141</f>
        <v>34334</v>
      </c>
      <c r="B141" s="2">
        <f>'raw data'!Q141</f>
        <v>6.84</v>
      </c>
      <c r="C141">
        <f>'raw data'!M141</f>
        <v>6.28</v>
      </c>
      <c r="D141">
        <f>'raw data'!N141</f>
        <v>5.61</v>
      </c>
      <c r="E141">
        <f>'raw data'!O141</f>
        <v>6.13</v>
      </c>
      <c r="F141">
        <f t="shared" ref="F141:F204" si="12">C141</f>
        <v>6.28</v>
      </c>
      <c r="G141">
        <v>6.14</v>
      </c>
      <c r="H141" s="6">
        <f t="shared" si="9"/>
        <v>0.1399999999999999</v>
      </c>
      <c r="I141" s="6">
        <f t="shared" si="10"/>
        <v>0.17500000000000004</v>
      </c>
      <c r="J141" s="8">
        <v>0.14000000000000001</v>
      </c>
      <c r="K141" s="4">
        <f t="shared" si="11"/>
        <v>0</v>
      </c>
      <c r="L141" s="4"/>
    </row>
    <row r="142" spans="1:12">
      <c r="A142" s="1">
        <f>'raw data'!A142</f>
        <v>34424</v>
      </c>
      <c r="B142" s="2">
        <f>'raw data'!Q142</f>
        <v>7.16</v>
      </c>
      <c r="C142">
        <f>'raw data'!M142</f>
        <v>6.65</v>
      </c>
      <c r="D142">
        <f>'raw data'!N142</f>
        <v>6.07</v>
      </c>
      <c r="E142">
        <f>'raw data'!O142</f>
        <v>6.56</v>
      </c>
      <c r="F142">
        <f t="shared" si="12"/>
        <v>6.65</v>
      </c>
      <c r="G142">
        <v>6.53</v>
      </c>
      <c r="H142" s="6">
        <f t="shared" si="9"/>
        <v>0.12749999999999995</v>
      </c>
      <c r="I142" s="6">
        <f t="shared" si="10"/>
        <v>0.15749999999999997</v>
      </c>
      <c r="J142" s="8">
        <v>0.1275</v>
      </c>
      <c r="K142" s="4">
        <f t="shared" si="11"/>
        <v>0</v>
      </c>
      <c r="L142" s="4"/>
    </row>
    <row r="143" spans="1:12">
      <c r="A143" s="1">
        <f>'raw data'!A143</f>
        <v>34515</v>
      </c>
      <c r="B143" s="2">
        <f>'raw data'!Q143</f>
        <v>7.95</v>
      </c>
      <c r="C143">
        <f>'raw data'!M143</f>
        <v>7.48</v>
      </c>
      <c r="D143">
        <f>'raw data'!N143</f>
        <v>7.08</v>
      </c>
      <c r="E143">
        <f>'raw data'!O143</f>
        <v>7.36</v>
      </c>
      <c r="F143">
        <f t="shared" si="12"/>
        <v>7.48</v>
      </c>
      <c r="G143">
        <v>7.41</v>
      </c>
      <c r="H143" s="6">
        <f t="shared" si="9"/>
        <v>0.11749999999999994</v>
      </c>
      <c r="I143" s="6">
        <f t="shared" si="10"/>
        <v>0.13500000000000001</v>
      </c>
      <c r="J143" s="8">
        <v>0.11749999999999999</v>
      </c>
      <c r="K143" s="4">
        <f t="shared" si="11"/>
        <v>0</v>
      </c>
      <c r="L143" s="4"/>
    </row>
    <row r="144" spans="1:12">
      <c r="A144" s="1">
        <f>'raw data'!A144</f>
        <v>34607</v>
      </c>
      <c r="B144" s="2">
        <f>'raw data'!Q144</f>
        <v>8.17</v>
      </c>
      <c r="C144">
        <f>'raw data'!M144</f>
        <v>7.72</v>
      </c>
      <c r="D144">
        <f>'raw data'!N144</f>
        <v>7.33</v>
      </c>
      <c r="E144">
        <f>'raw data'!O144</f>
        <v>7.59</v>
      </c>
      <c r="F144">
        <f t="shared" si="12"/>
        <v>7.72</v>
      </c>
      <c r="G144">
        <v>7.66</v>
      </c>
      <c r="H144" s="6">
        <f t="shared" si="9"/>
        <v>0.11250000000000004</v>
      </c>
      <c r="I144" s="6">
        <f t="shared" si="10"/>
        <v>0.12749999999999995</v>
      </c>
      <c r="J144" s="8">
        <v>0.1125</v>
      </c>
      <c r="K144" s="4">
        <f t="shared" si="11"/>
        <v>0</v>
      </c>
      <c r="L144" s="4"/>
    </row>
    <row r="145" spans="1:12">
      <c r="A145" s="1">
        <f>'raw data'!A145</f>
        <v>34699</v>
      </c>
      <c r="B145" s="2">
        <f>'raw data'!Q145</f>
        <v>8.57</v>
      </c>
      <c r="C145">
        <f>'raw data'!M145</f>
        <v>8.09</v>
      </c>
      <c r="D145">
        <f>'raw data'!N145</f>
        <v>7.84</v>
      </c>
      <c r="E145">
        <f>'raw data'!O145</f>
        <v>7.96</v>
      </c>
      <c r="F145">
        <f t="shared" si="12"/>
        <v>8.09</v>
      </c>
      <c r="G145">
        <v>8.0500000000000007</v>
      </c>
      <c r="H145" s="6">
        <f t="shared" si="9"/>
        <v>0.12000000000000011</v>
      </c>
      <c r="I145" s="6">
        <f t="shared" si="10"/>
        <v>0.12999999999999989</v>
      </c>
      <c r="J145" s="8">
        <v>0.12</v>
      </c>
      <c r="K145" s="4">
        <f t="shared" si="11"/>
        <v>1.1102230246251565E-16</v>
      </c>
      <c r="L145" s="4"/>
    </row>
    <row r="146" spans="1:12">
      <c r="A146" s="1">
        <f>'raw data'!A146</f>
        <v>34789</v>
      </c>
      <c r="B146" s="2">
        <f>'raw data'!Q146</f>
        <v>8.2799999999999994</v>
      </c>
      <c r="C146">
        <f>'raw data'!M146</f>
        <v>7.76</v>
      </c>
      <c r="D146">
        <f>'raw data'!N146</f>
        <v>7.48</v>
      </c>
      <c r="E146">
        <f>'raw data'!O146</f>
        <v>7.64</v>
      </c>
      <c r="F146">
        <f t="shared" si="12"/>
        <v>7.76</v>
      </c>
      <c r="G146">
        <v>7.71</v>
      </c>
      <c r="H146" s="6">
        <f t="shared" si="9"/>
        <v>0.12999999999999989</v>
      </c>
      <c r="I146" s="6">
        <f t="shared" si="10"/>
        <v>0.14249999999999985</v>
      </c>
      <c r="J146" s="8">
        <v>0.13</v>
      </c>
      <c r="K146" s="4">
        <f t="shared" si="11"/>
        <v>0</v>
      </c>
      <c r="L146" s="4"/>
    </row>
    <row r="147" spans="1:12">
      <c r="A147" s="1">
        <f>'raw data'!A147</f>
        <v>34880</v>
      </c>
      <c r="B147" s="2">
        <f>'raw data'!Q147</f>
        <v>7.66</v>
      </c>
      <c r="C147">
        <f>'raw data'!M147</f>
        <v>7.02</v>
      </c>
      <c r="D147">
        <f>'raw data'!N147</f>
        <v>6.62</v>
      </c>
      <c r="E147">
        <f>'raw data'!O147</f>
        <v>6.96</v>
      </c>
      <c r="F147">
        <f t="shared" si="12"/>
        <v>7.02</v>
      </c>
      <c r="G147">
        <v>7</v>
      </c>
      <c r="H147" s="6">
        <f t="shared" si="9"/>
        <v>0.16000000000000014</v>
      </c>
      <c r="I147" s="6">
        <f t="shared" si="10"/>
        <v>0.16500000000000004</v>
      </c>
      <c r="J147" s="8">
        <v>0.16</v>
      </c>
      <c r="K147" s="4">
        <f t="shared" si="11"/>
        <v>0</v>
      </c>
      <c r="L147" s="4"/>
    </row>
    <row r="148" spans="1:12">
      <c r="A148" s="1">
        <f>'raw data'!A148</f>
        <v>34972</v>
      </c>
      <c r="B148" s="2">
        <f>'raw data'!Q148</f>
        <v>7.43</v>
      </c>
      <c r="C148">
        <f>'raw data'!M148</f>
        <v>6.77</v>
      </c>
      <c r="D148">
        <f>'raw data'!N148</f>
        <v>6.32</v>
      </c>
      <c r="E148">
        <f>'raw data'!O148</f>
        <v>6.71</v>
      </c>
      <c r="F148">
        <f t="shared" si="12"/>
        <v>6.77</v>
      </c>
      <c r="G148">
        <v>6.75</v>
      </c>
      <c r="H148" s="6">
        <f t="shared" si="9"/>
        <v>0.16500000000000004</v>
      </c>
      <c r="I148" s="6">
        <f t="shared" si="10"/>
        <v>0.16999999999999993</v>
      </c>
      <c r="J148" s="8">
        <v>0.16500000000000001</v>
      </c>
      <c r="K148" s="4">
        <f t="shared" si="11"/>
        <v>0</v>
      </c>
      <c r="L148" s="4"/>
    </row>
    <row r="149" spans="1:12">
      <c r="A149" s="1">
        <f>'raw data'!A149</f>
        <v>35064</v>
      </c>
      <c r="B149" s="2">
        <f>'raw data'!Q149</f>
        <v>6.99</v>
      </c>
      <c r="C149">
        <f>'raw data'!M149</f>
        <v>6.3</v>
      </c>
      <c r="D149">
        <f>'raw data'!N149</f>
        <v>5.89</v>
      </c>
      <c r="E149">
        <f>'raw data'!O149</f>
        <v>6.23</v>
      </c>
      <c r="F149">
        <f t="shared" si="12"/>
        <v>6.3</v>
      </c>
      <c r="G149">
        <v>6.28</v>
      </c>
      <c r="H149" s="6">
        <f t="shared" si="9"/>
        <v>0.1725000000000001</v>
      </c>
      <c r="I149" s="6">
        <f t="shared" si="10"/>
        <v>0.17749999999999999</v>
      </c>
      <c r="J149" s="8">
        <v>0.17249999999999999</v>
      </c>
      <c r="K149" s="4">
        <f t="shared" si="11"/>
        <v>0</v>
      </c>
      <c r="L149" s="4"/>
    </row>
    <row r="150" spans="1:12">
      <c r="A150" s="1">
        <f>'raw data'!A150</f>
        <v>35155</v>
      </c>
      <c r="B150" s="2">
        <f>'raw data'!Q150</f>
        <v>7.05</v>
      </c>
      <c r="C150">
        <f>'raw data'!M150</f>
        <v>6.38</v>
      </c>
      <c r="D150">
        <f>'raw data'!N150</f>
        <v>5.91</v>
      </c>
      <c r="E150">
        <f>'raw data'!O150</f>
        <v>6.3</v>
      </c>
      <c r="F150">
        <f t="shared" si="12"/>
        <v>6.38</v>
      </c>
      <c r="G150">
        <v>6.36</v>
      </c>
      <c r="H150" s="6">
        <f t="shared" si="9"/>
        <v>0.16749999999999998</v>
      </c>
      <c r="I150" s="6">
        <f t="shared" si="10"/>
        <v>0.17249999999999988</v>
      </c>
      <c r="J150" s="8">
        <v>0.16750000000000001</v>
      </c>
      <c r="K150" s="4">
        <f t="shared" si="11"/>
        <v>0</v>
      </c>
      <c r="L150" s="4"/>
    </row>
    <row r="151" spans="1:12">
      <c r="A151" s="1">
        <f>'raw data'!A151</f>
        <v>35246</v>
      </c>
      <c r="B151" s="2">
        <f>'raw data'!Q151</f>
        <v>7.61</v>
      </c>
      <c r="C151">
        <f>'raw data'!M151</f>
        <v>7.1</v>
      </c>
      <c r="D151">
        <f>'raw data'!N151</f>
        <v>6.72</v>
      </c>
      <c r="E151">
        <f>'raw data'!O151</f>
        <v>6.93</v>
      </c>
      <c r="F151">
        <f t="shared" si="12"/>
        <v>7.1</v>
      </c>
      <c r="G151">
        <v>7.07</v>
      </c>
      <c r="H151" s="6">
        <f t="shared" si="9"/>
        <v>0.12750000000000017</v>
      </c>
      <c r="I151" s="6">
        <f t="shared" si="10"/>
        <v>0.13500000000000001</v>
      </c>
      <c r="J151" s="8">
        <v>0.1275</v>
      </c>
      <c r="K151" s="4">
        <f t="shared" si="11"/>
        <v>0</v>
      </c>
      <c r="L151" s="4"/>
    </row>
    <row r="152" spans="1:12">
      <c r="A152" s="1">
        <f>'raw data'!A152</f>
        <v>35338</v>
      </c>
      <c r="B152" s="2">
        <f>'raw data'!Q152</f>
        <v>7.59</v>
      </c>
      <c r="C152">
        <f>'raw data'!M152</f>
        <v>7.09</v>
      </c>
      <c r="D152">
        <f>'raw data'!N152</f>
        <v>6.78</v>
      </c>
      <c r="E152">
        <f>'raw data'!O152</f>
        <v>6.97</v>
      </c>
      <c r="F152">
        <f t="shared" si="12"/>
        <v>7.09</v>
      </c>
      <c r="G152">
        <v>7.07</v>
      </c>
      <c r="H152" s="6">
        <f t="shared" si="9"/>
        <v>0.125</v>
      </c>
      <c r="I152" s="6">
        <f t="shared" si="10"/>
        <v>0.12999999999999989</v>
      </c>
      <c r="J152" s="8">
        <v>0.125</v>
      </c>
      <c r="K152" s="4">
        <f t="shared" si="11"/>
        <v>0</v>
      </c>
      <c r="L152" s="4"/>
    </row>
    <row r="153" spans="1:12">
      <c r="A153" s="1">
        <f>'raw data'!A153</f>
        <v>35430</v>
      </c>
      <c r="B153" s="2">
        <f>'raw data'!Q153</f>
        <v>7.23</v>
      </c>
      <c r="C153">
        <f>'raw data'!M153</f>
        <v>6.71</v>
      </c>
      <c r="D153">
        <f>'raw data'!N153</f>
        <v>6.34</v>
      </c>
      <c r="E153">
        <f>'raw data'!O153</f>
        <v>6.61</v>
      </c>
      <c r="F153">
        <f t="shared" si="12"/>
        <v>6.71</v>
      </c>
      <c r="G153">
        <v>6.68</v>
      </c>
      <c r="H153" s="6">
        <f t="shared" si="9"/>
        <v>0.13000000000000012</v>
      </c>
      <c r="I153" s="6">
        <f t="shared" si="10"/>
        <v>0.13750000000000018</v>
      </c>
      <c r="J153" s="8">
        <v>0.13</v>
      </c>
      <c r="K153" s="4">
        <f t="shared" si="11"/>
        <v>0</v>
      </c>
      <c r="L153" s="4"/>
    </row>
    <row r="154" spans="1:12">
      <c r="A154" s="1">
        <f>'raw data'!A154</f>
        <v>35520</v>
      </c>
      <c r="B154" s="2">
        <f>'raw data'!Q154</f>
        <v>7.43</v>
      </c>
      <c r="C154">
        <f>'raw data'!M154</f>
        <v>6.91</v>
      </c>
      <c r="D154">
        <f>'raw data'!N154</f>
        <v>6.56</v>
      </c>
      <c r="E154">
        <f>'raw data'!O154</f>
        <v>6.82</v>
      </c>
      <c r="F154">
        <f t="shared" si="12"/>
        <v>6.91</v>
      </c>
      <c r="G154">
        <v>6.89</v>
      </c>
      <c r="H154" s="6">
        <f t="shared" si="9"/>
        <v>0.12999999999999989</v>
      </c>
      <c r="I154" s="6">
        <f t="shared" si="10"/>
        <v>0.13500000000000001</v>
      </c>
      <c r="J154" s="8">
        <v>0.13</v>
      </c>
      <c r="K154" s="4">
        <f t="shared" si="11"/>
        <v>0</v>
      </c>
      <c r="L154" s="4"/>
    </row>
    <row r="155" spans="1:12">
      <c r="A155" s="1">
        <f>'raw data'!A155</f>
        <v>35611</v>
      </c>
      <c r="B155" s="2">
        <f>'raw data'!Q155</f>
        <v>7.57</v>
      </c>
      <c r="C155">
        <f>'raw data'!M155</f>
        <v>7.02</v>
      </c>
      <c r="D155">
        <f>'raw data'!N155</f>
        <v>6.7</v>
      </c>
      <c r="E155">
        <f>'raw data'!O155</f>
        <v>6.93</v>
      </c>
      <c r="F155">
        <f t="shared" si="12"/>
        <v>7.02</v>
      </c>
      <c r="G155">
        <v>7</v>
      </c>
      <c r="H155" s="6">
        <f t="shared" si="9"/>
        <v>0.13750000000000018</v>
      </c>
      <c r="I155" s="6">
        <f t="shared" si="10"/>
        <v>0.14250000000000007</v>
      </c>
      <c r="J155" s="8">
        <v>0.13750000000000001</v>
      </c>
      <c r="K155" s="4">
        <f t="shared" si="11"/>
        <v>0</v>
      </c>
      <c r="L155" s="4"/>
    </row>
    <row r="156" spans="1:12">
      <c r="A156" s="1">
        <f>'raw data'!A156</f>
        <v>35703</v>
      </c>
      <c r="B156" s="2">
        <f>'raw data'!Q156</f>
        <v>7.17</v>
      </c>
      <c r="C156">
        <f>'raw data'!M156</f>
        <v>6.59</v>
      </c>
      <c r="D156">
        <f>'raw data'!N156</f>
        <v>6.24</v>
      </c>
      <c r="E156">
        <f>'raw data'!O156</f>
        <v>6.53</v>
      </c>
      <c r="F156">
        <f t="shared" si="12"/>
        <v>6.59</v>
      </c>
      <c r="G156">
        <v>6.58</v>
      </c>
      <c r="H156" s="6">
        <f t="shared" si="9"/>
        <v>0.14500000000000002</v>
      </c>
      <c r="I156" s="6">
        <f t="shared" si="10"/>
        <v>0.14749999999999996</v>
      </c>
      <c r="J156" s="8">
        <v>0.14499999999999999</v>
      </c>
      <c r="K156" s="4">
        <f t="shared" si="11"/>
        <v>0</v>
      </c>
      <c r="L156" s="4"/>
    </row>
    <row r="157" spans="1:12">
      <c r="A157" s="1">
        <f>'raw data'!A157</f>
        <v>35795</v>
      </c>
      <c r="B157" s="2">
        <f>'raw data'!Q157</f>
        <v>6.88</v>
      </c>
      <c r="C157">
        <f>'raw data'!M157</f>
        <v>6.22</v>
      </c>
      <c r="D157">
        <f>'raw data'!N157</f>
        <v>5.91</v>
      </c>
      <c r="E157">
        <f>'raw data'!O157</f>
        <v>6.14</v>
      </c>
      <c r="F157">
        <f t="shared" si="12"/>
        <v>6.22</v>
      </c>
      <c r="G157">
        <v>6.2</v>
      </c>
      <c r="H157" s="6">
        <f t="shared" si="9"/>
        <v>0.16500000000000004</v>
      </c>
      <c r="I157" s="6">
        <f t="shared" si="10"/>
        <v>0.16999999999999993</v>
      </c>
      <c r="J157" s="8">
        <v>0.16500000000000001</v>
      </c>
      <c r="K157" s="4">
        <f t="shared" si="11"/>
        <v>0</v>
      </c>
      <c r="L157" s="4"/>
    </row>
    <row r="158" spans="1:12">
      <c r="A158" s="1">
        <f>'raw data'!A158</f>
        <v>35885</v>
      </c>
      <c r="B158" s="2">
        <f>'raw data'!Q158</f>
        <v>6.67</v>
      </c>
      <c r="C158">
        <f>'raw data'!M158</f>
        <v>5.95</v>
      </c>
      <c r="D158">
        <f>'raw data'!N158</f>
        <v>5.59</v>
      </c>
      <c r="E158">
        <f>'raw data'!O158</f>
        <v>5.88</v>
      </c>
      <c r="F158">
        <f t="shared" si="12"/>
        <v>5.95</v>
      </c>
      <c r="G158">
        <v>5.94</v>
      </c>
      <c r="H158" s="6">
        <f t="shared" si="9"/>
        <v>0.17999999999999994</v>
      </c>
      <c r="I158" s="6">
        <f t="shared" si="10"/>
        <v>0.18249999999999988</v>
      </c>
      <c r="J158" s="8">
        <v>0.18</v>
      </c>
      <c r="K158" s="4">
        <f t="shared" si="11"/>
        <v>0</v>
      </c>
      <c r="L158" s="4"/>
    </row>
    <row r="159" spans="1:12">
      <c r="A159" s="1">
        <f>'raw data'!A159</f>
        <v>35976</v>
      </c>
      <c r="B159" s="2">
        <f>'raw data'!Q159</f>
        <v>6.64</v>
      </c>
      <c r="C159">
        <f>'raw data'!M159</f>
        <v>5.94</v>
      </c>
      <c r="D159">
        <f>'raw data'!N159</f>
        <v>5.6</v>
      </c>
      <c r="E159">
        <f>'raw data'!O159</f>
        <v>5.85</v>
      </c>
      <c r="F159">
        <f t="shared" si="12"/>
        <v>5.94</v>
      </c>
      <c r="G159">
        <v>5.92</v>
      </c>
      <c r="H159" s="6">
        <f t="shared" si="9"/>
        <v>0.17499999999999982</v>
      </c>
      <c r="I159" s="6">
        <f t="shared" si="10"/>
        <v>0.17999999999999994</v>
      </c>
      <c r="J159" s="8">
        <v>0.17499999999999999</v>
      </c>
      <c r="K159" s="4">
        <f t="shared" si="11"/>
        <v>0</v>
      </c>
      <c r="L159" s="4"/>
    </row>
    <row r="160" spans="1:12">
      <c r="A160" s="1">
        <f>'raw data'!A160</f>
        <v>36068</v>
      </c>
      <c r="B160" s="2">
        <f>'raw data'!Q160</f>
        <v>6.49</v>
      </c>
      <c r="C160">
        <f>'raw data'!M160</f>
        <v>5.61</v>
      </c>
      <c r="D160">
        <f>'raw data'!N160</f>
        <v>5.2</v>
      </c>
      <c r="E160">
        <f>'raw data'!O160</f>
        <v>5.47</v>
      </c>
      <c r="F160">
        <f t="shared" si="12"/>
        <v>5.61</v>
      </c>
      <c r="G160">
        <v>5.58</v>
      </c>
      <c r="H160" s="6">
        <f t="shared" si="9"/>
        <v>0.21999999999999997</v>
      </c>
      <c r="I160" s="6">
        <f t="shared" si="10"/>
        <v>0.22750000000000004</v>
      </c>
      <c r="J160" s="8">
        <v>0.22</v>
      </c>
      <c r="K160" s="4">
        <f t="shared" si="11"/>
        <v>0</v>
      </c>
      <c r="L160" s="4"/>
    </row>
    <row r="161" spans="1:12">
      <c r="A161" s="1">
        <f>'raw data'!A161</f>
        <v>36160</v>
      </c>
      <c r="B161" s="2">
        <f>'raw data'!Q161</f>
        <v>6.33</v>
      </c>
      <c r="C161">
        <f>'raw data'!M161</f>
        <v>5.38</v>
      </c>
      <c r="D161">
        <f>'raw data'!N161</f>
        <v>4.67</v>
      </c>
      <c r="E161">
        <f>'raw data'!O161</f>
        <v>5.1100000000000003</v>
      </c>
      <c r="F161">
        <f t="shared" si="12"/>
        <v>5.38</v>
      </c>
      <c r="G161">
        <v>5.32</v>
      </c>
      <c r="H161" s="6">
        <f t="shared" si="9"/>
        <v>0.23750000000000004</v>
      </c>
      <c r="I161" s="6">
        <f t="shared" si="10"/>
        <v>0.25249999999999995</v>
      </c>
      <c r="J161" s="8">
        <v>0.23749999999999999</v>
      </c>
      <c r="K161" s="4">
        <f t="shared" si="11"/>
        <v>0</v>
      </c>
      <c r="L161" s="4"/>
    </row>
    <row r="162" spans="1:12">
      <c r="A162" s="1">
        <f>'raw data'!A162</f>
        <v>36250</v>
      </c>
      <c r="B162" s="2">
        <f>'raw data'!Q162</f>
        <v>6.42</v>
      </c>
      <c r="C162">
        <f>'raw data'!M162</f>
        <v>5.66</v>
      </c>
      <c r="D162">
        <f>'raw data'!N162</f>
        <v>4.9800000000000004</v>
      </c>
      <c r="E162">
        <f>'raw data'!O162</f>
        <v>5.37</v>
      </c>
      <c r="F162">
        <f t="shared" si="12"/>
        <v>5.66</v>
      </c>
      <c r="G162">
        <v>5.6</v>
      </c>
      <c r="H162" s="6">
        <f t="shared" si="9"/>
        <v>0.18999999999999995</v>
      </c>
      <c r="I162" s="6">
        <f t="shared" si="10"/>
        <v>0.20500000000000007</v>
      </c>
      <c r="J162" s="8">
        <v>0.19</v>
      </c>
      <c r="K162" s="4">
        <f t="shared" si="11"/>
        <v>0</v>
      </c>
      <c r="L162" s="4"/>
    </row>
    <row r="163" spans="1:12">
      <c r="A163" s="1">
        <f>'raw data'!A163</f>
        <v>36341</v>
      </c>
      <c r="B163" s="2">
        <f>'raw data'!Q163</f>
        <v>6.93</v>
      </c>
      <c r="C163">
        <f>'raw data'!M163</f>
        <v>6.09</v>
      </c>
      <c r="D163">
        <f>'raw data'!N163</f>
        <v>5.54</v>
      </c>
      <c r="E163">
        <f>'raw data'!O163</f>
        <v>5.8</v>
      </c>
      <c r="F163">
        <f t="shared" si="12"/>
        <v>6.09</v>
      </c>
      <c r="G163">
        <v>6.04</v>
      </c>
      <c r="H163" s="6">
        <f t="shared" si="9"/>
        <v>0.20999999999999996</v>
      </c>
      <c r="I163" s="6">
        <f t="shared" si="10"/>
        <v>0.22249999999999992</v>
      </c>
      <c r="J163" s="8">
        <v>0.21</v>
      </c>
      <c r="K163" s="4">
        <f t="shared" si="11"/>
        <v>0</v>
      </c>
      <c r="L163" s="4"/>
    </row>
    <row r="164" spans="1:12">
      <c r="A164" s="1">
        <f>'raw data'!A164</f>
        <v>36433</v>
      </c>
      <c r="B164" s="2">
        <f>'raw data'!Q164</f>
        <v>7.33</v>
      </c>
      <c r="C164">
        <f>'raw data'!M164</f>
        <v>6.4</v>
      </c>
      <c r="D164">
        <f>'raw data'!N164</f>
        <v>5.88</v>
      </c>
      <c r="E164">
        <f>'raw data'!O164</f>
        <v>6.04</v>
      </c>
      <c r="F164">
        <f t="shared" si="12"/>
        <v>6.4</v>
      </c>
      <c r="G164">
        <v>6.34</v>
      </c>
      <c r="H164" s="6">
        <f t="shared" si="9"/>
        <v>0.23249999999999993</v>
      </c>
      <c r="I164" s="6">
        <f t="shared" si="10"/>
        <v>0.24750000000000005</v>
      </c>
      <c r="J164" s="8">
        <v>0.23250000000000001</v>
      </c>
      <c r="K164" s="4">
        <f t="shared" si="11"/>
        <v>0</v>
      </c>
      <c r="L164" s="4"/>
    </row>
    <row r="165" spans="1:12">
      <c r="A165" s="1">
        <f>'raw data'!A165</f>
        <v>36525</v>
      </c>
      <c r="B165" s="2">
        <f>'raw data'!Q165</f>
        <v>7.49</v>
      </c>
      <c r="C165">
        <f>'raw data'!M165</f>
        <v>6.61</v>
      </c>
      <c r="D165">
        <f>'raw data'!N165</f>
        <v>6.14</v>
      </c>
      <c r="E165">
        <f>'raw data'!O165</f>
        <v>6.25</v>
      </c>
      <c r="F165">
        <f t="shared" si="12"/>
        <v>6.61</v>
      </c>
      <c r="G165">
        <v>6.55</v>
      </c>
      <c r="H165" s="6">
        <f t="shared" si="9"/>
        <v>0.21999999999999997</v>
      </c>
      <c r="I165" s="6">
        <f t="shared" si="10"/>
        <v>0.2350000000000001</v>
      </c>
      <c r="J165" s="8">
        <v>0.22</v>
      </c>
      <c r="K165" s="4">
        <f t="shared" si="11"/>
        <v>0</v>
      </c>
      <c r="L165" s="4"/>
    </row>
    <row r="166" spans="1:12">
      <c r="A166" s="1">
        <f>'raw data'!A166</f>
        <v>36616</v>
      </c>
      <c r="B166" s="2">
        <f>'raw data'!Q166</f>
        <v>7.71</v>
      </c>
      <c r="C166">
        <f>'raw data'!M166</f>
        <v>6.59</v>
      </c>
      <c r="D166">
        <f>'raw data'!N166</f>
        <v>6.48</v>
      </c>
      <c r="E166">
        <f>'raw data'!O166</f>
        <v>6.3</v>
      </c>
      <c r="F166">
        <f t="shared" si="12"/>
        <v>6.59</v>
      </c>
      <c r="G166">
        <v>6.54</v>
      </c>
      <c r="H166" s="6">
        <f t="shared" si="9"/>
        <v>0.28000000000000003</v>
      </c>
      <c r="I166" s="6">
        <f t="shared" si="10"/>
        <v>0.29249999999999998</v>
      </c>
      <c r="J166" s="8">
        <v>0.28000000000000003</v>
      </c>
      <c r="K166" s="4">
        <f t="shared" si="11"/>
        <v>0</v>
      </c>
      <c r="L166" s="4"/>
    </row>
    <row r="167" spans="1:12">
      <c r="A167" s="1">
        <f>'raw data'!A167</f>
        <v>36707</v>
      </c>
      <c r="B167" s="2">
        <f>'raw data'!Q167</f>
        <v>7.77</v>
      </c>
      <c r="C167">
        <f>'raw data'!M167</f>
        <v>6.34</v>
      </c>
      <c r="D167">
        <f>'raw data'!N167</f>
        <v>6.18</v>
      </c>
      <c r="E167">
        <f>'raw data'!O167</f>
        <v>5.98</v>
      </c>
      <c r="F167">
        <f t="shared" si="12"/>
        <v>6.34</v>
      </c>
      <c r="G167">
        <v>6.29</v>
      </c>
      <c r="H167" s="6">
        <f t="shared" si="9"/>
        <v>0.35749999999999993</v>
      </c>
      <c r="I167" s="6">
        <f t="shared" si="10"/>
        <v>0.36999999999999988</v>
      </c>
      <c r="J167" s="8">
        <v>0.35749999999999998</v>
      </c>
      <c r="K167" s="4">
        <f t="shared" si="11"/>
        <v>0</v>
      </c>
      <c r="L167" s="4"/>
    </row>
    <row r="168" spans="1:12">
      <c r="A168" s="1">
        <f>'raw data'!A168</f>
        <v>36799</v>
      </c>
      <c r="B168" s="2">
        <f>'raw data'!Q168</f>
        <v>7.61</v>
      </c>
      <c r="C168">
        <f>'raw data'!M168</f>
        <v>6.1</v>
      </c>
      <c r="D168">
        <f>'raw data'!N168</f>
        <v>5.89</v>
      </c>
      <c r="E168">
        <f>'raw data'!O168</f>
        <v>5.8</v>
      </c>
      <c r="F168">
        <f t="shared" si="12"/>
        <v>6.1</v>
      </c>
      <c r="H168" s="6">
        <f t="shared" si="9"/>
        <v>0.37750000000000017</v>
      </c>
      <c r="I168" s="6">
        <f>H168</f>
        <v>0.37750000000000017</v>
      </c>
      <c r="J168" s="8">
        <v>0.3775</v>
      </c>
      <c r="K168" s="4">
        <f t="shared" si="11"/>
        <v>0</v>
      </c>
      <c r="L168" s="4"/>
    </row>
    <row r="169" spans="1:12">
      <c r="A169" s="1">
        <f>'raw data'!A169</f>
        <v>36891</v>
      </c>
      <c r="B169" s="2">
        <f>'raw data'!Q169</f>
        <v>7.4</v>
      </c>
      <c r="C169">
        <f>'raw data'!M169</f>
        <v>5.89</v>
      </c>
      <c r="D169">
        <f>'raw data'!N169</f>
        <v>5.57</v>
      </c>
      <c r="E169">
        <f>'raw data'!O169</f>
        <v>5.69</v>
      </c>
      <c r="F169">
        <f t="shared" si="12"/>
        <v>5.89</v>
      </c>
      <c r="H169" s="6">
        <f t="shared" si="9"/>
        <v>0.37750000000000017</v>
      </c>
      <c r="I169" s="6">
        <f t="shared" ref="I169:I232" si="13">H169</f>
        <v>0.37750000000000017</v>
      </c>
      <c r="J169" s="8">
        <v>0.3775</v>
      </c>
      <c r="K169" s="4">
        <f t="shared" si="11"/>
        <v>0</v>
      </c>
      <c r="L169" s="4"/>
    </row>
    <row r="170" spans="1:12">
      <c r="A170" s="1">
        <f>'raw data'!A170</f>
        <v>36981</v>
      </c>
      <c r="B170" s="2">
        <f>'raw data'!Q170</f>
        <v>7.08</v>
      </c>
      <c r="C170">
        <f>'raw data'!M170</f>
        <v>5.59</v>
      </c>
      <c r="D170">
        <f>'raw data'!N170</f>
        <v>5.05</v>
      </c>
      <c r="E170">
        <f>'raw data'!O170</f>
        <v>5.44</v>
      </c>
      <c r="F170">
        <f t="shared" si="12"/>
        <v>5.59</v>
      </c>
      <c r="H170" s="6">
        <f t="shared" si="9"/>
        <v>0.37250000000000005</v>
      </c>
      <c r="I170" s="6">
        <f t="shared" si="13"/>
        <v>0.37250000000000005</v>
      </c>
      <c r="J170" s="8">
        <v>0.3725</v>
      </c>
      <c r="K170" s="4">
        <f t="shared" si="11"/>
        <v>0</v>
      </c>
      <c r="L170" s="4"/>
    </row>
    <row r="171" spans="1:12">
      <c r="A171" s="1">
        <f>'raw data'!A171</f>
        <v>37072</v>
      </c>
      <c r="B171" s="2">
        <f>'raw data'!Q171</f>
        <v>7.22</v>
      </c>
      <c r="C171">
        <f>'raw data'!M171</f>
        <v>5.84</v>
      </c>
      <c r="D171">
        <f>'raw data'!N171</f>
        <v>5.27</v>
      </c>
      <c r="E171">
        <f>'raw data'!O171</f>
        <v>5.7</v>
      </c>
      <c r="F171">
        <f t="shared" si="12"/>
        <v>5.84</v>
      </c>
      <c r="H171" s="6">
        <f t="shared" si="9"/>
        <v>0.34499999999999997</v>
      </c>
      <c r="I171" s="6">
        <f t="shared" si="13"/>
        <v>0.34499999999999997</v>
      </c>
      <c r="J171" s="8">
        <v>0.34499999999999997</v>
      </c>
      <c r="K171" s="4">
        <f t="shared" si="11"/>
        <v>0</v>
      </c>
      <c r="L171" s="4"/>
    </row>
    <row r="172" spans="1:12">
      <c r="A172" s="1">
        <f>'raw data'!A172</f>
        <v>37164</v>
      </c>
      <c r="B172" s="2">
        <f>'raw data'!Q172</f>
        <v>7.11</v>
      </c>
      <c r="C172">
        <f>'raw data'!M172</f>
        <v>5.62</v>
      </c>
      <c r="D172">
        <f>'raw data'!N172</f>
        <v>4.9800000000000004</v>
      </c>
      <c r="E172">
        <f>'raw data'!O172</f>
        <v>5.52</v>
      </c>
      <c r="F172">
        <f t="shared" si="12"/>
        <v>5.62</v>
      </c>
      <c r="H172" s="6">
        <f t="shared" si="9"/>
        <v>0.37250000000000005</v>
      </c>
      <c r="I172" s="6">
        <f t="shared" si="13"/>
        <v>0.37250000000000005</v>
      </c>
      <c r="J172" s="8">
        <v>0.3725</v>
      </c>
      <c r="K172" s="4">
        <f t="shared" si="11"/>
        <v>0</v>
      </c>
      <c r="L172" s="4"/>
    </row>
    <row r="173" spans="1:12">
      <c r="A173" s="1">
        <f>'raw data'!A173</f>
        <v>37256</v>
      </c>
      <c r="B173" s="2">
        <f>'raw data'!Q173</f>
        <v>6.92</v>
      </c>
      <c r="C173">
        <f>'raw data'!M173</f>
        <v>5.48</v>
      </c>
      <c r="D173">
        <f>'raw data'!N173</f>
        <v>4.7699999999999996</v>
      </c>
      <c r="E173">
        <f>'raw data'!O173</f>
        <v>5.31</v>
      </c>
      <c r="F173">
        <f t="shared" si="12"/>
        <v>5.48</v>
      </c>
      <c r="H173" s="6">
        <f t="shared" si="9"/>
        <v>0.35999999999999988</v>
      </c>
      <c r="I173" s="6">
        <f t="shared" si="13"/>
        <v>0.35999999999999988</v>
      </c>
      <c r="J173" s="8">
        <v>0.36</v>
      </c>
      <c r="K173" s="4">
        <f t="shared" si="11"/>
        <v>0</v>
      </c>
      <c r="L173" s="4"/>
    </row>
    <row r="174" spans="1:12">
      <c r="A174" s="1">
        <f>'raw data'!A174</f>
        <v>37346</v>
      </c>
      <c r="B174" s="2">
        <f>'raw data'!Q174</f>
        <v>6.62</v>
      </c>
      <c r="C174">
        <f>'raw data'!M174</f>
        <v>5.74</v>
      </c>
      <c r="D174">
        <f>'raw data'!N174</f>
        <v>5.08</v>
      </c>
      <c r="E174">
        <f>'raw data'!O174</f>
        <v>5.57</v>
      </c>
      <c r="F174">
        <f t="shared" si="12"/>
        <v>5.74</v>
      </c>
      <c r="H174" s="6">
        <f t="shared" si="9"/>
        <v>0.21999999999999997</v>
      </c>
      <c r="I174" s="6">
        <f t="shared" si="13"/>
        <v>0.21999999999999997</v>
      </c>
      <c r="J174" s="8">
        <v>0.22</v>
      </c>
      <c r="K174" s="4">
        <f t="shared" si="11"/>
        <v>0</v>
      </c>
      <c r="L174" s="4"/>
    </row>
    <row r="175" spans="1:12">
      <c r="A175" s="1">
        <f>'raw data'!A175</f>
        <v>37437</v>
      </c>
      <c r="B175" s="2">
        <f>'raw data'!Q175</f>
        <v>6.71</v>
      </c>
      <c r="C175">
        <f>'raw data'!M175</f>
        <v>5.77</v>
      </c>
      <c r="D175">
        <f>'raw data'!N175</f>
        <v>5.0999999999999996</v>
      </c>
      <c r="E175">
        <f>'raw data'!O175</f>
        <v>5.74</v>
      </c>
      <c r="F175">
        <f t="shared" si="12"/>
        <v>5.77</v>
      </c>
      <c r="H175" s="6">
        <f t="shared" si="9"/>
        <v>0.2350000000000001</v>
      </c>
      <c r="I175" s="6">
        <f t="shared" si="13"/>
        <v>0.2350000000000001</v>
      </c>
      <c r="J175" s="8">
        <v>0.23499999999999999</v>
      </c>
      <c r="K175" s="4">
        <f t="shared" si="11"/>
        <v>0</v>
      </c>
      <c r="L175" s="4"/>
    </row>
    <row r="176" spans="1:12">
      <c r="A176" s="1">
        <f>'raw data'!A176</f>
        <v>37529</v>
      </c>
      <c r="B176" s="2">
        <f>'raw data'!Q176</f>
        <v>6.35</v>
      </c>
      <c r="C176">
        <f>'raw data'!M176</f>
        <v>5.19</v>
      </c>
      <c r="D176">
        <f>'raw data'!N176</f>
        <v>4.26</v>
      </c>
      <c r="E176">
        <f>'raw data'!O176</f>
        <v>5.28</v>
      </c>
      <c r="F176">
        <f t="shared" si="12"/>
        <v>5.19</v>
      </c>
      <c r="H176" s="6">
        <f t="shared" si="9"/>
        <v>0.28999999999999981</v>
      </c>
      <c r="I176" s="6">
        <f t="shared" si="13"/>
        <v>0.28999999999999981</v>
      </c>
      <c r="J176" s="8">
        <v>0.28999999999999998</v>
      </c>
      <c r="K176" s="4">
        <f t="shared" si="11"/>
        <v>0</v>
      </c>
      <c r="L176" s="4"/>
    </row>
    <row r="177" spans="1:12">
      <c r="A177" s="1">
        <f>'raw data'!A177</f>
        <v>37621</v>
      </c>
      <c r="B177" s="2">
        <f>'raw data'!Q177</f>
        <v>6.28</v>
      </c>
      <c r="C177">
        <f>'raw data'!M177</f>
        <v>5.0199999999999996</v>
      </c>
      <c r="D177">
        <f>'raw data'!N177</f>
        <v>4.01</v>
      </c>
      <c r="E177">
        <f>'raw data'!O177</f>
        <v>5.16</v>
      </c>
      <c r="F177">
        <f t="shared" si="12"/>
        <v>5.0199999999999996</v>
      </c>
      <c r="H177" s="6">
        <f t="shared" si="9"/>
        <v>0.31500000000000017</v>
      </c>
      <c r="I177" s="6">
        <f t="shared" si="13"/>
        <v>0.31500000000000017</v>
      </c>
      <c r="J177" s="8">
        <v>0.315</v>
      </c>
      <c r="K177" s="4">
        <f t="shared" si="11"/>
        <v>0</v>
      </c>
      <c r="L177" s="4"/>
    </row>
    <row r="178" spans="1:12">
      <c r="A178" s="1">
        <f>'raw data'!A178</f>
        <v>37711</v>
      </c>
      <c r="B178" s="2">
        <f>'raw data'!Q178</f>
        <v>6</v>
      </c>
      <c r="C178">
        <f>'raw data'!M178</f>
        <v>4.9000000000000004</v>
      </c>
      <c r="D178">
        <f>'raw data'!N178</f>
        <v>3.92</v>
      </c>
      <c r="E178">
        <f>'raw data'!O178</f>
        <v>5.0599999999999996</v>
      </c>
      <c r="F178">
        <f t="shared" si="12"/>
        <v>4.9000000000000004</v>
      </c>
      <c r="H178" s="6">
        <f t="shared" si="9"/>
        <v>0.27499999999999991</v>
      </c>
      <c r="I178" s="6">
        <f t="shared" si="13"/>
        <v>0.27499999999999991</v>
      </c>
      <c r="J178" s="8">
        <v>0.27500000000000002</v>
      </c>
      <c r="K178" s="4">
        <f t="shared" si="11"/>
        <v>0</v>
      </c>
      <c r="L178" s="4"/>
    </row>
    <row r="179" spans="1:12">
      <c r="A179" s="1">
        <f>'raw data'!A179</f>
        <v>37802</v>
      </c>
      <c r="B179" s="2">
        <f>'raw data'!Q179</f>
        <v>5.31</v>
      </c>
      <c r="C179">
        <f>'raw data'!M179</f>
        <v>4.59</v>
      </c>
      <c r="D179">
        <f>'raw data'!N179</f>
        <v>3.62</v>
      </c>
      <c r="E179">
        <f>'raw data'!O179</f>
        <v>4.84</v>
      </c>
      <c r="F179">
        <f t="shared" si="12"/>
        <v>4.59</v>
      </c>
      <c r="H179" s="6">
        <f t="shared" si="9"/>
        <v>0.17999999999999994</v>
      </c>
      <c r="I179" s="6">
        <f t="shared" si="13"/>
        <v>0.17999999999999994</v>
      </c>
      <c r="J179" s="8">
        <v>0.18</v>
      </c>
      <c r="K179" s="4">
        <f t="shared" si="11"/>
        <v>0</v>
      </c>
      <c r="L179" s="4"/>
    </row>
    <row r="180" spans="1:12">
      <c r="A180" s="1">
        <f>'raw data'!A180</f>
        <v>37894</v>
      </c>
      <c r="B180" s="2">
        <f>'raw data'!Q180</f>
        <v>5.7</v>
      </c>
      <c r="C180">
        <f>'raw data'!M180</f>
        <v>5.17</v>
      </c>
      <c r="D180">
        <f>'raw data'!N180</f>
        <v>4.2300000000000004</v>
      </c>
      <c r="E180">
        <f>'raw data'!O180</f>
        <v>5.29</v>
      </c>
      <c r="F180">
        <f t="shared" si="12"/>
        <v>5.17</v>
      </c>
      <c r="H180" s="6">
        <f t="shared" si="9"/>
        <v>0.13250000000000006</v>
      </c>
      <c r="I180" s="6">
        <f t="shared" si="13"/>
        <v>0.13250000000000006</v>
      </c>
      <c r="J180" s="8">
        <v>0.13250000000000001</v>
      </c>
      <c r="K180" s="4">
        <f t="shared" si="11"/>
        <v>0</v>
      </c>
      <c r="L180" s="4"/>
    </row>
    <row r="181" spans="1:12">
      <c r="A181" s="1">
        <f>'raw data'!A181</f>
        <v>37986</v>
      </c>
      <c r="B181" s="2">
        <f>'raw data'!Q181</f>
        <v>5.66</v>
      </c>
      <c r="C181">
        <f>'raw data'!M181</f>
        <v>5.16</v>
      </c>
      <c r="D181">
        <f>'raw data'!N181</f>
        <v>4.29</v>
      </c>
      <c r="E181">
        <f>'raw data'!O181</f>
        <v>5.25</v>
      </c>
      <c r="F181">
        <f t="shared" si="12"/>
        <v>5.16</v>
      </c>
      <c r="H181" s="6">
        <f t="shared" si="9"/>
        <v>0.125</v>
      </c>
      <c r="I181" s="6">
        <f t="shared" si="13"/>
        <v>0.125</v>
      </c>
      <c r="J181" s="8">
        <v>0.125</v>
      </c>
      <c r="K181" s="4">
        <f t="shared" si="11"/>
        <v>0</v>
      </c>
      <c r="L181" s="4"/>
    </row>
    <row r="182" spans="1:12">
      <c r="A182" s="1">
        <f>'raw data'!A182</f>
        <v>38077</v>
      </c>
      <c r="B182" s="2">
        <f>'raw data'!Q182</f>
        <v>5.46</v>
      </c>
      <c r="C182">
        <f>'raw data'!M182</f>
        <v>4.8899999999999997</v>
      </c>
      <c r="D182">
        <f>'raw data'!N182</f>
        <v>4.0199999999999996</v>
      </c>
      <c r="E182">
        <f>'raw data'!O182</f>
        <v>5.04</v>
      </c>
      <c r="F182">
        <f t="shared" si="12"/>
        <v>4.8899999999999997</v>
      </c>
      <c r="H182" s="6">
        <f t="shared" si="9"/>
        <v>0.14250000000000007</v>
      </c>
      <c r="I182" s="6">
        <f t="shared" si="13"/>
        <v>0.14250000000000007</v>
      </c>
      <c r="J182" s="8">
        <v>0.14249999999999999</v>
      </c>
      <c r="K182" s="4">
        <f t="shared" si="11"/>
        <v>0</v>
      </c>
      <c r="L182" s="4"/>
    </row>
    <row r="183" spans="1:12">
      <c r="A183" s="1">
        <f>'raw data'!A183</f>
        <v>38168</v>
      </c>
      <c r="B183" s="2">
        <f>'raw data'!Q183</f>
        <v>5.93</v>
      </c>
      <c r="C183">
        <f>'raw data'!M183</f>
        <v>5.36</v>
      </c>
      <c r="D183">
        <f>'raw data'!N183</f>
        <v>4.5999999999999996</v>
      </c>
      <c r="E183">
        <f>'raw data'!O183</f>
        <v>5.42</v>
      </c>
      <c r="F183">
        <f t="shared" si="12"/>
        <v>5.36</v>
      </c>
      <c r="H183" s="6">
        <f t="shared" si="9"/>
        <v>0.14249999999999985</v>
      </c>
      <c r="I183" s="6">
        <f t="shared" si="13"/>
        <v>0.14249999999999985</v>
      </c>
      <c r="J183" s="8">
        <v>0.14249999999999999</v>
      </c>
      <c r="K183" s="4">
        <f t="shared" si="11"/>
        <v>0</v>
      </c>
      <c r="L183" s="4"/>
    </row>
    <row r="184" spans="1:12">
      <c r="A184" s="1">
        <f>'raw data'!A184</f>
        <v>38260</v>
      </c>
      <c r="B184" s="2">
        <f>'raw data'!Q184</f>
        <v>5.64</v>
      </c>
      <c r="C184">
        <f>'raw data'!M184</f>
        <v>5.07</v>
      </c>
      <c r="D184">
        <f>'raw data'!N184</f>
        <v>4.3</v>
      </c>
      <c r="E184">
        <f>'raw data'!O184</f>
        <v>5.15</v>
      </c>
      <c r="F184">
        <f t="shared" si="12"/>
        <v>5.07</v>
      </c>
      <c r="H184" s="6">
        <f t="shared" si="9"/>
        <v>0.14249999999999985</v>
      </c>
      <c r="I184" s="6">
        <f t="shared" si="13"/>
        <v>0.14249999999999985</v>
      </c>
      <c r="J184" s="8">
        <v>0.14249999999999999</v>
      </c>
      <c r="K184" s="4">
        <f t="shared" si="11"/>
        <v>0</v>
      </c>
      <c r="L184" s="4"/>
    </row>
    <row r="185" spans="1:12">
      <c r="A185" s="1">
        <f>'raw data'!A185</f>
        <v>38352</v>
      </c>
      <c r="B185" s="2">
        <f>'raw data'!Q185</f>
        <v>5.49</v>
      </c>
      <c r="C185">
        <f>'raw data'!M185</f>
        <v>4.87</v>
      </c>
      <c r="D185">
        <f>'raw data'!N185</f>
        <v>4.17</v>
      </c>
      <c r="E185">
        <f>'raw data'!O185</f>
        <v>4.93</v>
      </c>
      <c r="F185">
        <f t="shared" si="12"/>
        <v>4.87</v>
      </c>
      <c r="H185" s="6">
        <f t="shared" si="9"/>
        <v>0.15500000000000003</v>
      </c>
      <c r="I185" s="6">
        <f t="shared" si="13"/>
        <v>0.15500000000000003</v>
      </c>
      <c r="J185" s="8">
        <v>0.155</v>
      </c>
      <c r="K185" s="4">
        <f t="shared" si="11"/>
        <v>0</v>
      </c>
      <c r="L185" s="4"/>
    </row>
    <row r="186" spans="1:12">
      <c r="A186" s="1">
        <f>'raw data'!A186</f>
        <v>38442</v>
      </c>
      <c r="B186" s="2">
        <f>'raw data'!Q186</f>
        <v>5.32</v>
      </c>
      <c r="C186">
        <f>'raw data'!M186</f>
        <v>4.76</v>
      </c>
      <c r="D186">
        <f>'raw data'!N186</f>
        <v>4.3</v>
      </c>
      <c r="E186">
        <f>'raw data'!O186</f>
        <v>4.7</v>
      </c>
      <c r="F186">
        <f t="shared" si="12"/>
        <v>4.76</v>
      </c>
      <c r="H186" s="6">
        <f t="shared" si="9"/>
        <v>0.14000000000000012</v>
      </c>
      <c r="I186" s="6">
        <f t="shared" si="13"/>
        <v>0.14000000000000012</v>
      </c>
      <c r="J186" s="8">
        <v>0.14000000000000001</v>
      </c>
      <c r="K186" s="4">
        <f t="shared" si="11"/>
        <v>0</v>
      </c>
      <c r="L186" s="4"/>
    </row>
    <row r="187" spans="1:12">
      <c r="A187" s="1">
        <f>'raw data'!A187</f>
        <v>38533</v>
      </c>
      <c r="B187" s="2">
        <f>'raw data'!Q187</f>
        <v>5.15</v>
      </c>
      <c r="C187">
        <f>'raw data'!M187</f>
        <v>4.55</v>
      </c>
      <c r="D187">
        <f>'raw data'!N187</f>
        <v>4.16</v>
      </c>
      <c r="E187">
        <f>'raw data'!O187</f>
        <v>4.47</v>
      </c>
      <c r="F187">
        <f t="shared" si="12"/>
        <v>4.55</v>
      </c>
      <c r="H187" s="6">
        <f t="shared" si="9"/>
        <v>0.15000000000000013</v>
      </c>
      <c r="I187" s="6">
        <f t="shared" si="13"/>
        <v>0.15000000000000013</v>
      </c>
      <c r="J187" s="8">
        <v>0.15</v>
      </c>
      <c r="K187" s="4">
        <f t="shared" si="11"/>
        <v>0</v>
      </c>
      <c r="L187" s="4"/>
    </row>
    <row r="188" spans="1:12">
      <c r="A188" s="1">
        <f>'raw data'!A188</f>
        <v>38625</v>
      </c>
      <c r="B188" s="2">
        <f>'raw data'!Q188</f>
        <v>5.09</v>
      </c>
      <c r="C188">
        <f>'raw data'!M188</f>
        <v>4.51</v>
      </c>
      <c r="D188">
        <f>'raw data'!N188</f>
        <v>4.21</v>
      </c>
      <c r="E188">
        <f>'raw data'!O188</f>
        <v>4.42</v>
      </c>
      <c r="F188">
        <f t="shared" si="12"/>
        <v>4.51</v>
      </c>
      <c r="H188" s="6">
        <f t="shared" si="9"/>
        <v>0.14500000000000002</v>
      </c>
      <c r="I188" s="6">
        <f t="shared" si="13"/>
        <v>0.14500000000000002</v>
      </c>
      <c r="J188" s="8">
        <v>0.14499999999999999</v>
      </c>
      <c r="K188" s="4">
        <f t="shared" si="11"/>
        <v>0</v>
      </c>
      <c r="L188" s="4"/>
    </row>
    <row r="189" spans="1:12">
      <c r="A189" s="1">
        <f>'raw data'!A189</f>
        <v>38717</v>
      </c>
      <c r="B189" s="2">
        <f>'raw data'!Q189</f>
        <v>5.38</v>
      </c>
      <c r="C189">
        <f>'raw data'!M189</f>
        <v>4.7699999999999996</v>
      </c>
      <c r="D189">
        <f>'raw data'!N189</f>
        <v>4.49</v>
      </c>
      <c r="E189">
        <f>'raw data'!O189</f>
        <v>4.6500000000000004</v>
      </c>
      <c r="F189">
        <f t="shared" si="12"/>
        <v>4.7699999999999996</v>
      </c>
      <c r="H189" s="6">
        <f t="shared" si="9"/>
        <v>0.15250000000000008</v>
      </c>
      <c r="I189" s="6">
        <f t="shared" si="13"/>
        <v>0.15250000000000008</v>
      </c>
      <c r="J189" s="8">
        <v>0.1525</v>
      </c>
      <c r="K189" s="4">
        <f t="shared" si="11"/>
        <v>0</v>
      </c>
      <c r="L189" s="4"/>
    </row>
    <row r="190" spans="1:12">
      <c r="A190" s="1">
        <f>'raw data'!A190</f>
        <v>38807</v>
      </c>
      <c r="B190" s="2">
        <f>'raw data'!Q190</f>
        <v>5.39</v>
      </c>
      <c r="C190">
        <f>'raw data'!M190</f>
        <v>4.76</v>
      </c>
      <c r="D190">
        <f>'raw data'!N190</f>
        <v>4.57</v>
      </c>
      <c r="E190">
        <f>'raw data'!O190</f>
        <v>4.62</v>
      </c>
      <c r="F190">
        <f t="shared" si="12"/>
        <v>4.76</v>
      </c>
      <c r="H190" s="6">
        <f t="shared" si="9"/>
        <v>0.15749999999999997</v>
      </c>
      <c r="I190" s="6">
        <f t="shared" si="13"/>
        <v>0.15749999999999997</v>
      </c>
      <c r="J190" s="8">
        <v>0.1575</v>
      </c>
      <c r="K190" s="4">
        <f t="shared" si="11"/>
        <v>0</v>
      </c>
      <c r="L190" s="4"/>
    </row>
    <row r="191" spans="1:12">
      <c r="A191" s="1">
        <f>'raw data'!A191</f>
        <v>38898</v>
      </c>
      <c r="B191" s="2">
        <f>'raw data'!Q191</f>
        <v>5.89</v>
      </c>
      <c r="C191">
        <f>'raw data'!M191</f>
        <v>5.29</v>
      </c>
      <c r="D191">
        <f>'raw data'!N191</f>
        <v>5.07</v>
      </c>
      <c r="E191">
        <f>'raw data'!O191</f>
        <v>5.14</v>
      </c>
      <c r="F191">
        <f t="shared" si="12"/>
        <v>5.29</v>
      </c>
      <c r="H191" s="6">
        <f t="shared" si="9"/>
        <v>0.14999999999999991</v>
      </c>
      <c r="I191" s="6">
        <f t="shared" si="13"/>
        <v>0.14999999999999991</v>
      </c>
      <c r="J191" s="8">
        <v>0.15</v>
      </c>
      <c r="K191" s="4">
        <f t="shared" si="11"/>
        <v>0</v>
      </c>
      <c r="L191" s="4"/>
    </row>
    <row r="192" spans="1:12">
      <c r="A192" s="1">
        <f>'raw data'!A192</f>
        <v>38990</v>
      </c>
      <c r="B192" s="2">
        <f>'raw data'!Q192</f>
        <v>5.68</v>
      </c>
      <c r="C192">
        <f>'raw data'!M192</f>
        <v>5.09</v>
      </c>
      <c r="D192">
        <f>'raw data'!N192</f>
        <v>4.9000000000000004</v>
      </c>
      <c r="E192">
        <f>'raw data'!O192</f>
        <v>4.99</v>
      </c>
      <c r="F192">
        <f t="shared" si="12"/>
        <v>5.09</v>
      </c>
      <c r="H192" s="6">
        <f t="shared" si="9"/>
        <v>0.14749999999999996</v>
      </c>
      <c r="I192" s="6">
        <f t="shared" si="13"/>
        <v>0.14749999999999996</v>
      </c>
      <c r="J192" s="8">
        <v>0.14749999999999999</v>
      </c>
      <c r="K192" s="4">
        <f t="shared" si="11"/>
        <v>0</v>
      </c>
      <c r="L192" s="4"/>
    </row>
    <row r="193" spans="1:12">
      <c r="A193" s="1">
        <f>'raw data'!A193</f>
        <v>39082</v>
      </c>
      <c r="B193" s="2">
        <f>'raw data'!Q193</f>
        <v>5.39</v>
      </c>
      <c r="C193">
        <f>'raw data'!M193</f>
        <v>4.83</v>
      </c>
      <c r="D193">
        <f>'raw data'!N193</f>
        <v>4.63</v>
      </c>
      <c r="E193">
        <f>'raw data'!O193</f>
        <v>4.74</v>
      </c>
      <c r="F193">
        <f t="shared" si="12"/>
        <v>4.83</v>
      </c>
      <c r="H193" s="6">
        <f t="shared" si="9"/>
        <v>0.1399999999999999</v>
      </c>
      <c r="I193" s="6">
        <f t="shared" si="13"/>
        <v>0.1399999999999999</v>
      </c>
      <c r="J193" s="8">
        <v>0.14000000000000001</v>
      </c>
      <c r="K193" s="4">
        <f t="shared" si="11"/>
        <v>0</v>
      </c>
      <c r="L193" s="4"/>
    </row>
    <row r="194" spans="1:12">
      <c r="A194" s="1">
        <f>'raw data'!A194</f>
        <v>39172</v>
      </c>
      <c r="B194" s="2">
        <f>'raw data'!Q194</f>
        <v>5.36</v>
      </c>
      <c r="C194">
        <f>'raw data'!M194</f>
        <v>4.9000000000000004</v>
      </c>
      <c r="D194">
        <f>'raw data'!N194</f>
        <v>4.68</v>
      </c>
      <c r="E194">
        <f>'raw data'!O194</f>
        <v>4.8</v>
      </c>
      <c r="F194">
        <f t="shared" si="12"/>
        <v>4.9000000000000004</v>
      </c>
      <c r="H194" s="6">
        <f t="shared" si="9"/>
        <v>0.11499999999999999</v>
      </c>
      <c r="I194" s="6">
        <f t="shared" si="13"/>
        <v>0.11499999999999999</v>
      </c>
      <c r="J194" s="8">
        <v>0.115</v>
      </c>
      <c r="K194" s="4">
        <f t="shared" si="11"/>
        <v>0</v>
      </c>
      <c r="L194" s="4"/>
    </row>
    <row r="195" spans="1:12">
      <c r="A195" s="1">
        <f>'raw data'!A195</f>
        <v>39263</v>
      </c>
      <c r="B195" s="2">
        <f>'raw data'!Q195</f>
        <v>5.58</v>
      </c>
      <c r="C195">
        <f>'raw data'!M195</f>
        <v>5.07</v>
      </c>
      <c r="D195">
        <f>'raw data'!N195</f>
        <v>4.8499999999999996</v>
      </c>
      <c r="E195">
        <f>'raw data'!O195</f>
        <v>4.99</v>
      </c>
      <c r="F195">
        <f t="shared" si="12"/>
        <v>5.07</v>
      </c>
      <c r="H195" s="6">
        <f t="shared" ref="H195:H258" si="14">(B195-F195)/4</f>
        <v>0.12749999999999995</v>
      </c>
      <c r="I195" s="6">
        <f t="shared" si="13"/>
        <v>0.12749999999999995</v>
      </c>
      <c r="J195" s="8">
        <v>0.1275</v>
      </c>
      <c r="K195" s="4">
        <f t="shared" ref="K195:K258" si="15">H195-J195</f>
        <v>0</v>
      </c>
      <c r="L195" s="4"/>
    </row>
    <row r="196" spans="1:12">
      <c r="A196" s="1">
        <f>'raw data'!A196</f>
        <v>39355</v>
      </c>
      <c r="B196" s="2">
        <f>'raw data'!Q196</f>
        <v>5.75</v>
      </c>
      <c r="C196">
        <f>'raw data'!M196</f>
        <v>5.01</v>
      </c>
      <c r="D196">
        <f>'raw data'!N196</f>
        <v>4.7300000000000004</v>
      </c>
      <c r="E196">
        <f>'raw data'!O196</f>
        <v>4.9400000000000004</v>
      </c>
      <c r="F196">
        <f t="shared" si="12"/>
        <v>5.01</v>
      </c>
      <c r="H196" s="6">
        <f t="shared" si="14"/>
        <v>0.18500000000000005</v>
      </c>
      <c r="I196" s="6">
        <f t="shared" si="13"/>
        <v>0.18500000000000005</v>
      </c>
      <c r="J196" s="8">
        <v>0.185</v>
      </c>
      <c r="K196" s="4">
        <f t="shared" si="15"/>
        <v>0</v>
      </c>
      <c r="L196" s="4"/>
    </row>
    <row r="197" spans="1:12">
      <c r="A197" s="1">
        <f>'raw data'!A197</f>
        <v>39447</v>
      </c>
      <c r="B197" s="2">
        <f>'raw data'!Q197</f>
        <v>5.53</v>
      </c>
      <c r="C197">
        <f>'raw data'!M197</f>
        <v>4.6500000000000004</v>
      </c>
      <c r="D197">
        <f>'raw data'!N197</f>
        <v>4.26</v>
      </c>
      <c r="E197">
        <f>'raw data'!O197</f>
        <v>4.6100000000000003</v>
      </c>
      <c r="F197">
        <f t="shared" si="12"/>
        <v>4.6500000000000004</v>
      </c>
      <c r="H197" s="6">
        <f t="shared" si="14"/>
        <v>0.21999999999999997</v>
      </c>
      <c r="I197" s="6">
        <f t="shared" si="13"/>
        <v>0.21999999999999997</v>
      </c>
      <c r="J197" s="8">
        <v>0.22</v>
      </c>
      <c r="K197" s="4">
        <f t="shared" si="15"/>
        <v>0</v>
      </c>
      <c r="L197" s="4"/>
    </row>
    <row r="198" spans="1:12">
      <c r="A198" s="1">
        <f>'raw data'!A198</f>
        <v>39538</v>
      </c>
      <c r="B198" s="2">
        <f>'raw data'!Q198</f>
        <v>5.46</v>
      </c>
      <c r="C198">
        <f>'raw data'!M198</f>
        <v>4.4000000000000004</v>
      </c>
      <c r="D198">
        <f>'raw data'!N198</f>
        <v>3.66</v>
      </c>
      <c r="E198">
        <f>'raw data'!O198</f>
        <v>4.41</v>
      </c>
      <c r="F198">
        <f t="shared" si="12"/>
        <v>4.4000000000000004</v>
      </c>
      <c r="H198" s="6">
        <f t="shared" si="14"/>
        <v>0.2649999999999999</v>
      </c>
      <c r="I198" s="6">
        <f t="shared" si="13"/>
        <v>0.2649999999999999</v>
      </c>
      <c r="J198" s="8">
        <v>0.26500000000000001</v>
      </c>
      <c r="K198" s="4">
        <f t="shared" si="15"/>
        <v>0</v>
      </c>
      <c r="L198" s="4"/>
    </row>
    <row r="199" spans="1:12">
      <c r="A199" s="1">
        <f>'raw data'!A199</f>
        <v>39629</v>
      </c>
      <c r="B199" s="2">
        <f>'raw data'!Q199</f>
        <v>5.6</v>
      </c>
      <c r="C199">
        <f>'raw data'!M199</f>
        <v>4.59</v>
      </c>
      <c r="D199">
        <f>'raw data'!N199</f>
        <v>3.89</v>
      </c>
      <c r="E199">
        <f>'raw data'!O199</f>
        <v>4.58</v>
      </c>
      <c r="F199">
        <f t="shared" si="12"/>
        <v>4.59</v>
      </c>
      <c r="H199" s="6">
        <f t="shared" si="14"/>
        <v>0.25249999999999995</v>
      </c>
      <c r="I199" s="6">
        <f t="shared" si="13"/>
        <v>0.25249999999999995</v>
      </c>
      <c r="J199" s="8">
        <v>0.2525</v>
      </c>
      <c r="K199" s="4">
        <f t="shared" si="15"/>
        <v>0</v>
      </c>
      <c r="L199" s="4"/>
    </row>
    <row r="200" spans="1:12">
      <c r="A200" s="1">
        <f>'raw data'!A200</f>
        <v>39721</v>
      </c>
      <c r="B200" s="2">
        <f>'raw data'!Q200</f>
        <v>5.65</v>
      </c>
      <c r="C200">
        <f>'raw data'!M200</f>
        <v>4.49</v>
      </c>
      <c r="D200">
        <f>'raw data'!N200</f>
        <v>3.86</v>
      </c>
      <c r="E200">
        <f>'raw data'!O200</f>
        <v>4.45</v>
      </c>
      <c r="F200">
        <f t="shared" si="12"/>
        <v>4.49</v>
      </c>
      <c r="H200" s="6">
        <f t="shared" si="14"/>
        <v>0.29000000000000004</v>
      </c>
      <c r="I200" s="6">
        <f t="shared" si="13"/>
        <v>0.29000000000000004</v>
      </c>
      <c r="J200" s="8">
        <v>0.28999999999999998</v>
      </c>
      <c r="K200" s="4">
        <f t="shared" si="15"/>
        <v>0</v>
      </c>
      <c r="L200" s="4"/>
    </row>
    <row r="201" spans="1:12">
      <c r="A201" s="1">
        <f>'raw data'!A201</f>
        <v>39813</v>
      </c>
      <c r="B201" s="2">
        <f>'raw data'!Q201</f>
        <v>5.82</v>
      </c>
      <c r="C201">
        <f>'raw data'!M201</f>
        <v>3.97</v>
      </c>
      <c r="D201">
        <f>'raw data'!N201</f>
        <v>3.25</v>
      </c>
      <c r="E201">
        <f>'raw data'!O201</f>
        <v>3.68</v>
      </c>
      <c r="F201">
        <f t="shared" si="12"/>
        <v>3.97</v>
      </c>
      <c r="H201" s="6">
        <f t="shared" si="14"/>
        <v>0.46250000000000002</v>
      </c>
      <c r="I201" s="6">
        <f t="shared" si="13"/>
        <v>0.46250000000000002</v>
      </c>
      <c r="J201" s="8">
        <v>0.46250000000000002</v>
      </c>
      <c r="K201" s="4">
        <f t="shared" si="15"/>
        <v>0</v>
      </c>
      <c r="L201" s="4"/>
    </row>
    <row r="202" spans="1:12">
      <c r="A202" s="1">
        <f>'raw data'!A202</f>
        <v>39903</v>
      </c>
      <c r="B202" s="2">
        <f>'raw data'!Q202</f>
        <v>5.27</v>
      </c>
      <c r="C202">
        <f>'raw data'!M202</f>
        <v>3.69</v>
      </c>
      <c r="D202">
        <f>'raw data'!N202</f>
        <v>2.74</v>
      </c>
      <c r="E202">
        <f>'raw data'!O202</f>
        <v>3.45</v>
      </c>
      <c r="F202">
        <f t="shared" si="12"/>
        <v>3.69</v>
      </c>
      <c r="H202" s="6">
        <f t="shared" si="14"/>
        <v>0.39499999999999991</v>
      </c>
      <c r="I202" s="6">
        <f t="shared" si="13"/>
        <v>0.39499999999999991</v>
      </c>
      <c r="J202" s="8">
        <v>0.39500000000000002</v>
      </c>
      <c r="K202" s="4">
        <f t="shared" si="15"/>
        <v>0</v>
      </c>
      <c r="L202" s="4"/>
    </row>
    <row r="203" spans="1:12">
      <c r="A203" s="1">
        <f>'raw data'!A203</f>
        <v>39994</v>
      </c>
      <c r="B203" s="2">
        <f>'raw data'!Q203</f>
        <v>5.51</v>
      </c>
      <c r="C203">
        <f>'raw data'!M203</f>
        <v>4.1900000000000004</v>
      </c>
      <c r="D203">
        <f>'raw data'!N203</f>
        <v>3.31</v>
      </c>
      <c r="E203">
        <f>'raw data'!O203</f>
        <v>4.17</v>
      </c>
      <c r="F203">
        <f t="shared" si="12"/>
        <v>4.1900000000000004</v>
      </c>
      <c r="H203" s="6">
        <f t="shared" si="14"/>
        <v>0.32999999999999985</v>
      </c>
      <c r="I203" s="6">
        <f t="shared" si="13"/>
        <v>0.32999999999999985</v>
      </c>
      <c r="J203" s="8">
        <v>0.33</v>
      </c>
      <c r="K203" s="4">
        <f t="shared" si="15"/>
        <v>0</v>
      </c>
      <c r="L203" s="4"/>
    </row>
    <row r="204" spans="1:12">
      <c r="A204" s="1">
        <f>'raw data'!A204</f>
        <v>40086</v>
      </c>
      <c r="B204" s="2">
        <f>'raw data'!Q204</f>
        <v>5.27</v>
      </c>
      <c r="C204">
        <f>'raw data'!M204</f>
        <v>4.28</v>
      </c>
      <c r="D204">
        <f>'raw data'!N204</f>
        <v>3.52</v>
      </c>
      <c r="E204">
        <f>'raw data'!O204</f>
        <v>4.32</v>
      </c>
      <c r="F204">
        <f t="shared" si="12"/>
        <v>4.28</v>
      </c>
      <c r="H204" s="6">
        <f t="shared" si="14"/>
        <v>0.24749999999999983</v>
      </c>
      <c r="I204" s="6">
        <f t="shared" si="13"/>
        <v>0.24749999999999983</v>
      </c>
      <c r="J204" s="8">
        <v>0.2475</v>
      </c>
      <c r="K204" s="4">
        <f t="shared" si="15"/>
        <v>0</v>
      </c>
      <c r="L204" s="4"/>
    </row>
    <row r="205" spans="1:12">
      <c r="A205" s="1">
        <f>'raw data'!A205</f>
        <v>40178</v>
      </c>
      <c r="B205" s="2">
        <f>'raw data'!Q205</f>
        <v>5.2</v>
      </c>
      <c r="C205">
        <f>'raw data'!M205</f>
        <v>4.2699999999999996</v>
      </c>
      <c r="D205">
        <f>'raw data'!N205</f>
        <v>3.46</v>
      </c>
      <c r="E205">
        <f>'raw data'!O205</f>
        <v>4.33</v>
      </c>
      <c r="F205">
        <f t="shared" ref="F205:F261" si="16">C205</f>
        <v>4.2699999999999996</v>
      </c>
      <c r="H205" s="6">
        <f t="shared" si="14"/>
        <v>0.23250000000000015</v>
      </c>
      <c r="I205" s="6">
        <f t="shared" si="13"/>
        <v>0.23250000000000015</v>
      </c>
      <c r="J205" s="8">
        <v>0.23250000000000001</v>
      </c>
      <c r="K205" s="4">
        <f t="shared" si="15"/>
        <v>0</v>
      </c>
      <c r="L205" s="4"/>
    </row>
    <row r="206" spans="1:12">
      <c r="A206" s="1">
        <f>'raw data'!A206</f>
        <v>40268</v>
      </c>
      <c r="B206" s="2">
        <f>'raw data'!Q206</f>
        <v>5.29</v>
      </c>
      <c r="C206">
        <f>'raw data'!M206</f>
        <v>4.49</v>
      </c>
      <c r="D206">
        <f>'raw data'!N206</f>
        <v>3.72</v>
      </c>
      <c r="E206">
        <f>'raw data'!O206</f>
        <v>4.62</v>
      </c>
      <c r="F206">
        <f t="shared" si="16"/>
        <v>4.49</v>
      </c>
      <c r="H206" s="6">
        <f t="shared" si="14"/>
        <v>0.19999999999999996</v>
      </c>
      <c r="I206" s="6">
        <f t="shared" si="13"/>
        <v>0.19999999999999996</v>
      </c>
      <c r="J206" s="8">
        <v>0.2</v>
      </c>
      <c r="K206" s="4">
        <f t="shared" si="15"/>
        <v>0</v>
      </c>
      <c r="L206" s="4"/>
    </row>
    <row r="207" spans="1:12">
      <c r="A207" s="1">
        <f>'raw data'!A207</f>
        <v>40359</v>
      </c>
      <c r="B207" s="2">
        <f>'raw data'!Q207</f>
        <v>5.04</v>
      </c>
      <c r="C207">
        <f>'raw data'!M207</f>
        <v>4.2</v>
      </c>
      <c r="D207">
        <f>'raw data'!N207</f>
        <v>3.49</v>
      </c>
      <c r="E207">
        <f>'raw data'!O207</f>
        <v>4.37</v>
      </c>
      <c r="F207">
        <f t="shared" si="16"/>
        <v>4.2</v>
      </c>
      <c r="H207" s="6">
        <f t="shared" si="14"/>
        <v>0.20999999999999996</v>
      </c>
      <c r="I207" s="6">
        <f t="shared" si="13"/>
        <v>0.20999999999999996</v>
      </c>
      <c r="J207" s="8">
        <v>0.21</v>
      </c>
      <c r="K207" s="4">
        <f t="shared" si="15"/>
        <v>0</v>
      </c>
      <c r="L207" s="4"/>
    </row>
    <row r="208" spans="1:12">
      <c r="A208" s="1">
        <f>'raw data'!A208</f>
        <v>40451</v>
      </c>
      <c r="B208" s="2">
        <f>'raw data'!Q208</f>
        <v>4.58</v>
      </c>
      <c r="C208">
        <f>'raw data'!M208</f>
        <v>3.6</v>
      </c>
      <c r="D208">
        <f>'raw data'!N208</f>
        <v>2.79</v>
      </c>
      <c r="E208">
        <f>'raw data'!O208</f>
        <v>3.85</v>
      </c>
      <c r="F208">
        <f t="shared" si="16"/>
        <v>3.6</v>
      </c>
      <c r="H208" s="6">
        <f t="shared" si="14"/>
        <v>0.245</v>
      </c>
      <c r="I208" s="6">
        <f t="shared" si="13"/>
        <v>0.245</v>
      </c>
      <c r="J208" s="8">
        <v>0.245</v>
      </c>
      <c r="K208" s="4">
        <f t="shared" si="15"/>
        <v>0</v>
      </c>
      <c r="L208" s="4"/>
    </row>
    <row r="209" spans="1:12">
      <c r="A209" s="1">
        <f>'raw data'!A209</f>
        <v>40543</v>
      </c>
      <c r="B209" s="2">
        <f>'raw data'!Q209</f>
        <v>4.8600000000000003</v>
      </c>
      <c r="C209">
        <f>'raw data'!M209</f>
        <v>3.84</v>
      </c>
      <c r="D209">
        <f>'raw data'!N209</f>
        <v>2.86</v>
      </c>
      <c r="E209">
        <f>'raw data'!O209</f>
        <v>4.16</v>
      </c>
      <c r="F209">
        <f t="shared" si="16"/>
        <v>3.84</v>
      </c>
      <c r="H209" s="6">
        <f t="shared" si="14"/>
        <v>0.25500000000000012</v>
      </c>
      <c r="I209" s="6">
        <f t="shared" si="13"/>
        <v>0.25500000000000012</v>
      </c>
      <c r="J209" s="8">
        <v>0.255</v>
      </c>
      <c r="K209" s="4">
        <f t="shared" si="15"/>
        <v>0</v>
      </c>
      <c r="L209" s="4"/>
    </row>
    <row r="210" spans="1:12">
      <c r="A210" s="1">
        <f>'raw data'!A210</f>
        <v>40633</v>
      </c>
      <c r="B210" s="2">
        <f>'raw data'!Q210</f>
        <v>5.13</v>
      </c>
      <c r="C210">
        <f>'raw data'!M210</f>
        <v>4.32</v>
      </c>
      <c r="D210">
        <f>'raw data'!N210</f>
        <v>3.46</v>
      </c>
      <c r="E210">
        <f>'raw data'!O210</f>
        <v>4.5599999999999996</v>
      </c>
      <c r="F210">
        <f t="shared" si="16"/>
        <v>4.32</v>
      </c>
      <c r="H210" s="6">
        <f t="shared" si="14"/>
        <v>0.2024999999999999</v>
      </c>
      <c r="I210" s="6">
        <f t="shared" si="13"/>
        <v>0.2024999999999999</v>
      </c>
      <c r="J210" s="8">
        <v>0.20250000000000001</v>
      </c>
      <c r="K210" s="4">
        <f t="shared" si="15"/>
        <v>0</v>
      </c>
      <c r="L210" s="4"/>
    </row>
    <row r="211" spans="1:12">
      <c r="A211" s="1">
        <f>'raw data'!A211</f>
        <v>40724</v>
      </c>
      <c r="B211" s="2">
        <f>'raw data'!Q211</f>
        <v>5.04</v>
      </c>
      <c r="C211">
        <f>'raw data'!M211</f>
        <v>4.07</v>
      </c>
      <c r="D211">
        <f>'raw data'!N211</f>
        <v>3.21</v>
      </c>
      <c r="E211">
        <f>'raw data'!O211</f>
        <v>4.34</v>
      </c>
      <c r="F211">
        <f t="shared" si="16"/>
        <v>4.07</v>
      </c>
      <c r="H211" s="6">
        <f t="shared" si="14"/>
        <v>0.24249999999999994</v>
      </c>
      <c r="I211" s="6">
        <f t="shared" si="13"/>
        <v>0.24249999999999994</v>
      </c>
      <c r="J211" s="8">
        <v>0.24249999999999999</v>
      </c>
      <c r="K211" s="4">
        <f t="shared" si="15"/>
        <v>0</v>
      </c>
      <c r="L211" s="4"/>
    </row>
    <row r="212" spans="1:12">
      <c r="A212" s="1">
        <f>'raw data'!A212</f>
        <v>40816</v>
      </c>
      <c r="B212" s="2">
        <f>'raw data'!Q212</f>
        <v>4.46</v>
      </c>
      <c r="C212">
        <f>'raw data'!M212</f>
        <v>3.34</v>
      </c>
      <c r="D212">
        <f>'raw data'!N212</f>
        <v>2.4300000000000002</v>
      </c>
      <c r="E212">
        <f>'raw data'!O212</f>
        <v>3.7</v>
      </c>
      <c r="F212">
        <f t="shared" si="16"/>
        <v>3.34</v>
      </c>
      <c r="H212" s="6">
        <f t="shared" si="14"/>
        <v>0.28000000000000003</v>
      </c>
      <c r="I212" s="6">
        <f t="shared" si="13"/>
        <v>0.28000000000000003</v>
      </c>
      <c r="J212" s="8">
        <v>0.28000000000000003</v>
      </c>
      <c r="K212" s="4">
        <f t="shared" si="15"/>
        <v>0</v>
      </c>
      <c r="L212" s="4"/>
    </row>
    <row r="213" spans="1:12">
      <c r="A213" s="1">
        <f>'raw data'!A213</f>
        <v>40908</v>
      </c>
      <c r="B213" s="2">
        <f>'raw data'!Q213</f>
        <v>3.93</v>
      </c>
      <c r="C213">
        <f>'raw data'!M213</f>
        <v>2.75</v>
      </c>
      <c r="D213">
        <f>'raw data'!N213</f>
        <v>2.0499999999999998</v>
      </c>
      <c r="E213">
        <f>'raw data'!O213</f>
        <v>3.04</v>
      </c>
      <c r="F213">
        <f t="shared" si="16"/>
        <v>2.75</v>
      </c>
      <c r="H213" s="6">
        <f t="shared" si="14"/>
        <v>0.29500000000000004</v>
      </c>
      <c r="I213" s="6">
        <f t="shared" si="13"/>
        <v>0.29500000000000004</v>
      </c>
      <c r="J213" s="8">
        <v>0.29499999999999998</v>
      </c>
      <c r="K213" s="4">
        <f t="shared" si="15"/>
        <v>0</v>
      </c>
      <c r="L213" s="4"/>
    </row>
    <row r="214" spans="1:12">
      <c r="A214" s="1">
        <f>'raw data'!A214</f>
        <v>40999</v>
      </c>
      <c r="B214" s="2">
        <f>'raw data'!Q214</f>
        <v>3.9</v>
      </c>
      <c r="C214">
        <f>'raw data'!M214</f>
        <v>2.8</v>
      </c>
      <c r="D214">
        <f>'raw data'!N214</f>
        <v>2.04</v>
      </c>
      <c r="E214">
        <f>'raw data'!O214</f>
        <v>3.14</v>
      </c>
      <c r="F214">
        <f t="shared" si="16"/>
        <v>2.8</v>
      </c>
      <c r="H214" s="6">
        <f t="shared" si="14"/>
        <v>0.27500000000000002</v>
      </c>
      <c r="I214" s="6">
        <f t="shared" si="13"/>
        <v>0.27500000000000002</v>
      </c>
      <c r="J214" s="8">
        <v>0.27500000000000002</v>
      </c>
      <c r="K214" s="4">
        <f t="shared" si="15"/>
        <v>0</v>
      </c>
      <c r="L214" s="4"/>
    </row>
    <row r="215" spans="1:12">
      <c r="A215" s="1">
        <f>'raw data'!A215</f>
        <v>41090</v>
      </c>
      <c r="B215" s="2">
        <f>'raw data'!Q215</f>
        <v>3.8</v>
      </c>
      <c r="C215">
        <f>'raw data'!M215</f>
        <v>2.5499999999999998</v>
      </c>
      <c r="D215">
        <f>'raw data'!N215</f>
        <v>1.82</v>
      </c>
      <c r="E215">
        <f>'raw data'!O215</f>
        <v>2.94</v>
      </c>
      <c r="F215">
        <f t="shared" si="16"/>
        <v>2.5499999999999998</v>
      </c>
      <c r="H215" s="6">
        <f t="shared" si="14"/>
        <v>0.3125</v>
      </c>
      <c r="I215" s="6">
        <f t="shared" si="13"/>
        <v>0.3125</v>
      </c>
      <c r="J215" s="8">
        <v>0.3125</v>
      </c>
      <c r="K215" s="4">
        <f t="shared" si="15"/>
        <v>0</v>
      </c>
      <c r="L215" s="4"/>
    </row>
    <row r="216" spans="1:12">
      <c r="A216" s="1">
        <f>'raw data'!A216</f>
        <v>41182</v>
      </c>
      <c r="B216" s="2">
        <f>'raw data'!Q216</f>
        <v>3.46</v>
      </c>
      <c r="C216">
        <f>'raw data'!M216</f>
        <v>2.37</v>
      </c>
      <c r="D216">
        <f>'raw data'!N216</f>
        <v>1.64</v>
      </c>
      <c r="E216">
        <f>'raw data'!O216</f>
        <v>2.75</v>
      </c>
      <c r="F216">
        <f t="shared" si="16"/>
        <v>2.37</v>
      </c>
      <c r="H216" s="6">
        <f t="shared" si="14"/>
        <v>0.27249999999999996</v>
      </c>
      <c r="I216" s="6">
        <f t="shared" si="13"/>
        <v>0.27249999999999996</v>
      </c>
      <c r="J216" s="8">
        <v>0.27250000000000002</v>
      </c>
      <c r="K216" s="4">
        <f t="shared" si="15"/>
        <v>0</v>
      </c>
      <c r="L216" s="4"/>
    </row>
    <row r="217" spans="1:12">
      <c r="A217" s="1">
        <f>'raw data'!A217</f>
        <v>41274</v>
      </c>
      <c r="B217" s="2">
        <f>'raw data'!Q217</f>
        <v>3.54</v>
      </c>
      <c r="C217">
        <f>'raw data'!M217</f>
        <v>2.46</v>
      </c>
      <c r="D217">
        <f>'raw data'!N217</f>
        <v>1.71</v>
      </c>
      <c r="E217">
        <f>'raw data'!O217</f>
        <v>2.86</v>
      </c>
      <c r="F217">
        <f t="shared" si="16"/>
        <v>2.46</v>
      </c>
      <c r="H217" s="6">
        <f t="shared" si="14"/>
        <v>0.27</v>
      </c>
      <c r="I217" s="6">
        <f t="shared" si="13"/>
        <v>0.27</v>
      </c>
      <c r="J217" s="8">
        <v>0.27</v>
      </c>
      <c r="K217" s="4">
        <f t="shared" si="15"/>
        <v>0</v>
      </c>
      <c r="L217" s="4"/>
    </row>
    <row r="218" spans="1:12">
      <c r="A218" s="1">
        <f>'raw data'!A218</f>
        <v>41364</v>
      </c>
      <c r="B218" s="2">
        <f>'raw data'!Q218</f>
        <v>3.88</v>
      </c>
      <c r="C218">
        <f>'raw data'!M218</f>
        <v>2.75</v>
      </c>
      <c r="D218">
        <f>'raw data'!N218</f>
        <v>1.95</v>
      </c>
      <c r="E218">
        <f>'raw data'!O218</f>
        <v>3.14</v>
      </c>
      <c r="F218">
        <f t="shared" si="16"/>
        <v>2.75</v>
      </c>
      <c r="H218" s="6">
        <f t="shared" si="14"/>
        <v>0.28249999999999997</v>
      </c>
      <c r="I218" s="6">
        <f t="shared" si="13"/>
        <v>0.28249999999999997</v>
      </c>
      <c r="J218" s="8">
        <v>0.28249999999999997</v>
      </c>
      <c r="K218" s="4">
        <f t="shared" si="15"/>
        <v>0</v>
      </c>
      <c r="L218" s="4"/>
    </row>
    <row r="219" spans="1:12">
      <c r="A219" s="1">
        <f>'raw data'!A219</f>
        <v>41455</v>
      </c>
      <c r="B219" s="2">
        <f>'raw data'!Q219</f>
        <v>3.96</v>
      </c>
      <c r="C219">
        <f>'raw data'!M219</f>
        <v>2.78</v>
      </c>
      <c r="D219">
        <f>'raw data'!N219</f>
        <v>2</v>
      </c>
      <c r="E219">
        <f>'raw data'!O219</f>
        <v>3.15</v>
      </c>
      <c r="F219">
        <f t="shared" si="16"/>
        <v>2.78</v>
      </c>
      <c r="H219" s="6">
        <f t="shared" si="14"/>
        <v>0.29500000000000004</v>
      </c>
      <c r="I219" s="6">
        <f t="shared" si="13"/>
        <v>0.29500000000000004</v>
      </c>
      <c r="J219" s="8">
        <v>0.29499999999999998</v>
      </c>
      <c r="K219" s="4">
        <f t="shared" si="15"/>
        <v>0</v>
      </c>
      <c r="L219" s="4"/>
    </row>
    <row r="220" spans="1:12">
      <c r="A220" s="1">
        <f>'raw data'!A220</f>
        <v>41547</v>
      </c>
      <c r="B220" s="2">
        <f>'raw data'!Q220</f>
        <v>4.51</v>
      </c>
      <c r="C220">
        <f>'raw data'!M220</f>
        <v>3.44</v>
      </c>
      <c r="D220">
        <f>'raw data'!N220</f>
        <v>2.71</v>
      </c>
      <c r="E220">
        <f>'raw data'!O220</f>
        <v>3.72</v>
      </c>
      <c r="F220">
        <f t="shared" si="16"/>
        <v>3.44</v>
      </c>
      <c r="H220" s="6">
        <f t="shared" si="14"/>
        <v>0.26749999999999996</v>
      </c>
      <c r="I220" s="6">
        <f t="shared" si="13"/>
        <v>0.26749999999999996</v>
      </c>
      <c r="J220" s="8">
        <v>0.26750000000000002</v>
      </c>
      <c r="K220" s="4">
        <f t="shared" si="15"/>
        <v>0</v>
      </c>
      <c r="L220" s="4"/>
    </row>
    <row r="221" spans="1:12">
      <c r="A221" s="1">
        <f>'raw data'!A221</f>
        <v>41639</v>
      </c>
      <c r="B221" s="2">
        <f>'raw data'!Q221</f>
        <v>4.59</v>
      </c>
      <c r="C221">
        <f>'raw data'!M221</f>
        <v>3.5</v>
      </c>
      <c r="D221">
        <f>'raw data'!N221</f>
        <v>2.75</v>
      </c>
      <c r="E221">
        <f>'raw data'!O221</f>
        <v>3.79</v>
      </c>
      <c r="F221">
        <f t="shared" si="16"/>
        <v>3.5</v>
      </c>
      <c r="H221" s="6">
        <f t="shared" si="14"/>
        <v>0.27249999999999996</v>
      </c>
      <c r="I221" s="6">
        <f t="shared" si="13"/>
        <v>0.27249999999999996</v>
      </c>
      <c r="J221" s="8">
        <v>0.27250000000000002</v>
      </c>
      <c r="K221" s="4">
        <f t="shared" si="15"/>
        <v>0</v>
      </c>
      <c r="L221" s="4"/>
    </row>
    <row r="222" spans="1:12">
      <c r="A222" s="1">
        <f>'raw data'!A222</f>
        <v>41729</v>
      </c>
      <c r="B222" s="2">
        <f>'raw data'!Q222</f>
        <v>4.4400000000000004</v>
      </c>
      <c r="C222">
        <f>'raw data'!M222</f>
        <v>3.42</v>
      </c>
      <c r="D222">
        <f>'raw data'!N222</f>
        <v>2.76</v>
      </c>
      <c r="E222">
        <f>'raw data'!O222</f>
        <v>3.68</v>
      </c>
      <c r="F222">
        <f t="shared" si="16"/>
        <v>3.42</v>
      </c>
      <c r="H222" s="6">
        <f t="shared" si="14"/>
        <v>0.25500000000000012</v>
      </c>
      <c r="I222" s="6">
        <f t="shared" si="13"/>
        <v>0.25500000000000012</v>
      </c>
      <c r="J222" s="8">
        <v>0.255</v>
      </c>
      <c r="K222" s="4">
        <f t="shared" si="15"/>
        <v>0</v>
      </c>
      <c r="L222" s="4"/>
    </row>
    <row r="223" spans="1:12">
      <c r="A223" s="1">
        <f>'raw data'!A223</f>
        <v>41820</v>
      </c>
      <c r="B223" s="2">
        <f>'raw data'!Q223</f>
        <v>4.22</v>
      </c>
      <c r="C223">
        <f>'raw data'!M223</f>
        <v>3.18</v>
      </c>
      <c r="D223">
        <f>'raw data'!N223</f>
        <v>2.62</v>
      </c>
      <c r="E223">
        <f>'raw data'!O223</f>
        <v>3.44</v>
      </c>
      <c r="F223">
        <f t="shared" si="16"/>
        <v>3.18</v>
      </c>
      <c r="H223" s="6">
        <f t="shared" si="14"/>
        <v>0.2599999999999999</v>
      </c>
      <c r="I223" s="6">
        <f t="shared" si="13"/>
        <v>0.2599999999999999</v>
      </c>
      <c r="J223" s="8">
        <v>0.26</v>
      </c>
      <c r="K223" s="4">
        <f t="shared" si="15"/>
        <v>0</v>
      </c>
      <c r="L223" s="4"/>
    </row>
    <row r="224" spans="1:12">
      <c r="A224" s="1">
        <f>'raw data'!A224</f>
        <v>41912</v>
      </c>
      <c r="B224" s="2">
        <f>'raw data'!Q224</f>
        <v>4.12</v>
      </c>
      <c r="C224">
        <f>'raw data'!M224</f>
        <v>3.01</v>
      </c>
      <c r="D224">
        <f>'raw data'!N224</f>
        <v>2.5</v>
      </c>
      <c r="E224">
        <f>'raw data'!O224</f>
        <v>3.26</v>
      </c>
      <c r="F224">
        <f t="shared" si="16"/>
        <v>3.01</v>
      </c>
      <c r="H224" s="6">
        <f t="shared" si="14"/>
        <v>0.27750000000000008</v>
      </c>
      <c r="I224" s="6">
        <f t="shared" si="13"/>
        <v>0.27750000000000008</v>
      </c>
      <c r="J224" s="8">
        <v>0.27750000000000002</v>
      </c>
      <c r="K224" s="4">
        <f t="shared" si="15"/>
        <v>0</v>
      </c>
      <c r="L224" s="4"/>
    </row>
    <row r="225" spans="1:12">
      <c r="A225" s="1">
        <f>'raw data'!A225</f>
        <v>42004</v>
      </c>
      <c r="B225" s="2">
        <f>'raw data'!Q225</f>
        <v>3.88</v>
      </c>
      <c r="C225">
        <f>'raw data'!M225</f>
        <v>2.69</v>
      </c>
      <c r="D225">
        <f>'raw data'!N225</f>
        <v>2.2799999999999998</v>
      </c>
      <c r="E225">
        <f>'raw data'!O225</f>
        <v>2.97</v>
      </c>
      <c r="F225">
        <f t="shared" si="16"/>
        <v>2.69</v>
      </c>
      <c r="H225" s="6">
        <f t="shared" si="14"/>
        <v>0.29749999999999999</v>
      </c>
      <c r="I225" s="6">
        <f t="shared" si="13"/>
        <v>0.29749999999999999</v>
      </c>
      <c r="J225" s="8">
        <v>0.29749999999999999</v>
      </c>
      <c r="K225" s="4">
        <f t="shared" si="15"/>
        <v>0</v>
      </c>
      <c r="L225" s="4"/>
    </row>
    <row r="226" spans="1:12">
      <c r="A226" s="1">
        <f>'raw data'!A226</f>
        <v>42094</v>
      </c>
      <c r="B226" s="2">
        <f>'raw data'!Q226</f>
        <v>3.57</v>
      </c>
      <c r="C226">
        <f>'raw data'!M226</f>
        <v>2.3199999999999998</v>
      </c>
      <c r="D226">
        <f>'raw data'!N226</f>
        <v>1.97</v>
      </c>
      <c r="E226">
        <f>'raw data'!O226</f>
        <v>2.5499999999999998</v>
      </c>
      <c r="F226">
        <f t="shared" si="16"/>
        <v>2.3199999999999998</v>
      </c>
      <c r="H226" s="6">
        <f t="shared" si="14"/>
        <v>0.3125</v>
      </c>
      <c r="I226" s="6">
        <f t="shared" si="13"/>
        <v>0.3125</v>
      </c>
      <c r="J226" s="8">
        <v>0.3125</v>
      </c>
      <c r="K226" s="4">
        <f t="shared" si="15"/>
        <v>0</v>
      </c>
      <c r="L226" s="4"/>
    </row>
    <row r="227" spans="1:12">
      <c r="A227" s="1">
        <f>'raw data'!A227</f>
        <v>42185</v>
      </c>
      <c r="B227" s="2">
        <f>'raw data'!Q227</f>
        <v>3.9</v>
      </c>
      <c r="C227">
        <f>'raw data'!M227</f>
        <v>2.62</v>
      </c>
      <c r="D227">
        <f>'raw data'!N227</f>
        <v>2.17</v>
      </c>
      <c r="E227">
        <f>'raw data'!O227</f>
        <v>2.89</v>
      </c>
      <c r="F227">
        <f t="shared" si="16"/>
        <v>2.62</v>
      </c>
      <c r="H227" s="6">
        <f t="shared" si="14"/>
        <v>0.31999999999999995</v>
      </c>
      <c r="I227" s="6">
        <f t="shared" si="13"/>
        <v>0.31999999999999995</v>
      </c>
      <c r="J227" s="8">
        <v>0.32</v>
      </c>
      <c r="K227" s="4">
        <f t="shared" si="15"/>
        <v>0</v>
      </c>
      <c r="L227" s="4"/>
    </row>
    <row r="228" spans="1:12">
      <c r="A228" s="1">
        <f>'raw data'!A228</f>
        <v>42277</v>
      </c>
      <c r="B228" s="2">
        <f>'raw data'!Q228</f>
        <v>4.09</v>
      </c>
      <c r="C228">
        <f>'raw data'!M228</f>
        <v>2.65</v>
      </c>
      <c r="D228">
        <f>'raw data'!N228</f>
        <v>2.2200000000000002</v>
      </c>
      <c r="E228">
        <f>'raw data'!O228</f>
        <v>2.96</v>
      </c>
      <c r="F228">
        <f t="shared" si="16"/>
        <v>2.65</v>
      </c>
      <c r="H228" s="6">
        <f t="shared" si="14"/>
        <v>0.36</v>
      </c>
      <c r="I228" s="6">
        <f t="shared" si="13"/>
        <v>0.36</v>
      </c>
      <c r="J228" s="8">
        <v>0.36</v>
      </c>
      <c r="K228" s="4">
        <f t="shared" si="15"/>
        <v>0</v>
      </c>
      <c r="L228" s="4"/>
    </row>
    <row r="229" spans="1:12">
      <c r="A229" s="1">
        <f>'raw data'!A229</f>
        <v>42369</v>
      </c>
      <c r="B229" s="2">
        <f>'raw data'!Q229</f>
        <v>3.99</v>
      </c>
      <c r="C229">
        <f>'raw data'!M229</f>
        <v>2.6</v>
      </c>
      <c r="D229">
        <f>'raw data'!N229</f>
        <v>2.19</v>
      </c>
      <c r="E229">
        <f>'raw data'!O229</f>
        <v>2.96</v>
      </c>
      <c r="F229">
        <f t="shared" si="16"/>
        <v>2.6</v>
      </c>
      <c r="H229" s="6">
        <f t="shared" si="14"/>
        <v>0.34750000000000003</v>
      </c>
      <c r="I229" s="6">
        <f t="shared" si="13"/>
        <v>0.34750000000000003</v>
      </c>
      <c r="J229" s="8">
        <v>0.34749999999999998</v>
      </c>
      <c r="K229" s="4">
        <f t="shared" si="15"/>
        <v>0</v>
      </c>
      <c r="L229" s="4"/>
    </row>
    <row r="230" spans="1:12">
      <c r="A230" s="1">
        <f>'raw data'!A230</f>
        <v>42460</v>
      </c>
      <c r="B230" s="2">
        <f>'raw data'!Q230</f>
        <v>3.93</v>
      </c>
      <c r="C230">
        <f>'raw data'!M230</f>
        <v>2.3199999999999998</v>
      </c>
      <c r="D230">
        <f>'raw data'!N230</f>
        <v>1.92</v>
      </c>
      <c r="E230">
        <f>'raw data'!O230</f>
        <v>2.72</v>
      </c>
      <c r="F230">
        <f t="shared" si="16"/>
        <v>2.3199999999999998</v>
      </c>
      <c r="H230" s="6">
        <f t="shared" si="14"/>
        <v>0.40250000000000008</v>
      </c>
      <c r="I230" s="6">
        <f t="shared" si="13"/>
        <v>0.40250000000000008</v>
      </c>
      <c r="J230" s="8">
        <v>0.40250000000000002</v>
      </c>
      <c r="K230" s="4">
        <f t="shared" si="15"/>
        <v>0</v>
      </c>
      <c r="L230" s="4"/>
    </row>
    <row r="231" spans="1:12">
      <c r="A231" s="1">
        <f>'raw data'!A231</f>
        <v>42551</v>
      </c>
      <c r="B231" s="2">
        <f>'raw data'!Q231</f>
        <v>3.59</v>
      </c>
      <c r="C231">
        <f>'raw data'!M231</f>
        <v>2.15</v>
      </c>
      <c r="D231">
        <f>'raw data'!N231</f>
        <v>1.75</v>
      </c>
      <c r="E231">
        <f>'raw data'!O231</f>
        <v>2.57</v>
      </c>
      <c r="F231">
        <f t="shared" si="16"/>
        <v>2.15</v>
      </c>
      <c r="H231" s="6">
        <f t="shared" si="14"/>
        <v>0.36</v>
      </c>
      <c r="I231" s="6">
        <f t="shared" si="13"/>
        <v>0.36</v>
      </c>
      <c r="J231" s="8">
        <v>0.36</v>
      </c>
      <c r="K231" s="4">
        <f t="shared" si="15"/>
        <v>0</v>
      </c>
      <c r="L231" s="4"/>
    </row>
    <row r="232" spans="1:12">
      <c r="A232" s="1">
        <f>'raw data'!A232</f>
        <v>42643</v>
      </c>
      <c r="B232" s="2">
        <f>'raw data'!Q232</f>
        <v>3.34</v>
      </c>
      <c r="C232">
        <f>'raw data'!M232</f>
        <v>1.91</v>
      </c>
      <c r="D232">
        <f>'raw data'!N232</f>
        <v>1.56</v>
      </c>
      <c r="E232">
        <f>'raw data'!O232</f>
        <v>2.2799999999999998</v>
      </c>
      <c r="F232">
        <f t="shared" si="16"/>
        <v>1.91</v>
      </c>
      <c r="H232" s="6">
        <f t="shared" si="14"/>
        <v>0.35749999999999998</v>
      </c>
      <c r="I232" s="6">
        <f t="shared" si="13"/>
        <v>0.35749999999999998</v>
      </c>
      <c r="J232" s="8">
        <v>0.35749999999999998</v>
      </c>
      <c r="K232" s="4">
        <f t="shared" si="15"/>
        <v>0</v>
      </c>
      <c r="L232" s="4"/>
    </row>
    <row r="233" spans="1:12">
      <c r="A233" s="1">
        <f>'raw data'!A233</f>
        <v>42735</v>
      </c>
      <c r="B233" s="2">
        <f>'raw data'!Q233</f>
        <v>3.81</v>
      </c>
      <c r="C233">
        <f>'raw data'!M233</f>
        <v>2.52</v>
      </c>
      <c r="D233">
        <f>'raw data'!N233</f>
        <v>2.13</v>
      </c>
      <c r="E233">
        <f>'raw data'!O233</f>
        <v>2.82</v>
      </c>
      <c r="F233">
        <f t="shared" si="16"/>
        <v>2.52</v>
      </c>
      <c r="H233" s="6">
        <f t="shared" si="14"/>
        <v>0.32250000000000001</v>
      </c>
      <c r="I233" s="6">
        <f t="shared" ref="I233:I261" si="17">H233</f>
        <v>0.32250000000000001</v>
      </c>
      <c r="J233" s="7"/>
      <c r="K233" s="4"/>
      <c r="L233" s="4"/>
    </row>
    <row r="234" spans="1:12">
      <c r="A234" s="1">
        <f>'raw data'!A234</f>
        <v>42825</v>
      </c>
      <c r="B234" s="2">
        <f>'raw data'!Q234</f>
        <v>3.96</v>
      </c>
      <c r="C234">
        <f>'raw data'!M234</f>
        <v>2.78</v>
      </c>
      <c r="D234">
        <f>'raw data'!N234</f>
        <v>2.44</v>
      </c>
      <c r="E234">
        <f>'raw data'!O234</f>
        <v>3.04</v>
      </c>
      <c r="F234">
        <f t="shared" si="16"/>
        <v>2.78</v>
      </c>
      <c r="H234" s="6">
        <f t="shared" si="14"/>
        <v>0.29500000000000004</v>
      </c>
      <c r="I234" s="6">
        <f t="shared" si="17"/>
        <v>0.29500000000000004</v>
      </c>
      <c r="J234" s="7"/>
      <c r="K234" s="4"/>
      <c r="L234" s="4"/>
    </row>
    <row r="235" spans="1:12">
      <c r="A235" s="1">
        <f>'raw data'!A235</f>
        <v>42916</v>
      </c>
      <c r="B235" s="2">
        <f>'raw data'!Q235</f>
        <v>3.8</v>
      </c>
      <c r="C235">
        <f>'raw data'!M235</f>
        <v>2.64</v>
      </c>
      <c r="D235">
        <f>'raw data'!N235</f>
        <v>2.2599999999999998</v>
      </c>
      <c r="E235">
        <f>'raw data'!O235</f>
        <v>2.9</v>
      </c>
      <c r="F235">
        <f t="shared" si="16"/>
        <v>2.64</v>
      </c>
      <c r="H235" s="6">
        <f t="shared" si="14"/>
        <v>0.28999999999999992</v>
      </c>
      <c r="I235" s="6">
        <f t="shared" si="17"/>
        <v>0.28999999999999992</v>
      </c>
      <c r="J235" s="7"/>
      <c r="K235" s="4"/>
      <c r="L235" s="4"/>
    </row>
    <row r="236" spans="1:12">
      <c r="A236" s="1">
        <f>'raw data'!A236</f>
        <v>43008</v>
      </c>
      <c r="B236" s="2">
        <f>'raw data'!Q236</f>
        <v>3.65</v>
      </c>
      <c r="C236">
        <f>'raw data'!M236</f>
        <v>2.58</v>
      </c>
      <c r="D236">
        <f>'raw data'!N236</f>
        <v>2.2400000000000002</v>
      </c>
      <c r="E236">
        <f>'raw data'!O236</f>
        <v>2.82</v>
      </c>
      <c r="F236">
        <f t="shared" si="16"/>
        <v>2.58</v>
      </c>
      <c r="H236" s="6">
        <f t="shared" si="14"/>
        <v>0.26749999999999996</v>
      </c>
      <c r="I236" s="6">
        <f t="shared" si="17"/>
        <v>0.26749999999999996</v>
      </c>
      <c r="J236" s="7"/>
      <c r="K236" s="4"/>
      <c r="L236" s="4"/>
    </row>
    <row r="237" spans="1:12">
      <c r="A237" s="1">
        <f>'raw data'!A237</f>
        <v>43100</v>
      </c>
      <c r="B237" s="2">
        <f>'raw data'!Q237</f>
        <v>3.56</v>
      </c>
      <c r="C237">
        <f>'raw data'!M237</f>
        <v>2.62</v>
      </c>
      <c r="D237">
        <f>'raw data'!N237</f>
        <v>2.37</v>
      </c>
      <c r="E237">
        <f>'raw data'!O237</f>
        <v>2.82</v>
      </c>
      <c r="F237">
        <f t="shared" si="16"/>
        <v>2.62</v>
      </c>
      <c r="H237" s="6">
        <f t="shared" si="14"/>
        <v>0.23499999999999999</v>
      </c>
      <c r="I237" s="6">
        <f t="shared" si="17"/>
        <v>0.23499999999999999</v>
      </c>
      <c r="J237" s="7"/>
      <c r="K237" s="4"/>
      <c r="L237" s="4"/>
    </row>
    <row r="238" spans="1:12">
      <c r="A238" s="1">
        <f>'raw data'!A238</f>
        <v>43190</v>
      </c>
      <c r="B238" s="2">
        <f>'raw data'!Q238</f>
        <v>3.75</v>
      </c>
      <c r="C238">
        <f>'raw data'!M238</f>
        <v>2.91</v>
      </c>
      <c r="D238">
        <f>'raw data'!N238</f>
        <v>2.76</v>
      </c>
      <c r="E238">
        <f>'raw data'!O238</f>
        <v>3.03</v>
      </c>
      <c r="F238">
        <f t="shared" si="16"/>
        <v>2.91</v>
      </c>
      <c r="H238" s="6">
        <f t="shared" si="14"/>
        <v>0.20999999999999996</v>
      </c>
      <c r="I238" s="6">
        <f t="shared" si="17"/>
        <v>0.20999999999999996</v>
      </c>
      <c r="J238" s="7"/>
      <c r="K238" s="4"/>
      <c r="L238" s="4"/>
    </row>
    <row r="239" spans="1:12">
      <c r="A239" s="1">
        <f>'raw data'!A239</f>
        <v>43281</v>
      </c>
      <c r="B239" s="2">
        <f>'raw data'!Q239</f>
        <v>3.94</v>
      </c>
      <c r="C239">
        <f>'raw data'!M239</f>
        <v>3</v>
      </c>
      <c r="D239">
        <f>'raw data'!N239</f>
        <v>2.92</v>
      </c>
      <c r="E239">
        <f>'raw data'!O239</f>
        <v>3.08</v>
      </c>
      <c r="F239">
        <f t="shared" si="16"/>
        <v>3</v>
      </c>
      <c r="H239" s="6">
        <f t="shared" si="14"/>
        <v>0.23499999999999999</v>
      </c>
      <c r="I239" s="6">
        <f t="shared" si="17"/>
        <v>0.23499999999999999</v>
      </c>
      <c r="J239" s="7"/>
      <c r="K239" s="4"/>
      <c r="L239" s="4"/>
    </row>
    <row r="240" spans="1:12">
      <c r="A240" s="1">
        <f>'raw data'!A240</f>
        <v>43373</v>
      </c>
      <c r="B240" s="2">
        <f>'raw data'!Q240</f>
        <v>3.91</v>
      </c>
      <c r="C240">
        <f>'raw data'!M240</f>
        <v>3</v>
      </c>
      <c r="D240">
        <f>'raw data'!N240</f>
        <v>2.93</v>
      </c>
      <c r="E240">
        <f>'raw data'!O240</f>
        <v>3.07</v>
      </c>
      <c r="F240">
        <f t="shared" si="16"/>
        <v>3</v>
      </c>
      <c r="H240" s="6">
        <f t="shared" si="14"/>
        <v>0.22750000000000004</v>
      </c>
      <c r="I240" s="6">
        <f t="shared" si="17"/>
        <v>0.22750000000000004</v>
      </c>
      <c r="J240" s="7"/>
      <c r="K240" s="4"/>
      <c r="L240" s="4"/>
    </row>
    <row r="241" spans="1:12">
      <c r="A241" s="1">
        <f>'raw data'!A241</f>
        <v>43465</v>
      </c>
      <c r="B241" s="2">
        <f>'raw data'!Q241</f>
        <v>4.13</v>
      </c>
      <c r="C241">
        <f>'raw data'!M241</f>
        <v>3.17</v>
      </c>
      <c r="D241">
        <f>'raw data'!N241</f>
        <v>3.03</v>
      </c>
      <c r="E241">
        <f>'raw data'!O241</f>
        <v>3.27</v>
      </c>
      <c r="F241">
        <f t="shared" si="16"/>
        <v>3.17</v>
      </c>
      <c r="H241" s="6">
        <f t="shared" si="14"/>
        <v>0.24</v>
      </c>
      <c r="I241" s="6">
        <f t="shared" si="17"/>
        <v>0.24</v>
      </c>
      <c r="K241" s="4"/>
      <c r="L241" s="4"/>
    </row>
    <row r="242" spans="1:12">
      <c r="A242" s="1">
        <f>'raw data'!A242</f>
        <v>43555</v>
      </c>
      <c r="B242" s="2">
        <f>'raw data'!Q242</f>
        <v>3.83</v>
      </c>
      <c r="C242">
        <f>'raw data'!M242</f>
        <v>2.85</v>
      </c>
      <c r="D242">
        <f>'raw data'!N242</f>
        <v>2.65</v>
      </c>
      <c r="E242">
        <f>'raw data'!O242</f>
        <v>3.01</v>
      </c>
      <c r="F242">
        <f t="shared" si="16"/>
        <v>2.85</v>
      </c>
      <c r="H242" s="6">
        <f t="shared" si="14"/>
        <v>0.245</v>
      </c>
      <c r="I242" s="6">
        <f t="shared" si="17"/>
        <v>0.245</v>
      </c>
      <c r="K242" s="4"/>
      <c r="L242" s="4"/>
    </row>
    <row r="243" spans="1:12">
      <c r="A243" s="1">
        <f>'raw data'!A243</f>
        <v>43646</v>
      </c>
      <c r="B243" s="2">
        <f>'raw data'!Q243</f>
        <v>3.59</v>
      </c>
      <c r="C243">
        <f>'raw data'!M243</f>
        <v>2.58</v>
      </c>
      <c r="D243">
        <f>'raw data'!N243</f>
        <v>2.33</v>
      </c>
      <c r="E243">
        <f>'raw data'!O243</f>
        <v>2.78</v>
      </c>
      <c r="F243">
        <f t="shared" si="16"/>
        <v>2.58</v>
      </c>
      <c r="H243" s="6">
        <f t="shared" si="14"/>
        <v>0.25249999999999995</v>
      </c>
      <c r="I243" s="6">
        <f t="shared" si="17"/>
        <v>0.25249999999999995</v>
      </c>
      <c r="K243" s="4"/>
      <c r="L243" s="4"/>
    </row>
    <row r="244" spans="1:12">
      <c r="A244" s="1">
        <f>'raw data'!A244</f>
        <v>43738</v>
      </c>
      <c r="B244" s="2">
        <f>'raw data'!Q244</f>
        <v>3.1</v>
      </c>
      <c r="C244">
        <f>'raw data'!M244</f>
        <v>2.08</v>
      </c>
      <c r="D244">
        <f>'raw data'!N244</f>
        <v>1.8</v>
      </c>
      <c r="E244">
        <f>'raw data'!O244</f>
        <v>2.2799999999999998</v>
      </c>
      <c r="F244">
        <f t="shared" si="16"/>
        <v>2.08</v>
      </c>
      <c r="H244" s="6">
        <f t="shared" si="14"/>
        <v>0.255</v>
      </c>
      <c r="I244" s="6">
        <f t="shared" si="17"/>
        <v>0.255</v>
      </c>
      <c r="K244" s="4"/>
      <c r="L244" s="4"/>
    </row>
    <row r="245" spans="1:12">
      <c r="A245" s="1">
        <f>'raw data'!A245</f>
        <v>43830</v>
      </c>
      <c r="B245" s="2">
        <f>'raw data'!Q245</f>
        <v>3.03</v>
      </c>
      <c r="C245">
        <f>'raw data'!M245</f>
        <v>2.1</v>
      </c>
      <c r="D245">
        <f>'raw data'!N245</f>
        <v>1.79</v>
      </c>
      <c r="E245">
        <f>'raw data'!O245</f>
        <v>2.2599999999999998</v>
      </c>
      <c r="F245">
        <f t="shared" si="16"/>
        <v>2.1</v>
      </c>
      <c r="H245" s="6">
        <f t="shared" si="14"/>
        <v>0.23249999999999993</v>
      </c>
      <c r="I245" s="6">
        <f t="shared" si="17"/>
        <v>0.23249999999999993</v>
      </c>
      <c r="K245" s="4"/>
      <c r="L245" s="4"/>
    </row>
    <row r="246" spans="1:12">
      <c r="A246" s="1">
        <f>'raw data'!A246</f>
        <v>43921</v>
      </c>
      <c r="B246" s="2">
        <f>'raw data'!Q246</f>
        <v>2.91</v>
      </c>
      <c r="C246">
        <f>'raw data'!M246</f>
        <v>1.71</v>
      </c>
      <c r="D246">
        <f>'raw data'!N246</f>
        <v>1.38</v>
      </c>
      <c r="E246">
        <f>'raw data'!O246</f>
        <v>1.88</v>
      </c>
      <c r="F246">
        <f t="shared" si="16"/>
        <v>1.71</v>
      </c>
      <c r="H246" s="6">
        <f t="shared" si="14"/>
        <v>0.30000000000000004</v>
      </c>
      <c r="I246" s="6">
        <f t="shared" si="17"/>
        <v>0.30000000000000004</v>
      </c>
      <c r="K246" s="4"/>
      <c r="L246" s="4"/>
    </row>
    <row r="247" spans="1:12">
      <c r="A247" s="1">
        <f>'raw data'!A247</f>
        <v>44012</v>
      </c>
      <c r="B247" s="2">
        <f>'raw data'!Q247</f>
        <v>2.46</v>
      </c>
      <c r="C247">
        <f>'raw data'!M247</f>
        <v>1.1499999999999999</v>
      </c>
      <c r="D247">
        <f>'raw data'!N247</f>
        <v>0.69</v>
      </c>
      <c r="E247">
        <f>'raw data'!O247</f>
        <v>1.38</v>
      </c>
      <c r="F247">
        <f t="shared" si="16"/>
        <v>1.1499999999999999</v>
      </c>
      <c r="H247" s="6">
        <f t="shared" si="14"/>
        <v>0.32750000000000001</v>
      </c>
      <c r="I247" s="6">
        <f t="shared" si="17"/>
        <v>0.32750000000000001</v>
      </c>
      <c r="K247" s="4"/>
      <c r="L247" s="4"/>
    </row>
    <row r="248" spans="1:12">
      <c r="A248" s="1">
        <f>'raw data'!A248</f>
        <v>44104</v>
      </c>
      <c r="B248" s="2">
        <f>'raw data'!Q248</f>
        <v>2.23</v>
      </c>
      <c r="C248">
        <f>'raw data'!M248</f>
        <v>1.1499999999999999</v>
      </c>
      <c r="D248">
        <f>'raw data'!N248</f>
        <v>0.65</v>
      </c>
      <c r="E248">
        <f>'raw data'!O248</f>
        <v>1.36</v>
      </c>
      <c r="F248">
        <f t="shared" si="16"/>
        <v>1.1499999999999999</v>
      </c>
      <c r="H248" s="6">
        <f t="shared" si="14"/>
        <v>0.27</v>
      </c>
      <c r="I248" s="6">
        <f t="shared" si="17"/>
        <v>0.27</v>
      </c>
      <c r="K248" s="4"/>
      <c r="L248" s="4"/>
    </row>
    <row r="249" spans="1:12">
      <c r="A249" s="1">
        <f>'raw data'!A249</f>
        <v>44196</v>
      </c>
      <c r="B249" s="2">
        <f>'raw data'!Q249</f>
        <v>2.2999999999999998</v>
      </c>
      <c r="C249">
        <f>'raw data'!M249</f>
        <v>1.4</v>
      </c>
      <c r="D249">
        <f>'raw data'!N249</f>
        <v>0.86</v>
      </c>
      <c r="E249">
        <f>'raw data'!O249</f>
        <v>1.62</v>
      </c>
      <c r="F249">
        <f t="shared" si="16"/>
        <v>1.4</v>
      </c>
      <c r="H249" s="6">
        <f t="shared" si="14"/>
        <v>0.22499999999999998</v>
      </c>
      <c r="I249" s="6">
        <f t="shared" si="17"/>
        <v>0.22499999999999998</v>
      </c>
      <c r="K249" s="4"/>
      <c r="L249" s="4"/>
    </row>
    <row r="250" spans="1:12">
      <c r="A250" s="1">
        <f>'raw data'!A250</f>
        <v>44286</v>
      </c>
      <c r="B250" s="2">
        <f>'raw data'!Q250</f>
        <v>2.73</v>
      </c>
      <c r="C250">
        <f>'raw data'!M250</f>
        <v>1.92</v>
      </c>
      <c r="D250">
        <f>'raw data'!N250</f>
        <v>1.32</v>
      </c>
      <c r="E250">
        <f>'raw data'!O250</f>
        <v>2.0699999999999998</v>
      </c>
      <c r="F250">
        <f t="shared" si="16"/>
        <v>1.92</v>
      </c>
      <c r="H250" s="6">
        <f t="shared" si="14"/>
        <v>0.20250000000000001</v>
      </c>
      <c r="I250" s="6">
        <f t="shared" si="17"/>
        <v>0.20250000000000001</v>
      </c>
      <c r="K250" s="4"/>
      <c r="L250" s="4"/>
    </row>
    <row r="251" spans="1:12">
      <c r="A251" s="1">
        <f>'raw data'!A251</f>
        <v>44377</v>
      </c>
      <c r="B251" s="2">
        <f>'raw data'!Q251</f>
        <v>2.88</v>
      </c>
      <c r="C251">
        <f>'raw data'!M251</f>
        <v>2.17</v>
      </c>
      <c r="D251">
        <f>'raw data'!N251</f>
        <v>1.59</v>
      </c>
      <c r="E251">
        <f>'raw data'!O251</f>
        <v>2.2599999999999998</v>
      </c>
      <c r="F251">
        <f t="shared" si="16"/>
        <v>2.17</v>
      </c>
      <c r="H251" s="6">
        <f t="shared" si="14"/>
        <v>0.17749999999999999</v>
      </c>
      <c r="I251" s="6">
        <f t="shared" si="17"/>
        <v>0.17749999999999999</v>
      </c>
      <c r="K251" s="4"/>
      <c r="L251" s="4"/>
    </row>
    <row r="252" spans="1:12">
      <c r="A252" s="1">
        <f>'raw data'!A252</f>
        <v>44469</v>
      </c>
      <c r="B252" s="2">
        <f>'raw data'!Q252</f>
        <v>2.5499999999999998</v>
      </c>
      <c r="C252">
        <f>'raw data'!M252</f>
        <v>1.86</v>
      </c>
      <c r="D252">
        <f>'raw data'!N252</f>
        <v>1.32</v>
      </c>
      <c r="E252">
        <f>'raw data'!O252</f>
        <v>1.93</v>
      </c>
      <c r="F252">
        <f t="shared" si="16"/>
        <v>1.86</v>
      </c>
      <c r="H252" s="6">
        <f t="shared" si="14"/>
        <v>0.17249999999999993</v>
      </c>
      <c r="I252" s="6">
        <f t="shared" si="17"/>
        <v>0.17249999999999993</v>
      </c>
      <c r="K252" s="4"/>
      <c r="L252" s="4"/>
    </row>
    <row r="253" spans="1:12">
      <c r="A253" s="1">
        <f>'raw data'!A253</f>
        <v>44561</v>
      </c>
      <c r="B253" s="2">
        <f>'raw data'!Q253</f>
        <v>2.65</v>
      </c>
      <c r="C253">
        <f>'raw data'!M253</f>
        <v>1.97</v>
      </c>
      <c r="D253">
        <f>'raw data'!N253</f>
        <v>1.54</v>
      </c>
      <c r="E253">
        <f>'raw data'!O253</f>
        <v>1.95</v>
      </c>
      <c r="F253">
        <f t="shared" si="16"/>
        <v>1.97</v>
      </c>
      <c r="H253" s="6">
        <f t="shared" si="14"/>
        <v>0.16999999999999998</v>
      </c>
      <c r="I253" s="6">
        <f t="shared" si="17"/>
        <v>0.16999999999999998</v>
      </c>
      <c r="K253" s="4"/>
      <c r="L253" s="4"/>
    </row>
    <row r="254" spans="1:12">
      <c r="A254" s="1">
        <f>'raw data'!A254</f>
        <v>44651</v>
      </c>
      <c r="B254" s="2">
        <f>'raw data'!Q254</f>
        <v>3.2</v>
      </c>
      <c r="C254">
        <f>'raw data'!M254</f>
        <v>2.3199999999999998</v>
      </c>
      <c r="D254">
        <f>'raw data'!N254</f>
        <v>1.94</v>
      </c>
      <c r="E254">
        <f>'raw data'!O254</f>
        <v>2.25</v>
      </c>
      <c r="F254">
        <f t="shared" si="16"/>
        <v>2.3199999999999998</v>
      </c>
      <c r="H254" s="6">
        <f t="shared" si="14"/>
        <v>0.22000000000000008</v>
      </c>
      <c r="I254" s="6">
        <f t="shared" si="17"/>
        <v>0.22000000000000008</v>
      </c>
      <c r="K254" s="4"/>
      <c r="L254" s="4"/>
    </row>
    <row r="255" spans="1:12">
      <c r="A255" s="1">
        <f>'raw data'!A255</f>
        <v>44742</v>
      </c>
      <c r="B255" s="2">
        <f>'raw data'!Q255</f>
        <v>4.04</v>
      </c>
      <c r="C255">
        <f>'raw data'!M255</f>
        <v>3.24</v>
      </c>
      <c r="D255">
        <f>'raw data'!N255</f>
        <v>2.93</v>
      </c>
      <c r="E255">
        <f>'raw data'!O255</f>
        <v>3.04</v>
      </c>
      <c r="F255">
        <f t="shared" si="16"/>
        <v>3.24</v>
      </c>
      <c r="H255" s="6">
        <f t="shared" si="14"/>
        <v>0.19999999999999996</v>
      </c>
      <c r="I255" s="6">
        <f t="shared" si="17"/>
        <v>0.19999999999999996</v>
      </c>
      <c r="K255" s="4"/>
      <c r="L255" s="4"/>
    </row>
    <row r="256" spans="1:12">
      <c r="A256" s="1">
        <f>'raw data'!A256</f>
        <v>44834</v>
      </c>
      <c r="B256" s="2">
        <f>'raw data'!Q256</f>
        <v>4.24</v>
      </c>
      <c r="C256">
        <f>'raw data'!M256</f>
        <v>3.51</v>
      </c>
      <c r="D256">
        <f>'raw data'!N256</f>
        <v>3.11</v>
      </c>
      <c r="E256">
        <f>'raw data'!O256</f>
        <v>3.26</v>
      </c>
      <c r="F256">
        <f t="shared" si="16"/>
        <v>3.51</v>
      </c>
      <c r="H256" s="6">
        <f t="shared" si="14"/>
        <v>0.18250000000000011</v>
      </c>
      <c r="I256" s="6">
        <f t="shared" si="17"/>
        <v>0.18250000000000011</v>
      </c>
      <c r="K256" s="4"/>
      <c r="L256" s="4"/>
    </row>
    <row r="257" spans="1:12">
      <c r="A257" s="1">
        <f>'raw data'!A257</f>
        <v>44926</v>
      </c>
      <c r="B257" s="2">
        <f>'raw data'!Q257</f>
        <v>4.8099999999999996</v>
      </c>
      <c r="C257">
        <f>'raw data'!M257</f>
        <v>4.12</v>
      </c>
      <c r="D257">
        <f>'raw data'!N257</f>
        <v>3.83</v>
      </c>
      <c r="E257">
        <f>'raw data'!O257</f>
        <v>3.9</v>
      </c>
      <c r="F257">
        <f t="shared" si="16"/>
        <v>4.12</v>
      </c>
      <c r="H257" s="6">
        <f t="shared" si="14"/>
        <v>0.17249999999999988</v>
      </c>
      <c r="I257" s="6">
        <f t="shared" si="17"/>
        <v>0.17249999999999988</v>
      </c>
      <c r="K257" s="4"/>
      <c r="L257" s="4"/>
    </row>
    <row r="258" spans="1:12">
      <c r="A258" s="1">
        <f>'raw data'!A258</f>
        <v>45016</v>
      </c>
      <c r="B258" s="2">
        <f>'raw data'!Q258</f>
        <v>4.5199999999999996</v>
      </c>
      <c r="C258">
        <f>'raw data'!M258</f>
        <v>3.9</v>
      </c>
      <c r="D258">
        <f>'raw data'!N258</f>
        <v>3.65</v>
      </c>
      <c r="E258">
        <f>'raw data'!O258</f>
        <v>3.74</v>
      </c>
      <c r="F258">
        <f t="shared" si="16"/>
        <v>3.9</v>
      </c>
      <c r="H258" s="6">
        <f t="shared" si="14"/>
        <v>0.15499999999999992</v>
      </c>
      <c r="I258" s="6">
        <f t="shared" si="17"/>
        <v>0.15499999999999992</v>
      </c>
      <c r="K258" s="4"/>
      <c r="L258" s="4"/>
    </row>
    <row r="259" spans="1:12">
      <c r="A259" s="1">
        <f>'raw data'!A259</f>
        <v>45107</v>
      </c>
      <c r="B259" s="2">
        <f>'raw data'!Q259</f>
        <v>4.5999999999999996</v>
      </c>
      <c r="C259">
        <f>'raw data'!M259</f>
        <v>3.93</v>
      </c>
      <c r="D259">
        <f>'raw data'!N259</f>
        <v>3.59</v>
      </c>
      <c r="E259">
        <f>'raw data'!O259</f>
        <v>3.8</v>
      </c>
      <c r="F259">
        <f t="shared" si="16"/>
        <v>3.93</v>
      </c>
      <c r="H259" s="6">
        <f t="shared" ref="H259:H261" si="18">(B259-F259)/4</f>
        <v>0.16749999999999987</v>
      </c>
      <c r="I259" s="6">
        <f t="shared" si="17"/>
        <v>0.16749999999999987</v>
      </c>
      <c r="K259" s="4"/>
      <c r="L259" s="4"/>
    </row>
    <row r="260" spans="1:12">
      <c r="A260" s="1">
        <f>'raw data'!A260</f>
        <v>45199</v>
      </c>
      <c r="B260" s="2">
        <f>'raw data'!Q260</f>
        <v>4.91</v>
      </c>
      <c r="C260">
        <f>'raw data'!M260</f>
        <v>4.42</v>
      </c>
      <c r="D260">
        <f>'raw data'!N260</f>
        <v>4.1500000000000004</v>
      </c>
      <c r="E260">
        <f>'raw data'!O260</f>
        <v>4.24</v>
      </c>
      <c r="F260">
        <f t="shared" si="16"/>
        <v>4.42</v>
      </c>
      <c r="H260" s="6">
        <f t="shared" si="18"/>
        <v>0.12250000000000005</v>
      </c>
      <c r="I260" s="6">
        <f t="shared" si="17"/>
        <v>0.12250000000000005</v>
      </c>
      <c r="K260" s="4"/>
      <c r="L260" s="4"/>
    </row>
    <row r="261" spans="1:12">
      <c r="A261" s="1">
        <f>'raw data'!A261</f>
        <v>45291</v>
      </c>
      <c r="B261" s="2">
        <f>'raw data'!Q261</f>
        <v>5.21</v>
      </c>
      <c r="C261">
        <f>'raw data'!M261</f>
        <v>4.76</v>
      </c>
      <c r="D261">
        <f>'raw data'!N261</f>
        <v>4.4400000000000004</v>
      </c>
      <c r="E261">
        <f>'raw data'!O261</f>
        <v>4.58</v>
      </c>
      <c r="F261">
        <f t="shared" si="16"/>
        <v>4.76</v>
      </c>
      <c r="H261" s="6">
        <f t="shared" si="18"/>
        <v>0.11250000000000004</v>
      </c>
      <c r="I261" s="6">
        <f t="shared" si="17"/>
        <v>0.11250000000000004</v>
      </c>
      <c r="K261" s="4"/>
      <c r="L261" s="4"/>
    </row>
    <row r="262" spans="1:12">
      <c r="A262" s="1"/>
    </row>
    <row r="263" spans="1:12">
      <c r="A263" s="1"/>
    </row>
    <row r="264" spans="1:12">
      <c r="A264" s="1"/>
    </row>
    <row r="265" spans="1:12">
      <c r="A265" s="1"/>
    </row>
    <row r="266" spans="1:12">
      <c r="A266" s="1"/>
    </row>
    <row r="267" spans="1:12">
      <c r="A267" s="1"/>
    </row>
    <row r="268" spans="1:12">
      <c r="A268" s="1"/>
    </row>
    <row r="269" spans="1:12">
      <c r="A269" s="1"/>
    </row>
    <row r="270" spans="1:12">
      <c r="A270" s="1"/>
    </row>
    <row r="271" spans="1:12">
      <c r="A271" s="1"/>
    </row>
    <row r="272" spans="1:12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</sheetData>
  <conditionalFormatting sqref="K2:K232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workbookViewId="0">
      <selection activeCell="J1" sqref="J1:J1048576"/>
    </sheetView>
  </sheetViews>
  <sheetFormatPr defaultRowHeight="12.5"/>
  <cols>
    <col min="1" max="1" width="8.90625" bestFit="1" customWidth="1"/>
    <col min="8" max="9" width="8.7265625" style="5"/>
    <col min="10" max="10" width="8.7265625" style="3"/>
  </cols>
  <sheetData>
    <row r="1" spans="1:11">
      <c r="A1" t="s">
        <v>19</v>
      </c>
      <c r="B1" t="s">
        <v>11</v>
      </c>
      <c r="C1" t="s">
        <v>12</v>
      </c>
      <c r="D1" t="s">
        <v>13</v>
      </c>
      <c r="E1" t="s">
        <v>14</v>
      </c>
      <c r="F1" t="s">
        <v>20</v>
      </c>
      <c r="G1" t="s">
        <v>17</v>
      </c>
      <c r="H1" s="5" t="s">
        <v>26</v>
      </c>
      <c r="I1" s="5" t="s">
        <v>27</v>
      </c>
      <c r="J1" s="8" t="s">
        <v>24</v>
      </c>
      <c r="K1" t="s">
        <v>25</v>
      </c>
    </row>
    <row r="2" spans="1:11">
      <c r="A2" s="1">
        <f>'raw data'!A2</f>
        <v>21640</v>
      </c>
      <c r="B2" s="2">
        <f>'raw data'!L2</f>
        <v>4.87</v>
      </c>
      <c r="C2">
        <f>'raw data'!M2</f>
        <v>3.97</v>
      </c>
      <c r="D2">
        <f>'raw data'!N2</f>
        <v>3.99</v>
      </c>
      <c r="E2">
        <f>'raw data'!O2</f>
        <v>0</v>
      </c>
      <c r="F2">
        <f>C2</f>
        <v>3.97</v>
      </c>
      <c r="G2">
        <v>3.91</v>
      </c>
      <c r="H2" s="6">
        <f>(B2-F2)/4</f>
        <v>0.22499999999999998</v>
      </c>
      <c r="I2" s="6">
        <f>(B2-G2)/4</f>
        <v>0.24</v>
      </c>
      <c r="J2" s="8"/>
      <c r="K2" s="4">
        <f>H2-J2</f>
        <v>0.22499999999999998</v>
      </c>
    </row>
    <row r="3" spans="1:11">
      <c r="A3" s="1">
        <f>'raw data'!A3</f>
        <v>21731</v>
      </c>
      <c r="B3" s="2">
        <f>'raw data'!L3</f>
        <v>4.95</v>
      </c>
      <c r="C3">
        <f>'raw data'!M3</f>
        <v>4.1100000000000003</v>
      </c>
      <c r="D3">
        <f>'raw data'!N3</f>
        <v>4.26</v>
      </c>
      <c r="E3">
        <f>'raw data'!O3</f>
        <v>0</v>
      </c>
      <c r="F3">
        <f t="shared" ref="F3:F66" si="0">C3</f>
        <v>4.1100000000000003</v>
      </c>
      <c r="G3">
        <v>4.0599999999999996</v>
      </c>
      <c r="H3" s="6">
        <f t="shared" ref="H3:H66" si="1">(B3-F3)/4</f>
        <v>0.20999999999999996</v>
      </c>
      <c r="I3" s="6">
        <f t="shared" ref="I3:I66" si="2">(B3-G3)/4</f>
        <v>0.22250000000000014</v>
      </c>
      <c r="J3" s="8"/>
      <c r="K3" s="4">
        <f t="shared" ref="K3:K66" si="3">H3-J3</f>
        <v>0.20999999999999996</v>
      </c>
    </row>
    <row r="4" spans="1:11">
      <c r="A4" s="1">
        <f>'raw data'!A4</f>
        <v>21823</v>
      </c>
      <c r="B4" s="2">
        <f>'raw data'!L4</f>
        <v>5.12</v>
      </c>
      <c r="C4">
        <f>'raw data'!M4</f>
        <v>4.2</v>
      </c>
      <c r="D4">
        <f>'raw data'!N4</f>
        <v>4.5</v>
      </c>
      <c r="E4">
        <f>'raw data'!O4</f>
        <v>0</v>
      </c>
      <c r="F4">
        <f t="shared" si="0"/>
        <v>4.2</v>
      </c>
      <c r="G4">
        <v>4.16</v>
      </c>
      <c r="H4" s="6">
        <f t="shared" si="1"/>
        <v>0.22999999999999998</v>
      </c>
      <c r="I4" s="6">
        <f t="shared" si="2"/>
        <v>0.24</v>
      </c>
      <c r="J4" s="8">
        <v>0.23</v>
      </c>
      <c r="K4" s="4">
        <f t="shared" si="3"/>
        <v>0</v>
      </c>
    </row>
    <row r="5" spans="1:11">
      <c r="A5" s="1">
        <f>'raw data'!A5</f>
        <v>21915</v>
      </c>
      <c r="B5" s="2">
        <f>'raw data'!L5</f>
        <v>5.27</v>
      </c>
      <c r="C5">
        <f>'raw data'!M5</f>
        <v>4.24</v>
      </c>
      <c r="D5">
        <f>'raw data'!N5</f>
        <v>4.58</v>
      </c>
      <c r="E5">
        <f>'raw data'!O5</f>
        <v>0</v>
      </c>
      <c r="F5">
        <f t="shared" si="0"/>
        <v>4.24</v>
      </c>
      <c r="G5">
        <v>4.17</v>
      </c>
      <c r="H5" s="6">
        <f t="shared" si="1"/>
        <v>0.25749999999999984</v>
      </c>
      <c r="I5" s="6">
        <f t="shared" si="2"/>
        <v>0.27499999999999991</v>
      </c>
      <c r="J5" s="8">
        <v>0.25750000000000001</v>
      </c>
      <c r="K5" s="4">
        <f t="shared" si="3"/>
        <v>0</v>
      </c>
    </row>
    <row r="6" spans="1:11">
      <c r="A6" s="1">
        <f>'raw data'!A6</f>
        <v>22006</v>
      </c>
      <c r="B6" s="2">
        <f>'raw data'!L6</f>
        <v>5.31</v>
      </c>
      <c r="C6">
        <f>'raw data'!M6</f>
        <v>4.28</v>
      </c>
      <c r="D6">
        <f>'raw data'!N6</f>
        <v>4.49</v>
      </c>
      <c r="E6">
        <f>'raw data'!O6</f>
        <v>0</v>
      </c>
      <c r="F6">
        <f t="shared" si="0"/>
        <v>4.28</v>
      </c>
      <c r="G6">
        <v>4.22</v>
      </c>
      <c r="H6" s="6">
        <f t="shared" si="1"/>
        <v>0.25749999999999984</v>
      </c>
      <c r="I6" s="6">
        <f t="shared" si="2"/>
        <v>0.27249999999999996</v>
      </c>
      <c r="J6" s="8">
        <v>0.25750000000000001</v>
      </c>
      <c r="K6" s="4">
        <f t="shared" si="3"/>
        <v>0</v>
      </c>
    </row>
    <row r="7" spans="1:11">
      <c r="A7" s="1">
        <f>'raw data'!A7</f>
        <v>22097</v>
      </c>
      <c r="B7" s="2">
        <f>'raw data'!L7</f>
        <v>5.25</v>
      </c>
      <c r="C7">
        <f>'raw data'!M7</f>
        <v>4.16</v>
      </c>
      <c r="D7">
        <f>'raw data'!N7</f>
        <v>4.26</v>
      </c>
      <c r="E7">
        <f>'raw data'!O7</f>
        <v>0</v>
      </c>
      <c r="F7">
        <f t="shared" si="0"/>
        <v>4.16</v>
      </c>
      <c r="G7">
        <v>4.1100000000000003</v>
      </c>
      <c r="H7" s="6">
        <f t="shared" si="1"/>
        <v>0.27249999999999996</v>
      </c>
      <c r="I7" s="6">
        <f t="shared" si="2"/>
        <v>0.28499999999999992</v>
      </c>
      <c r="J7" s="8">
        <v>0.27250000000000002</v>
      </c>
      <c r="K7" s="4">
        <f t="shared" si="3"/>
        <v>0</v>
      </c>
    </row>
    <row r="8" spans="1:11">
      <c r="A8" s="1">
        <f>'raw data'!A8</f>
        <v>22189</v>
      </c>
      <c r="B8" s="2">
        <f>'raw data'!L8</f>
        <v>5.0999999999999996</v>
      </c>
      <c r="C8">
        <f>'raw data'!M8</f>
        <v>3.87</v>
      </c>
      <c r="D8">
        <f>'raw data'!N8</f>
        <v>3.83</v>
      </c>
      <c r="E8">
        <f>'raw data'!O8</f>
        <v>0</v>
      </c>
      <c r="F8">
        <f t="shared" si="0"/>
        <v>3.87</v>
      </c>
      <c r="G8">
        <v>3.82</v>
      </c>
      <c r="H8" s="6">
        <f t="shared" si="1"/>
        <v>0.30749999999999988</v>
      </c>
      <c r="I8" s="6">
        <f t="shared" si="2"/>
        <v>0.31999999999999995</v>
      </c>
      <c r="J8" s="8">
        <v>0.3075</v>
      </c>
      <c r="K8" s="4">
        <f t="shared" si="3"/>
        <v>0</v>
      </c>
    </row>
    <row r="9" spans="1:11">
      <c r="A9" s="1">
        <f>'raw data'!A9</f>
        <v>22281</v>
      </c>
      <c r="B9" s="2">
        <f>'raw data'!L9</f>
        <v>5.0999999999999996</v>
      </c>
      <c r="C9">
        <f>'raw data'!M9</f>
        <v>3.93</v>
      </c>
      <c r="D9">
        <f>'raw data'!N9</f>
        <v>3.89</v>
      </c>
      <c r="E9">
        <f>'raw data'!O9</f>
        <v>0</v>
      </c>
      <c r="F9">
        <f t="shared" si="0"/>
        <v>3.93</v>
      </c>
      <c r="G9">
        <v>3.91</v>
      </c>
      <c r="H9" s="6">
        <f t="shared" si="1"/>
        <v>0.29249999999999987</v>
      </c>
      <c r="I9" s="6">
        <f t="shared" si="2"/>
        <v>0.29749999999999988</v>
      </c>
      <c r="J9" s="8">
        <v>0.29249999999999998</v>
      </c>
      <c r="K9" s="4">
        <f t="shared" si="3"/>
        <v>0</v>
      </c>
    </row>
    <row r="10" spans="1:11">
      <c r="A10" s="1">
        <f>'raw data'!A10</f>
        <v>22371</v>
      </c>
      <c r="B10" s="2">
        <f>'raw data'!L10</f>
        <v>5.0599999999999996</v>
      </c>
      <c r="C10">
        <f>'raw data'!M10</f>
        <v>3.85</v>
      </c>
      <c r="D10">
        <f>'raw data'!N10</f>
        <v>3.79</v>
      </c>
      <c r="E10">
        <f>'raw data'!O10</f>
        <v>0</v>
      </c>
      <c r="F10">
        <f t="shared" si="0"/>
        <v>3.85</v>
      </c>
      <c r="G10">
        <v>3.83</v>
      </c>
      <c r="H10" s="6">
        <f t="shared" si="1"/>
        <v>0.30249999999999988</v>
      </c>
      <c r="I10" s="6">
        <f t="shared" si="2"/>
        <v>0.30749999999999988</v>
      </c>
      <c r="J10" s="8">
        <v>0.30249999999999999</v>
      </c>
      <c r="K10" s="4">
        <f t="shared" si="3"/>
        <v>0</v>
      </c>
    </row>
    <row r="11" spans="1:11">
      <c r="A11" s="1">
        <f>'raw data'!A11</f>
        <v>22462</v>
      </c>
      <c r="B11" s="2">
        <f>'raw data'!L11</f>
        <v>5.0199999999999996</v>
      </c>
      <c r="C11">
        <f>'raw data'!M11</f>
        <v>3.81</v>
      </c>
      <c r="D11">
        <f>'raw data'!N11</f>
        <v>3.79</v>
      </c>
      <c r="E11">
        <f>'raw data'!O11</f>
        <v>0</v>
      </c>
      <c r="F11">
        <f t="shared" si="0"/>
        <v>3.81</v>
      </c>
      <c r="G11">
        <v>3.8</v>
      </c>
      <c r="H11" s="6">
        <f t="shared" si="1"/>
        <v>0.30249999999999988</v>
      </c>
      <c r="I11" s="6">
        <f t="shared" si="2"/>
        <v>0.30499999999999994</v>
      </c>
      <c r="J11" s="8">
        <v>0.30249999999999999</v>
      </c>
      <c r="K11" s="4">
        <f t="shared" si="3"/>
        <v>0</v>
      </c>
    </row>
    <row r="12" spans="1:11">
      <c r="A12" s="1">
        <f>'raw data'!A12</f>
        <v>22554</v>
      </c>
      <c r="B12" s="2">
        <f>'raw data'!L12</f>
        <v>5.1100000000000003</v>
      </c>
      <c r="C12">
        <f>'raw data'!M12</f>
        <v>4</v>
      </c>
      <c r="D12">
        <f>'raw data'!N12</f>
        <v>3.98</v>
      </c>
      <c r="E12">
        <f>'raw data'!O12</f>
        <v>0</v>
      </c>
      <c r="F12">
        <f t="shared" si="0"/>
        <v>4</v>
      </c>
      <c r="G12">
        <v>3.97</v>
      </c>
      <c r="H12" s="6">
        <f t="shared" si="1"/>
        <v>0.27750000000000008</v>
      </c>
      <c r="I12" s="6">
        <f t="shared" si="2"/>
        <v>0.28500000000000003</v>
      </c>
      <c r="J12" s="8">
        <v>0.27750000000000002</v>
      </c>
      <c r="K12" s="4">
        <f t="shared" si="3"/>
        <v>0</v>
      </c>
    </row>
    <row r="13" spans="1:11">
      <c r="A13" s="1">
        <f>'raw data'!A13</f>
        <v>22646</v>
      </c>
      <c r="B13" s="2">
        <f>'raw data'!L13</f>
        <v>5.1100000000000003</v>
      </c>
      <c r="C13">
        <f>'raw data'!M13</f>
        <v>4.03</v>
      </c>
      <c r="D13">
        <f>'raw data'!N13</f>
        <v>3.97</v>
      </c>
      <c r="E13">
        <f>'raw data'!O13</f>
        <v>0</v>
      </c>
      <c r="F13">
        <f t="shared" si="0"/>
        <v>4.03</v>
      </c>
      <c r="G13">
        <v>4.01</v>
      </c>
      <c r="H13" s="6">
        <f t="shared" si="1"/>
        <v>0.27</v>
      </c>
      <c r="I13" s="6">
        <f t="shared" si="2"/>
        <v>0.27500000000000013</v>
      </c>
      <c r="J13" s="8">
        <v>0.27</v>
      </c>
      <c r="K13" s="4">
        <f t="shared" si="3"/>
        <v>0</v>
      </c>
    </row>
    <row r="14" spans="1:11">
      <c r="A14" s="1">
        <f>'raw data'!A14</f>
        <v>22736</v>
      </c>
      <c r="B14" s="2">
        <f>'raw data'!L14</f>
        <v>5.0599999999999996</v>
      </c>
      <c r="C14">
        <f>'raw data'!M14</f>
        <v>4.09</v>
      </c>
      <c r="D14">
        <f>'raw data'!N14</f>
        <v>4.0199999999999996</v>
      </c>
      <c r="E14">
        <f>'raw data'!O14</f>
        <v>0</v>
      </c>
      <c r="F14">
        <f t="shared" si="0"/>
        <v>4.09</v>
      </c>
      <c r="G14">
        <v>4.0599999999999996</v>
      </c>
      <c r="H14" s="6">
        <f t="shared" si="1"/>
        <v>0.24249999999999994</v>
      </c>
      <c r="I14" s="6">
        <f t="shared" si="2"/>
        <v>0.25</v>
      </c>
      <c r="J14" s="8">
        <v>0.24249999999999999</v>
      </c>
      <c r="K14" s="4">
        <f t="shared" si="3"/>
        <v>0</v>
      </c>
    </row>
    <row r="15" spans="1:11">
      <c r="A15" s="1">
        <f>'raw data'!A15</f>
        <v>22827</v>
      </c>
      <c r="B15" s="2">
        <f>'raw data'!L15</f>
        <v>5.01</v>
      </c>
      <c r="C15">
        <f>'raw data'!M15</f>
        <v>3.94</v>
      </c>
      <c r="D15">
        <f>'raw data'!N15</f>
        <v>3.87</v>
      </c>
      <c r="E15">
        <f>'raw data'!O15</f>
        <v>0</v>
      </c>
      <c r="F15">
        <f t="shared" si="0"/>
        <v>3.94</v>
      </c>
      <c r="G15">
        <v>3.89</v>
      </c>
      <c r="H15" s="6">
        <f t="shared" si="1"/>
        <v>0.26749999999999996</v>
      </c>
      <c r="I15" s="6">
        <f t="shared" si="2"/>
        <v>0.27999999999999992</v>
      </c>
      <c r="J15" s="8">
        <v>0.26750000000000002</v>
      </c>
      <c r="K15" s="4">
        <f t="shared" si="3"/>
        <v>0</v>
      </c>
    </row>
    <row r="16" spans="1:11">
      <c r="A16" s="1">
        <f>'raw data'!A16</f>
        <v>22919</v>
      </c>
      <c r="B16" s="2">
        <f>'raw data'!L16</f>
        <v>5.05</v>
      </c>
      <c r="C16">
        <f>'raw data'!M16</f>
        <v>4.0199999999999996</v>
      </c>
      <c r="D16">
        <f>'raw data'!N16</f>
        <v>3.99</v>
      </c>
      <c r="E16">
        <f>'raw data'!O16</f>
        <v>0</v>
      </c>
      <c r="F16">
        <f t="shared" si="0"/>
        <v>4.0199999999999996</v>
      </c>
      <c r="G16">
        <v>3.98</v>
      </c>
      <c r="H16" s="6">
        <f t="shared" si="1"/>
        <v>0.25750000000000006</v>
      </c>
      <c r="I16" s="6">
        <f t="shared" si="2"/>
        <v>0.26749999999999996</v>
      </c>
      <c r="J16" s="8">
        <v>0.25750000000000001</v>
      </c>
      <c r="K16" s="4">
        <f t="shared" si="3"/>
        <v>0</v>
      </c>
    </row>
    <row r="17" spans="1:11">
      <c r="A17" s="1">
        <f>'raw data'!A17</f>
        <v>23011</v>
      </c>
      <c r="B17" s="2">
        <f>'raw data'!L17</f>
        <v>4.96</v>
      </c>
      <c r="C17">
        <f>'raw data'!M17</f>
        <v>3.93</v>
      </c>
      <c r="D17">
        <f>'raw data'!N17</f>
        <v>3.9</v>
      </c>
      <c r="E17">
        <f>'raw data'!O17</f>
        <v>0</v>
      </c>
      <c r="F17">
        <f t="shared" si="0"/>
        <v>3.93</v>
      </c>
      <c r="G17">
        <v>3.88</v>
      </c>
      <c r="H17" s="6">
        <f t="shared" si="1"/>
        <v>0.25749999999999995</v>
      </c>
      <c r="I17" s="6">
        <f t="shared" si="2"/>
        <v>0.27</v>
      </c>
      <c r="J17" s="8">
        <v>0.25750000000000001</v>
      </c>
      <c r="K17" s="4">
        <f t="shared" si="3"/>
        <v>0</v>
      </c>
    </row>
    <row r="18" spans="1:11">
      <c r="A18" s="1">
        <f>'raw data'!A18</f>
        <v>23101</v>
      </c>
      <c r="B18" s="2">
        <f>'raw data'!L18</f>
        <v>4.8899999999999997</v>
      </c>
      <c r="C18">
        <f>'raw data'!M18</f>
        <v>3.96</v>
      </c>
      <c r="D18">
        <f>'raw data'!N18</f>
        <v>3.89</v>
      </c>
      <c r="E18">
        <f>'raw data'!O18</f>
        <v>0</v>
      </c>
      <c r="F18">
        <f t="shared" si="0"/>
        <v>3.96</v>
      </c>
      <c r="G18">
        <v>3.91</v>
      </c>
      <c r="H18" s="6">
        <f t="shared" si="1"/>
        <v>0.23249999999999993</v>
      </c>
      <c r="I18" s="6">
        <f t="shared" si="2"/>
        <v>0.24499999999999988</v>
      </c>
      <c r="J18" s="8">
        <v>0.23250000000000001</v>
      </c>
      <c r="K18" s="4">
        <f t="shared" si="3"/>
        <v>0</v>
      </c>
    </row>
    <row r="19" spans="1:11">
      <c r="A19" s="1">
        <f>'raw data'!A19</f>
        <v>23192</v>
      </c>
      <c r="B19" s="2">
        <f>'raw data'!L19</f>
        <v>4.8499999999999996</v>
      </c>
      <c r="C19">
        <f>'raw data'!M19</f>
        <v>4.0199999999999996</v>
      </c>
      <c r="D19">
        <f>'raw data'!N19</f>
        <v>3.96</v>
      </c>
      <c r="E19">
        <f>'raw data'!O19</f>
        <v>0</v>
      </c>
      <c r="F19">
        <f t="shared" si="0"/>
        <v>4.0199999999999996</v>
      </c>
      <c r="G19">
        <v>3.98</v>
      </c>
      <c r="H19" s="6">
        <f t="shared" si="1"/>
        <v>0.20750000000000002</v>
      </c>
      <c r="I19" s="6">
        <f t="shared" si="2"/>
        <v>0.21749999999999992</v>
      </c>
      <c r="J19" s="8">
        <v>0.20749999999999999</v>
      </c>
      <c r="K19" s="4">
        <f t="shared" si="3"/>
        <v>0</v>
      </c>
    </row>
    <row r="20" spans="1:11">
      <c r="A20" s="1">
        <f>'raw data'!A20</f>
        <v>23284</v>
      </c>
      <c r="B20" s="2">
        <f>'raw data'!L20</f>
        <v>4.84</v>
      </c>
      <c r="C20">
        <f>'raw data'!M20</f>
        <v>4.0599999999999996</v>
      </c>
      <c r="D20">
        <f>'raw data'!N20</f>
        <v>4.03</v>
      </c>
      <c r="E20">
        <f>'raw data'!O20</f>
        <v>0</v>
      </c>
      <c r="F20">
        <f t="shared" si="0"/>
        <v>4.0599999999999996</v>
      </c>
      <c r="G20">
        <v>4.01</v>
      </c>
      <c r="H20" s="6">
        <f t="shared" si="1"/>
        <v>0.19500000000000006</v>
      </c>
      <c r="I20" s="6">
        <f t="shared" si="2"/>
        <v>0.20750000000000002</v>
      </c>
      <c r="J20" s="8">
        <v>0.19500000000000001</v>
      </c>
      <c r="K20" s="4">
        <f t="shared" si="3"/>
        <v>0</v>
      </c>
    </row>
    <row r="21" spans="1:11">
      <c r="A21" s="1">
        <f>'raw data'!A21</f>
        <v>23376</v>
      </c>
      <c r="B21" s="2">
        <f>'raw data'!L21</f>
        <v>4.84</v>
      </c>
      <c r="C21">
        <f>'raw data'!M21</f>
        <v>4.16</v>
      </c>
      <c r="D21">
        <f>'raw data'!N21</f>
        <v>4.12</v>
      </c>
      <c r="E21">
        <f>'raw data'!O21</f>
        <v>0</v>
      </c>
      <c r="F21">
        <f t="shared" si="0"/>
        <v>4.16</v>
      </c>
      <c r="G21">
        <v>4.0999999999999996</v>
      </c>
      <c r="H21" s="6">
        <f t="shared" si="1"/>
        <v>0.16999999999999993</v>
      </c>
      <c r="I21" s="6">
        <f t="shared" si="2"/>
        <v>0.18500000000000005</v>
      </c>
      <c r="J21" s="8">
        <v>0.17</v>
      </c>
      <c r="K21" s="4">
        <f t="shared" si="3"/>
        <v>0</v>
      </c>
    </row>
    <row r="22" spans="1:11">
      <c r="A22" s="1">
        <f>'raw data'!A22</f>
        <v>23467</v>
      </c>
      <c r="B22" s="2">
        <f>'raw data'!L22</f>
        <v>4.83</v>
      </c>
      <c r="C22">
        <f>'raw data'!M22</f>
        <v>4.1900000000000004</v>
      </c>
      <c r="D22">
        <f>'raw data'!N22</f>
        <v>4.18</v>
      </c>
      <c r="E22">
        <f>'raw data'!O22</f>
        <v>0</v>
      </c>
      <c r="F22">
        <f t="shared" si="0"/>
        <v>4.1900000000000004</v>
      </c>
      <c r="G22">
        <v>4.16</v>
      </c>
      <c r="H22" s="6">
        <f t="shared" si="1"/>
        <v>0.15999999999999992</v>
      </c>
      <c r="I22" s="6">
        <f t="shared" si="2"/>
        <v>0.16749999999999998</v>
      </c>
      <c r="J22" s="8">
        <v>0.16</v>
      </c>
      <c r="K22" s="4">
        <f t="shared" si="3"/>
        <v>0</v>
      </c>
    </row>
    <row r="23" spans="1:11">
      <c r="A23" s="1">
        <f>'raw data'!A23</f>
        <v>23558</v>
      </c>
      <c r="B23" s="2">
        <f>'raw data'!L23</f>
        <v>4.8499999999999996</v>
      </c>
      <c r="C23">
        <f>'raw data'!M23</f>
        <v>4.2</v>
      </c>
      <c r="D23">
        <f>'raw data'!N23</f>
        <v>4.2</v>
      </c>
      <c r="E23">
        <f>'raw data'!O23</f>
        <v>0</v>
      </c>
      <c r="F23">
        <f t="shared" si="0"/>
        <v>4.2</v>
      </c>
      <c r="G23">
        <v>4.16</v>
      </c>
      <c r="H23" s="6">
        <f t="shared" si="1"/>
        <v>0.16249999999999987</v>
      </c>
      <c r="I23" s="6">
        <f t="shared" si="2"/>
        <v>0.17249999999999988</v>
      </c>
      <c r="J23" s="8">
        <v>0.16250000000000001</v>
      </c>
      <c r="K23" s="4">
        <f t="shared" si="3"/>
        <v>0</v>
      </c>
    </row>
    <row r="24" spans="1:11">
      <c r="A24" s="1">
        <f>'raw data'!A24</f>
        <v>23650</v>
      </c>
      <c r="B24" s="2">
        <f>'raw data'!L24</f>
        <v>4.82</v>
      </c>
      <c r="C24">
        <f>'raw data'!M24</f>
        <v>4.18</v>
      </c>
      <c r="D24">
        <f>'raw data'!N24</f>
        <v>4.1900000000000004</v>
      </c>
      <c r="E24">
        <f>'raw data'!O24</f>
        <v>0</v>
      </c>
      <c r="F24">
        <f t="shared" si="0"/>
        <v>4.18</v>
      </c>
      <c r="G24">
        <v>4.1399999999999997</v>
      </c>
      <c r="H24" s="6">
        <f t="shared" si="1"/>
        <v>0.16000000000000014</v>
      </c>
      <c r="I24" s="6">
        <f t="shared" si="2"/>
        <v>0.17000000000000015</v>
      </c>
      <c r="J24" s="8">
        <v>0.16</v>
      </c>
      <c r="K24" s="4">
        <f t="shared" si="3"/>
        <v>0</v>
      </c>
    </row>
    <row r="25" spans="1:11">
      <c r="A25" s="1">
        <f>'raw data'!A25</f>
        <v>23742</v>
      </c>
      <c r="B25" s="2">
        <f>'raw data'!L25</f>
        <v>4.8099999999999996</v>
      </c>
      <c r="C25">
        <f>'raw data'!M25</f>
        <v>4.18</v>
      </c>
      <c r="D25">
        <f>'raw data'!N25</f>
        <v>4.17</v>
      </c>
      <c r="E25">
        <f>'raw data'!O25</f>
        <v>0</v>
      </c>
      <c r="F25">
        <f t="shared" si="0"/>
        <v>4.18</v>
      </c>
      <c r="G25">
        <v>4.1399999999999997</v>
      </c>
      <c r="H25" s="6">
        <f t="shared" si="1"/>
        <v>0.15749999999999997</v>
      </c>
      <c r="I25" s="6">
        <f t="shared" si="2"/>
        <v>0.16749999999999998</v>
      </c>
      <c r="J25" s="8">
        <v>0.1575</v>
      </c>
      <c r="K25" s="4">
        <f t="shared" si="3"/>
        <v>0</v>
      </c>
    </row>
    <row r="26" spans="1:11">
      <c r="A26" s="1">
        <f>'raw data'!A26</f>
        <v>23832</v>
      </c>
      <c r="B26" s="2">
        <f>'raw data'!L26</f>
        <v>4.79</v>
      </c>
      <c r="C26">
        <f>'raw data'!M26</f>
        <v>4.2</v>
      </c>
      <c r="D26">
        <f>'raw data'!N26</f>
        <v>4.2</v>
      </c>
      <c r="E26">
        <f>'raw data'!O26</f>
        <v>0</v>
      </c>
      <c r="F26">
        <f t="shared" si="0"/>
        <v>4.2</v>
      </c>
      <c r="G26">
        <v>4.1500000000000004</v>
      </c>
      <c r="H26" s="6">
        <f t="shared" si="1"/>
        <v>0.14749999999999996</v>
      </c>
      <c r="I26" s="6">
        <f t="shared" si="2"/>
        <v>0.15999999999999992</v>
      </c>
      <c r="J26" s="8">
        <v>0.14749999999999999</v>
      </c>
      <c r="K26" s="4">
        <f t="shared" si="3"/>
        <v>0</v>
      </c>
    </row>
    <row r="27" spans="1:11">
      <c r="A27" s="1">
        <f>'raw data'!A27</f>
        <v>23923</v>
      </c>
      <c r="B27" s="2">
        <f>'raw data'!L27</f>
        <v>4.82</v>
      </c>
      <c r="C27">
        <f>'raw data'!M27</f>
        <v>4.21</v>
      </c>
      <c r="D27">
        <f>'raw data'!N27</f>
        <v>4.21</v>
      </c>
      <c r="E27">
        <f>'raw data'!O27</f>
        <v>0</v>
      </c>
      <c r="F27">
        <f t="shared" si="0"/>
        <v>4.21</v>
      </c>
      <c r="G27">
        <v>4.1399999999999997</v>
      </c>
      <c r="H27" s="6">
        <f t="shared" si="1"/>
        <v>0.15250000000000008</v>
      </c>
      <c r="I27" s="6">
        <f t="shared" si="2"/>
        <v>0.17000000000000015</v>
      </c>
      <c r="J27" s="8">
        <v>0.1525</v>
      </c>
      <c r="K27" s="4">
        <f t="shared" si="3"/>
        <v>0</v>
      </c>
    </row>
    <row r="28" spans="1:11">
      <c r="A28" s="1">
        <f>'raw data'!A28</f>
        <v>24015</v>
      </c>
      <c r="B28" s="2">
        <f>'raw data'!L28</f>
        <v>4.8899999999999997</v>
      </c>
      <c r="C28">
        <f>'raw data'!M28</f>
        <v>4.25</v>
      </c>
      <c r="D28">
        <f>'raw data'!N28</f>
        <v>4.25</v>
      </c>
      <c r="E28">
        <f>'raw data'!O28</f>
        <v>0</v>
      </c>
      <c r="F28">
        <f t="shared" si="0"/>
        <v>4.25</v>
      </c>
      <c r="G28">
        <v>4.2</v>
      </c>
      <c r="H28" s="6">
        <f t="shared" si="1"/>
        <v>0.15999999999999992</v>
      </c>
      <c r="I28" s="6">
        <f t="shared" si="2"/>
        <v>0.17249999999999988</v>
      </c>
      <c r="J28" s="8">
        <v>0.16</v>
      </c>
      <c r="K28" s="4">
        <f t="shared" si="3"/>
        <v>0</v>
      </c>
    </row>
    <row r="29" spans="1:11">
      <c r="A29" s="1">
        <f>'raw data'!A29</f>
        <v>24107</v>
      </c>
      <c r="B29" s="2">
        <f>'raw data'!L29</f>
        <v>4.97</v>
      </c>
      <c r="C29">
        <f>'raw data'!M29</f>
        <v>4.41</v>
      </c>
      <c r="D29">
        <f>'raw data'!N29</f>
        <v>4.47</v>
      </c>
      <c r="E29">
        <f>'raw data'!O29</f>
        <v>0</v>
      </c>
      <c r="F29">
        <f t="shared" si="0"/>
        <v>4.41</v>
      </c>
      <c r="G29">
        <v>4.3499999999999996</v>
      </c>
      <c r="H29" s="6">
        <f t="shared" si="1"/>
        <v>0.1399999999999999</v>
      </c>
      <c r="I29" s="6">
        <f t="shared" si="2"/>
        <v>0.15500000000000003</v>
      </c>
      <c r="J29" s="8">
        <v>0.14000000000000001</v>
      </c>
      <c r="K29" s="4">
        <f t="shared" si="3"/>
        <v>0</v>
      </c>
    </row>
    <row r="30" spans="1:11">
      <c r="A30" s="1">
        <f>'raw data'!A30</f>
        <v>24197</v>
      </c>
      <c r="B30" s="2">
        <f>'raw data'!L30</f>
        <v>5.17</v>
      </c>
      <c r="C30">
        <f>'raw data'!M30</f>
        <v>4.6500000000000004</v>
      </c>
      <c r="D30">
        <f>'raw data'!N30</f>
        <v>4.7699999999999996</v>
      </c>
      <c r="E30">
        <f>'raw data'!O30</f>
        <v>0</v>
      </c>
      <c r="F30">
        <f t="shared" si="0"/>
        <v>4.6500000000000004</v>
      </c>
      <c r="G30">
        <v>4.5599999999999996</v>
      </c>
      <c r="H30" s="6">
        <f t="shared" si="1"/>
        <v>0.12999999999999989</v>
      </c>
      <c r="I30" s="6">
        <f t="shared" si="2"/>
        <v>0.15250000000000008</v>
      </c>
      <c r="J30" s="8">
        <v>0.13</v>
      </c>
      <c r="K30" s="4">
        <f t="shared" si="3"/>
        <v>0</v>
      </c>
    </row>
    <row r="31" spans="1:11">
      <c r="A31" s="1">
        <f>'raw data'!A31</f>
        <v>24288</v>
      </c>
      <c r="B31" s="2">
        <f>'raw data'!L31</f>
        <v>5.49</v>
      </c>
      <c r="C31">
        <f>'raw data'!M31</f>
        <v>4.6900000000000004</v>
      </c>
      <c r="D31">
        <f>'raw data'!N31</f>
        <v>4.78</v>
      </c>
      <c r="E31">
        <f>'raw data'!O31</f>
        <v>0</v>
      </c>
      <c r="F31">
        <f t="shared" si="0"/>
        <v>4.6900000000000004</v>
      </c>
      <c r="G31">
        <v>4.58</v>
      </c>
      <c r="H31" s="6">
        <f t="shared" si="1"/>
        <v>0.19999999999999996</v>
      </c>
      <c r="I31" s="6">
        <f t="shared" si="2"/>
        <v>0.22750000000000004</v>
      </c>
      <c r="J31" s="8">
        <v>0.2</v>
      </c>
      <c r="K31" s="4">
        <f t="shared" si="3"/>
        <v>0</v>
      </c>
    </row>
    <row r="32" spans="1:11">
      <c r="A32" s="1">
        <f>'raw data'!A32</f>
        <v>24380</v>
      </c>
      <c r="B32" s="2">
        <f>'raw data'!L32</f>
        <v>5.87</v>
      </c>
      <c r="C32">
        <f>'raw data'!M32</f>
        <v>4.91</v>
      </c>
      <c r="D32">
        <f>'raw data'!N32</f>
        <v>5.14</v>
      </c>
      <c r="E32">
        <f>'raw data'!O32</f>
        <v>0</v>
      </c>
      <c r="F32">
        <f t="shared" si="0"/>
        <v>4.91</v>
      </c>
      <c r="G32">
        <v>4.78</v>
      </c>
      <c r="H32" s="6">
        <f t="shared" si="1"/>
        <v>0.24</v>
      </c>
      <c r="I32" s="6">
        <f t="shared" si="2"/>
        <v>0.27249999999999996</v>
      </c>
      <c r="J32" s="8">
        <v>0.24</v>
      </c>
      <c r="K32" s="4">
        <f t="shared" si="3"/>
        <v>0</v>
      </c>
    </row>
    <row r="33" spans="1:11">
      <c r="A33" s="1">
        <f>'raw data'!A33</f>
        <v>24472</v>
      </c>
      <c r="B33" s="2">
        <f>'raw data'!L33</f>
        <v>6.14</v>
      </c>
      <c r="C33">
        <f>'raw data'!M33</f>
        <v>4.82</v>
      </c>
      <c r="D33">
        <f>'raw data'!N33</f>
        <v>5</v>
      </c>
      <c r="E33">
        <f>'raw data'!O33</f>
        <v>0</v>
      </c>
      <c r="F33">
        <f t="shared" si="0"/>
        <v>4.82</v>
      </c>
      <c r="G33">
        <v>4.7</v>
      </c>
      <c r="H33" s="6">
        <f t="shared" si="1"/>
        <v>0.32999999999999985</v>
      </c>
      <c r="I33" s="6">
        <f t="shared" si="2"/>
        <v>0.35999999999999988</v>
      </c>
      <c r="J33" s="8">
        <v>0.33</v>
      </c>
      <c r="K33" s="4">
        <f t="shared" si="3"/>
        <v>0</v>
      </c>
    </row>
    <row r="34" spans="1:11">
      <c r="A34" s="1">
        <f>'raw data'!A34</f>
        <v>24562</v>
      </c>
      <c r="B34" s="2">
        <f>'raw data'!L34</f>
        <v>5.88</v>
      </c>
      <c r="C34">
        <f>'raw data'!M34</f>
        <v>4.5599999999999996</v>
      </c>
      <c r="D34">
        <f>'raw data'!N34</f>
        <v>4.58</v>
      </c>
      <c r="E34">
        <f>'raw data'!O34</f>
        <v>0</v>
      </c>
      <c r="F34">
        <f t="shared" si="0"/>
        <v>4.5599999999999996</v>
      </c>
      <c r="G34">
        <v>4.4400000000000004</v>
      </c>
      <c r="H34" s="6">
        <f t="shared" si="1"/>
        <v>0.33000000000000007</v>
      </c>
      <c r="I34" s="6">
        <f t="shared" si="2"/>
        <v>0.35999999999999988</v>
      </c>
      <c r="J34" s="8">
        <v>0.33</v>
      </c>
      <c r="K34" s="4">
        <f t="shared" si="3"/>
        <v>0</v>
      </c>
    </row>
    <row r="35" spans="1:11">
      <c r="A35" s="1">
        <f>'raw data'!A35</f>
        <v>24653</v>
      </c>
      <c r="B35" s="2">
        <f>'raw data'!L35</f>
        <v>5.98</v>
      </c>
      <c r="C35">
        <f>'raw data'!M35</f>
        <v>4.84</v>
      </c>
      <c r="D35">
        <f>'raw data'!N35</f>
        <v>4.82</v>
      </c>
      <c r="E35">
        <f>'raw data'!O35</f>
        <v>0</v>
      </c>
      <c r="F35">
        <f t="shared" si="0"/>
        <v>4.84</v>
      </c>
      <c r="G35">
        <v>4.71</v>
      </c>
      <c r="H35" s="6">
        <f t="shared" si="1"/>
        <v>0.28500000000000014</v>
      </c>
      <c r="I35" s="6">
        <f t="shared" si="2"/>
        <v>0.31750000000000012</v>
      </c>
      <c r="J35" s="8">
        <v>0.28499999999999998</v>
      </c>
      <c r="K35" s="4">
        <f t="shared" si="3"/>
        <v>0</v>
      </c>
    </row>
    <row r="36" spans="1:11">
      <c r="A36" s="1">
        <f>'raw data'!A36</f>
        <v>24745</v>
      </c>
      <c r="B36" s="2">
        <f>'raw data'!L36</f>
        <v>6.33</v>
      </c>
      <c r="C36">
        <f>'raw data'!M36</f>
        <v>5.0999999999999996</v>
      </c>
      <c r="D36">
        <f>'raw data'!N36</f>
        <v>5.25</v>
      </c>
      <c r="E36">
        <f>'raw data'!O36</f>
        <v>0</v>
      </c>
      <c r="F36">
        <f t="shared" si="0"/>
        <v>5.0999999999999996</v>
      </c>
      <c r="G36">
        <v>4.93</v>
      </c>
      <c r="H36" s="6">
        <f t="shared" si="1"/>
        <v>0.30750000000000011</v>
      </c>
      <c r="I36" s="6">
        <f t="shared" si="2"/>
        <v>0.35000000000000009</v>
      </c>
      <c r="J36" s="8">
        <v>0.3075</v>
      </c>
      <c r="K36" s="4">
        <f t="shared" si="3"/>
        <v>0</v>
      </c>
    </row>
    <row r="37" spans="1:11">
      <c r="A37" s="1">
        <f>'raw data'!A37</f>
        <v>24837</v>
      </c>
      <c r="B37" s="2">
        <f>'raw data'!L37</f>
        <v>6.72</v>
      </c>
      <c r="C37">
        <f>'raw data'!M37</f>
        <v>5.54</v>
      </c>
      <c r="D37">
        <f>'raw data'!N37</f>
        <v>5.64</v>
      </c>
      <c r="E37">
        <f>'raw data'!O37</f>
        <v>0</v>
      </c>
      <c r="F37">
        <f t="shared" si="0"/>
        <v>5.54</v>
      </c>
      <c r="G37">
        <v>5.33</v>
      </c>
      <c r="H37" s="6">
        <f t="shared" si="1"/>
        <v>0.29499999999999993</v>
      </c>
      <c r="I37" s="6">
        <f t="shared" si="2"/>
        <v>0.34749999999999992</v>
      </c>
      <c r="J37" s="8">
        <v>0.29499999999999998</v>
      </c>
      <c r="K37" s="4">
        <f t="shared" si="3"/>
        <v>0</v>
      </c>
    </row>
    <row r="38" spans="1:11">
      <c r="A38" s="1">
        <f>'raw data'!A38</f>
        <v>24928</v>
      </c>
      <c r="B38" s="2">
        <f>'raw data'!L38</f>
        <v>6.83</v>
      </c>
      <c r="C38">
        <f>'raw data'!M38</f>
        <v>5.45</v>
      </c>
      <c r="D38">
        <f>'raw data'!N38</f>
        <v>5.61</v>
      </c>
      <c r="E38">
        <f>'raw data'!O38</f>
        <v>0</v>
      </c>
      <c r="F38">
        <f t="shared" si="0"/>
        <v>5.45</v>
      </c>
      <c r="G38">
        <v>5.24</v>
      </c>
      <c r="H38" s="6">
        <f t="shared" si="1"/>
        <v>0.34499999999999997</v>
      </c>
      <c r="I38" s="6">
        <f t="shared" si="2"/>
        <v>0.39749999999999996</v>
      </c>
      <c r="J38" s="8">
        <v>0.34499999999999997</v>
      </c>
      <c r="K38" s="4">
        <f t="shared" si="3"/>
        <v>0</v>
      </c>
    </row>
    <row r="39" spans="1:11">
      <c r="A39" s="1">
        <f>'raw data'!A39</f>
        <v>25019</v>
      </c>
      <c r="B39" s="2">
        <f>'raw data'!L39</f>
        <v>7.02</v>
      </c>
      <c r="C39">
        <f>'raw data'!M39</f>
        <v>5.47</v>
      </c>
      <c r="D39">
        <f>'raw data'!N39</f>
        <v>5.74</v>
      </c>
      <c r="E39">
        <f>'raw data'!O39</f>
        <v>0</v>
      </c>
      <c r="F39">
        <f t="shared" si="0"/>
        <v>5.47</v>
      </c>
      <c r="G39">
        <v>5.3</v>
      </c>
      <c r="H39" s="6">
        <f t="shared" si="1"/>
        <v>0.38749999999999996</v>
      </c>
      <c r="I39" s="6">
        <f t="shared" si="2"/>
        <v>0.42999999999999994</v>
      </c>
      <c r="J39" s="8">
        <v>0.38750000000000001</v>
      </c>
      <c r="K39" s="4">
        <f t="shared" si="3"/>
        <v>0</v>
      </c>
    </row>
    <row r="40" spans="1:11">
      <c r="A40" s="1">
        <f>'raw data'!A40</f>
        <v>25111</v>
      </c>
      <c r="B40" s="2">
        <f>'raw data'!L40</f>
        <v>6.86</v>
      </c>
      <c r="C40">
        <f>'raw data'!M40</f>
        <v>5.27</v>
      </c>
      <c r="D40">
        <f>'raw data'!N40</f>
        <v>5.46</v>
      </c>
      <c r="E40">
        <f>'raw data'!O40</f>
        <v>0</v>
      </c>
      <c r="F40">
        <f t="shared" si="0"/>
        <v>5.27</v>
      </c>
      <c r="G40">
        <v>5.07</v>
      </c>
      <c r="H40" s="6">
        <f t="shared" si="1"/>
        <v>0.39750000000000019</v>
      </c>
      <c r="I40" s="6">
        <f t="shared" si="2"/>
        <v>0.44750000000000001</v>
      </c>
      <c r="J40" s="8">
        <v>0.39750000000000002</v>
      </c>
      <c r="K40" s="4">
        <f t="shared" si="3"/>
        <v>0</v>
      </c>
    </row>
    <row r="41" spans="1:11">
      <c r="A41" s="1">
        <f>'raw data'!A41</f>
        <v>25203</v>
      </c>
      <c r="B41" s="2">
        <f>'raw data'!L41</f>
        <v>7.03</v>
      </c>
      <c r="C41">
        <f>'raw data'!M41</f>
        <v>5.63</v>
      </c>
      <c r="D41">
        <f>'raw data'!N41</f>
        <v>5.77</v>
      </c>
      <c r="E41">
        <f>'raw data'!O41</f>
        <v>0</v>
      </c>
      <c r="F41">
        <f t="shared" si="0"/>
        <v>5.63</v>
      </c>
      <c r="G41">
        <v>5.42</v>
      </c>
      <c r="H41" s="6">
        <f t="shared" si="1"/>
        <v>0.35000000000000009</v>
      </c>
      <c r="I41" s="6">
        <f t="shared" si="2"/>
        <v>0.40250000000000008</v>
      </c>
      <c r="J41" s="8">
        <v>0.35</v>
      </c>
      <c r="K41" s="4">
        <f t="shared" si="3"/>
        <v>0</v>
      </c>
    </row>
    <row r="42" spans="1:11">
      <c r="A42" s="1">
        <f>'raw data'!A42</f>
        <v>25293</v>
      </c>
      <c r="B42" s="2">
        <f>'raw data'!L42</f>
        <v>7.38</v>
      </c>
      <c r="C42">
        <f>'raw data'!M42</f>
        <v>6.11</v>
      </c>
      <c r="D42">
        <f>'raw data'!N42</f>
        <v>6.18</v>
      </c>
      <c r="E42">
        <f>'raw data'!O42</f>
        <v>0</v>
      </c>
      <c r="F42">
        <f t="shared" si="0"/>
        <v>6.11</v>
      </c>
      <c r="G42">
        <v>5.88</v>
      </c>
      <c r="H42" s="6">
        <f t="shared" si="1"/>
        <v>0.31749999999999989</v>
      </c>
      <c r="I42" s="6">
        <f t="shared" si="2"/>
        <v>0.375</v>
      </c>
      <c r="J42" s="8">
        <v>0.3175</v>
      </c>
      <c r="K42" s="4">
        <f t="shared" si="3"/>
        <v>0</v>
      </c>
    </row>
    <row r="43" spans="1:11">
      <c r="A43" s="1">
        <f>'raw data'!A43</f>
        <v>25384</v>
      </c>
      <c r="B43" s="2">
        <f>'raw data'!L43</f>
        <v>7.59</v>
      </c>
      <c r="C43">
        <f>'raw data'!M43</f>
        <v>6.14</v>
      </c>
      <c r="D43">
        <f>'raw data'!N43</f>
        <v>6.35</v>
      </c>
      <c r="E43">
        <f>'raw data'!O43</f>
        <v>0</v>
      </c>
      <c r="F43">
        <f t="shared" si="0"/>
        <v>6.14</v>
      </c>
      <c r="G43">
        <v>5.92</v>
      </c>
      <c r="H43" s="6">
        <f t="shared" si="1"/>
        <v>0.36250000000000004</v>
      </c>
      <c r="I43" s="6">
        <f t="shared" si="2"/>
        <v>0.41749999999999998</v>
      </c>
      <c r="J43" s="8">
        <v>0.36249999999999999</v>
      </c>
      <c r="K43" s="4">
        <f t="shared" si="3"/>
        <v>0</v>
      </c>
    </row>
    <row r="44" spans="1:11">
      <c r="A44" s="1">
        <f>'raw data'!A44</f>
        <v>25476</v>
      </c>
      <c r="B44" s="2">
        <f>'raw data'!L44</f>
        <v>7.92</v>
      </c>
      <c r="C44">
        <f>'raw data'!M44</f>
        <v>6.35</v>
      </c>
      <c r="D44">
        <f>'raw data'!N44</f>
        <v>6.86</v>
      </c>
      <c r="E44">
        <f>'raw data'!O44</f>
        <v>0</v>
      </c>
      <c r="F44">
        <f t="shared" si="0"/>
        <v>6.35</v>
      </c>
      <c r="G44">
        <v>6.14</v>
      </c>
      <c r="H44" s="6">
        <f t="shared" si="1"/>
        <v>0.39250000000000007</v>
      </c>
      <c r="I44" s="6">
        <f t="shared" si="2"/>
        <v>0.44500000000000006</v>
      </c>
      <c r="J44" s="8">
        <v>0.39250000000000002</v>
      </c>
      <c r="K44" s="4">
        <f t="shared" si="3"/>
        <v>0</v>
      </c>
    </row>
    <row r="45" spans="1:11">
      <c r="A45" s="1">
        <f>'raw data'!A45</f>
        <v>25568</v>
      </c>
      <c r="B45" s="2">
        <f>'raw data'!L45</f>
        <v>8.3699999999999992</v>
      </c>
      <c r="C45">
        <f>'raw data'!M45</f>
        <v>6.71</v>
      </c>
      <c r="D45">
        <f>'raw data'!N45</f>
        <v>7.3</v>
      </c>
      <c r="E45">
        <f>'raw data'!O45</f>
        <v>0</v>
      </c>
      <c r="F45">
        <f t="shared" si="0"/>
        <v>6.71</v>
      </c>
      <c r="G45">
        <v>6.53</v>
      </c>
      <c r="H45" s="6">
        <f t="shared" si="1"/>
        <v>0.41499999999999981</v>
      </c>
      <c r="I45" s="6">
        <f t="shared" si="2"/>
        <v>0.45999999999999974</v>
      </c>
      <c r="J45" s="8">
        <v>0.41499999999999998</v>
      </c>
      <c r="K45" s="4">
        <f t="shared" si="3"/>
        <v>0</v>
      </c>
    </row>
    <row r="46" spans="1:11">
      <c r="A46" s="1">
        <f>'raw data'!A46</f>
        <v>25658</v>
      </c>
      <c r="B46" s="2">
        <f>'raw data'!L46</f>
        <v>8.76</v>
      </c>
      <c r="C46">
        <f>'raw data'!M46</f>
        <v>6.77</v>
      </c>
      <c r="D46">
        <f>'raw data'!N46</f>
        <v>7.37</v>
      </c>
      <c r="E46">
        <f>'raw data'!O46</f>
        <v>0</v>
      </c>
      <c r="F46">
        <f t="shared" si="0"/>
        <v>6.77</v>
      </c>
      <c r="G46">
        <v>6.56</v>
      </c>
      <c r="H46" s="6">
        <f t="shared" si="1"/>
        <v>0.49750000000000005</v>
      </c>
      <c r="I46" s="6">
        <f t="shared" si="2"/>
        <v>0.55000000000000004</v>
      </c>
      <c r="J46" s="8">
        <v>0.4975</v>
      </c>
      <c r="K46" s="4">
        <f t="shared" si="3"/>
        <v>0</v>
      </c>
    </row>
    <row r="47" spans="1:11">
      <c r="A47" s="1">
        <f>'raw data'!A47</f>
        <v>25749</v>
      </c>
      <c r="B47" s="2">
        <f>'raw data'!L47</f>
        <v>8.98</v>
      </c>
      <c r="C47">
        <f>'raw data'!M47</f>
        <v>7.14</v>
      </c>
      <c r="D47">
        <f>'raw data'!N47</f>
        <v>7.71</v>
      </c>
      <c r="E47">
        <f>'raw data'!O47</f>
        <v>0</v>
      </c>
      <c r="F47">
        <f t="shared" si="0"/>
        <v>7.14</v>
      </c>
      <c r="G47">
        <v>6.82</v>
      </c>
      <c r="H47" s="6">
        <f t="shared" si="1"/>
        <v>0.46000000000000019</v>
      </c>
      <c r="I47" s="6">
        <f t="shared" si="2"/>
        <v>0.54</v>
      </c>
      <c r="J47" s="8">
        <v>0.46</v>
      </c>
      <c r="K47" s="4">
        <f t="shared" si="3"/>
        <v>0</v>
      </c>
    </row>
    <row r="48" spans="1:11">
      <c r="A48" s="1">
        <f>'raw data'!A48</f>
        <v>25841</v>
      </c>
      <c r="B48" s="2">
        <f>'raw data'!L48</f>
        <v>9.41</v>
      </c>
      <c r="C48">
        <f>'raw data'!M48</f>
        <v>6.96</v>
      </c>
      <c r="D48">
        <f>'raw data'!N48</f>
        <v>7.46</v>
      </c>
      <c r="E48">
        <f>'raw data'!O48</f>
        <v>0</v>
      </c>
      <c r="F48">
        <f t="shared" si="0"/>
        <v>6.96</v>
      </c>
      <c r="G48">
        <v>6.65</v>
      </c>
      <c r="H48" s="6">
        <f t="shared" si="1"/>
        <v>0.61250000000000004</v>
      </c>
      <c r="I48" s="6">
        <f t="shared" si="2"/>
        <v>0.69</v>
      </c>
      <c r="J48" s="8">
        <v>0.61250000000000004</v>
      </c>
      <c r="K48" s="4">
        <f t="shared" si="3"/>
        <v>0</v>
      </c>
    </row>
    <row r="49" spans="1:11">
      <c r="A49" s="1">
        <f>'raw data'!A49</f>
        <v>25933</v>
      </c>
      <c r="B49" s="2">
        <f>'raw data'!L49</f>
        <v>9.2799999999999994</v>
      </c>
      <c r="C49">
        <f>'raw data'!M49</f>
        <v>6.58</v>
      </c>
      <c r="D49">
        <f>'raw data'!N49</f>
        <v>6.85</v>
      </c>
      <c r="E49">
        <f>'raw data'!O49</f>
        <v>0</v>
      </c>
      <c r="F49">
        <f t="shared" si="0"/>
        <v>6.58</v>
      </c>
      <c r="G49">
        <v>6.27</v>
      </c>
      <c r="H49" s="6">
        <f t="shared" si="1"/>
        <v>0.67499999999999982</v>
      </c>
      <c r="I49" s="6">
        <f t="shared" si="2"/>
        <v>0.75249999999999995</v>
      </c>
      <c r="J49" s="8">
        <v>0.67500000000000004</v>
      </c>
      <c r="K49" s="4">
        <f t="shared" si="3"/>
        <v>0</v>
      </c>
    </row>
    <row r="50" spans="1:11">
      <c r="A50" s="1">
        <f>'raw data'!A50</f>
        <v>26023</v>
      </c>
      <c r="B50" s="2">
        <f>'raw data'!L50</f>
        <v>8.5299999999999994</v>
      </c>
      <c r="C50">
        <f>'raw data'!M50</f>
        <v>6.09</v>
      </c>
      <c r="D50">
        <f>'raw data'!N50</f>
        <v>6.02</v>
      </c>
      <c r="E50">
        <f>'raw data'!O50</f>
        <v>0</v>
      </c>
      <c r="F50">
        <f t="shared" si="0"/>
        <v>6.09</v>
      </c>
      <c r="G50">
        <v>5.82</v>
      </c>
      <c r="H50" s="6">
        <f t="shared" si="1"/>
        <v>0.60999999999999988</v>
      </c>
      <c r="I50" s="6">
        <f t="shared" si="2"/>
        <v>0.67749999999999977</v>
      </c>
      <c r="J50" s="8">
        <v>0.61</v>
      </c>
      <c r="K50" s="4">
        <f t="shared" si="3"/>
        <v>0</v>
      </c>
    </row>
    <row r="51" spans="1:11">
      <c r="A51" s="1">
        <f>'raw data'!A51</f>
        <v>26114</v>
      </c>
      <c r="B51" s="2">
        <f>'raw data'!L51</f>
        <v>8.61</v>
      </c>
      <c r="C51">
        <f>'raw data'!M51</f>
        <v>6.23</v>
      </c>
      <c r="D51">
        <f>'raw data'!N51</f>
        <v>6.25</v>
      </c>
      <c r="E51">
        <f>'raw data'!O51</f>
        <v>0</v>
      </c>
      <c r="F51">
        <f t="shared" si="0"/>
        <v>6.23</v>
      </c>
      <c r="G51">
        <v>5.88</v>
      </c>
      <c r="H51" s="6">
        <f t="shared" si="1"/>
        <v>0.59499999999999975</v>
      </c>
      <c r="I51" s="6">
        <f t="shared" si="2"/>
        <v>0.68249999999999988</v>
      </c>
      <c r="J51" s="8">
        <v>0.59499999999999997</v>
      </c>
      <c r="K51" s="4">
        <f t="shared" si="3"/>
        <v>0</v>
      </c>
    </row>
    <row r="52" spans="1:11">
      <c r="A52" s="1">
        <f>'raw data'!A52</f>
        <v>26206</v>
      </c>
      <c r="B52" s="2">
        <f>'raw data'!L52</f>
        <v>8.6999999999999993</v>
      </c>
      <c r="C52">
        <f>'raw data'!M52</f>
        <v>6.23</v>
      </c>
      <c r="D52">
        <f>'raw data'!N52</f>
        <v>6.48</v>
      </c>
      <c r="E52">
        <f>'raw data'!O52</f>
        <v>0</v>
      </c>
      <c r="F52">
        <f t="shared" si="0"/>
        <v>6.23</v>
      </c>
      <c r="G52">
        <v>5.75</v>
      </c>
      <c r="H52" s="6">
        <f t="shared" si="1"/>
        <v>0.61749999999999972</v>
      </c>
      <c r="I52" s="6">
        <f t="shared" si="2"/>
        <v>0.73749999999999982</v>
      </c>
      <c r="J52" s="8">
        <v>0.61750000000000005</v>
      </c>
      <c r="K52" s="4">
        <f t="shared" si="3"/>
        <v>0</v>
      </c>
    </row>
    <row r="53" spans="1:11">
      <c r="A53" s="1">
        <f>'raw data'!A53</f>
        <v>26298</v>
      </c>
      <c r="B53" s="2">
        <f>'raw data'!L53</f>
        <v>8.41</v>
      </c>
      <c r="C53">
        <f>'raw data'!M53</f>
        <v>5.93</v>
      </c>
      <c r="D53">
        <f>'raw data'!N53</f>
        <v>5.89</v>
      </c>
      <c r="E53">
        <f>'raw data'!O53</f>
        <v>0</v>
      </c>
      <c r="F53">
        <f t="shared" si="0"/>
        <v>5.93</v>
      </c>
      <c r="G53">
        <v>5.51</v>
      </c>
      <c r="H53" s="6">
        <f t="shared" si="1"/>
        <v>0.62000000000000011</v>
      </c>
      <c r="I53" s="6">
        <f t="shared" si="2"/>
        <v>0.72500000000000009</v>
      </c>
      <c r="J53" s="8">
        <v>0.62</v>
      </c>
      <c r="K53" s="4">
        <f t="shared" si="3"/>
        <v>0</v>
      </c>
    </row>
    <row r="54" spans="1:11">
      <c r="A54" s="1">
        <f>'raw data'!A54</f>
        <v>26389</v>
      </c>
      <c r="B54" s="2">
        <f>'raw data'!L54</f>
        <v>8.23</v>
      </c>
      <c r="C54">
        <f>'raw data'!M54</f>
        <v>6.04</v>
      </c>
      <c r="D54">
        <f>'raw data'!N54</f>
        <v>6.03</v>
      </c>
      <c r="E54">
        <f>'raw data'!O54</f>
        <v>0</v>
      </c>
      <c r="F54">
        <f t="shared" si="0"/>
        <v>6.04</v>
      </c>
      <c r="G54">
        <v>5.65</v>
      </c>
      <c r="H54" s="6">
        <f t="shared" si="1"/>
        <v>0.5475000000000001</v>
      </c>
      <c r="I54" s="6">
        <f t="shared" si="2"/>
        <v>0.64500000000000002</v>
      </c>
      <c r="J54" s="8">
        <v>0.54749999999999999</v>
      </c>
      <c r="K54" s="4">
        <f t="shared" si="3"/>
        <v>0</v>
      </c>
    </row>
    <row r="55" spans="1:11">
      <c r="A55" s="1">
        <f>'raw data'!A55</f>
        <v>26480</v>
      </c>
      <c r="B55" s="2">
        <f>'raw data'!L55</f>
        <v>8.2200000000000006</v>
      </c>
      <c r="C55">
        <f>'raw data'!M55</f>
        <v>6.08</v>
      </c>
      <c r="D55">
        <f>'raw data'!N55</f>
        <v>6.14</v>
      </c>
      <c r="E55">
        <f>'raw data'!O55</f>
        <v>0</v>
      </c>
      <c r="F55">
        <f t="shared" si="0"/>
        <v>6.08</v>
      </c>
      <c r="G55">
        <v>5.66</v>
      </c>
      <c r="H55" s="6">
        <f t="shared" si="1"/>
        <v>0.53500000000000014</v>
      </c>
      <c r="I55" s="6">
        <f t="shared" si="2"/>
        <v>0.64000000000000012</v>
      </c>
      <c r="J55" s="8">
        <v>0.53500000000000003</v>
      </c>
      <c r="K55" s="4">
        <f t="shared" si="3"/>
        <v>0</v>
      </c>
    </row>
    <row r="56" spans="1:11">
      <c r="A56" s="1">
        <f>'raw data'!A56</f>
        <v>26572</v>
      </c>
      <c r="B56" s="2">
        <f>'raw data'!L56</f>
        <v>8.17</v>
      </c>
      <c r="C56">
        <f>'raw data'!M56</f>
        <v>6</v>
      </c>
      <c r="D56">
        <f>'raw data'!N56</f>
        <v>6.29</v>
      </c>
      <c r="E56">
        <f>'raw data'!O56</f>
        <v>0</v>
      </c>
      <c r="F56">
        <f t="shared" si="0"/>
        <v>6</v>
      </c>
      <c r="G56">
        <v>5.6</v>
      </c>
      <c r="H56" s="6">
        <f t="shared" si="1"/>
        <v>0.54249999999999998</v>
      </c>
      <c r="I56" s="6">
        <f t="shared" si="2"/>
        <v>0.64250000000000007</v>
      </c>
      <c r="J56" s="8">
        <v>0.54249999999999998</v>
      </c>
      <c r="K56" s="4">
        <f t="shared" si="3"/>
        <v>0</v>
      </c>
    </row>
    <row r="57" spans="1:11">
      <c r="A57" s="1">
        <f>'raw data'!A57</f>
        <v>26664</v>
      </c>
      <c r="B57" s="2">
        <f>'raw data'!L57</f>
        <v>7.99</v>
      </c>
      <c r="C57">
        <f>'raw data'!M57</f>
        <v>5.92</v>
      </c>
      <c r="D57">
        <f>'raw data'!N57</f>
        <v>6.37</v>
      </c>
      <c r="E57">
        <f>'raw data'!O57</f>
        <v>0</v>
      </c>
      <c r="F57">
        <f t="shared" si="0"/>
        <v>5.92</v>
      </c>
      <c r="G57">
        <v>5.61</v>
      </c>
      <c r="H57" s="6">
        <f t="shared" si="1"/>
        <v>0.51750000000000007</v>
      </c>
      <c r="I57" s="6">
        <f t="shared" si="2"/>
        <v>0.59499999999999997</v>
      </c>
      <c r="J57" s="8">
        <v>0.51749999999999996</v>
      </c>
      <c r="K57" s="4">
        <f t="shared" si="3"/>
        <v>0</v>
      </c>
    </row>
    <row r="58" spans="1:11">
      <c r="A58" s="1">
        <f>'raw data'!A58</f>
        <v>26754</v>
      </c>
      <c r="B58" s="2">
        <f>'raw data'!L58</f>
        <v>7.97</v>
      </c>
      <c r="C58">
        <f>'raw data'!M58</f>
        <v>6.86</v>
      </c>
      <c r="D58">
        <f>'raw data'!N58</f>
        <v>6.6</v>
      </c>
      <c r="E58">
        <f>'raw data'!O58</f>
        <v>0</v>
      </c>
      <c r="F58">
        <f t="shared" si="0"/>
        <v>6.86</v>
      </c>
      <c r="G58">
        <v>6.09</v>
      </c>
      <c r="H58" s="6">
        <f t="shared" si="1"/>
        <v>0.27749999999999986</v>
      </c>
      <c r="I58" s="6">
        <f t="shared" si="2"/>
        <v>0.47</v>
      </c>
      <c r="J58" s="8">
        <v>0.27750000000000002</v>
      </c>
      <c r="K58" s="4">
        <f t="shared" si="3"/>
        <v>0</v>
      </c>
    </row>
    <row r="59" spans="1:11">
      <c r="A59" s="1">
        <f>'raw data'!A59</f>
        <v>26845</v>
      </c>
      <c r="B59" s="2">
        <f>'raw data'!L59</f>
        <v>8.09</v>
      </c>
      <c r="C59">
        <f>'raw data'!M59</f>
        <v>6.97</v>
      </c>
      <c r="D59">
        <f>'raw data'!N59</f>
        <v>6.81</v>
      </c>
      <c r="E59">
        <f>'raw data'!O59</f>
        <v>0</v>
      </c>
      <c r="F59">
        <f t="shared" si="0"/>
        <v>6.97</v>
      </c>
      <c r="G59">
        <v>6.22</v>
      </c>
      <c r="H59" s="6">
        <f t="shared" si="1"/>
        <v>0.28000000000000003</v>
      </c>
      <c r="I59" s="6">
        <f t="shared" si="2"/>
        <v>0.46750000000000003</v>
      </c>
      <c r="J59" s="8">
        <v>0.28000000000000003</v>
      </c>
      <c r="K59" s="4">
        <f t="shared" si="3"/>
        <v>0</v>
      </c>
    </row>
    <row r="60" spans="1:11">
      <c r="A60" s="1">
        <f>'raw data'!A60</f>
        <v>26937</v>
      </c>
      <c r="B60" s="2">
        <f>'raw data'!L60</f>
        <v>8.4700000000000006</v>
      </c>
      <c r="C60">
        <f>'raw data'!M60</f>
        <v>7.38</v>
      </c>
      <c r="D60">
        <f>'raw data'!N60</f>
        <v>7.21</v>
      </c>
      <c r="E60">
        <f>'raw data'!O60</f>
        <v>0</v>
      </c>
      <c r="F60">
        <f t="shared" si="0"/>
        <v>7.38</v>
      </c>
      <c r="G60">
        <v>6.59</v>
      </c>
      <c r="H60" s="6">
        <f t="shared" si="1"/>
        <v>0.27250000000000019</v>
      </c>
      <c r="I60" s="6">
        <f t="shared" si="2"/>
        <v>0.4700000000000002</v>
      </c>
      <c r="J60" s="8">
        <v>0.27250000000000002</v>
      </c>
      <c r="K60" s="4">
        <f t="shared" si="3"/>
        <v>0</v>
      </c>
    </row>
    <row r="61" spans="1:11">
      <c r="A61" s="1">
        <f>'raw data'!A61</f>
        <v>27029</v>
      </c>
      <c r="B61" s="2">
        <f>'raw data'!L61</f>
        <v>8.44</v>
      </c>
      <c r="C61">
        <f>'raw data'!M61</f>
        <v>7.26</v>
      </c>
      <c r="D61">
        <f>'raw data'!N61</f>
        <v>6.75</v>
      </c>
      <c r="E61">
        <f>'raw data'!O61</f>
        <v>0</v>
      </c>
      <c r="F61">
        <f t="shared" si="0"/>
        <v>7.26</v>
      </c>
      <c r="G61">
        <v>6.31</v>
      </c>
      <c r="H61" s="6">
        <f t="shared" si="1"/>
        <v>0.29499999999999993</v>
      </c>
      <c r="I61" s="6">
        <f t="shared" si="2"/>
        <v>0.53249999999999997</v>
      </c>
      <c r="J61" s="8">
        <v>0.29499999999999998</v>
      </c>
      <c r="K61" s="4">
        <f t="shared" si="3"/>
        <v>0</v>
      </c>
    </row>
    <row r="62" spans="1:11">
      <c r="A62" s="1">
        <f>'raw data'!A62</f>
        <v>27119</v>
      </c>
      <c r="B62" s="2">
        <f>'raw data'!L62</f>
        <v>8.5399999999999991</v>
      </c>
      <c r="C62">
        <f>'raw data'!M62</f>
        <v>7.56</v>
      </c>
      <c r="D62">
        <f>'raw data'!N62</f>
        <v>7.05</v>
      </c>
      <c r="E62">
        <f>'raw data'!O62</f>
        <v>0</v>
      </c>
      <c r="F62">
        <f t="shared" si="0"/>
        <v>7.56</v>
      </c>
      <c r="G62">
        <v>6.64</v>
      </c>
      <c r="H62" s="6">
        <f t="shared" si="1"/>
        <v>0.24499999999999988</v>
      </c>
      <c r="I62" s="6">
        <f t="shared" si="2"/>
        <v>0.47499999999999987</v>
      </c>
      <c r="J62" s="8">
        <v>0.2475</v>
      </c>
      <c r="K62" s="4">
        <f t="shared" si="3"/>
        <v>-2.5000000000001132E-3</v>
      </c>
    </row>
    <row r="63" spans="1:11">
      <c r="A63" s="1">
        <f>'raw data'!A63</f>
        <v>27210</v>
      </c>
      <c r="B63" s="2">
        <f>'raw data'!L63</f>
        <v>9.06</v>
      </c>
      <c r="C63">
        <f>'raw data'!M63</f>
        <v>8.08</v>
      </c>
      <c r="D63">
        <f>'raw data'!N63</f>
        <v>7.54</v>
      </c>
      <c r="E63">
        <f>'raw data'!O63</f>
        <v>0</v>
      </c>
      <c r="F63">
        <f t="shared" si="0"/>
        <v>8.08</v>
      </c>
      <c r="G63">
        <v>7.05</v>
      </c>
      <c r="H63" s="6">
        <f t="shared" si="1"/>
        <v>0.24500000000000011</v>
      </c>
      <c r="I63" s="6">
        <f t="shared" si="2"/>
        <v>0.50250000000000017</v>
      </c>
      <c r="J63" s="8">
        <v>0.245</v>
      </c>
      <c r="K63" s="4">
        <f t="shared" si="3"/>
        <v>0</v>
      </c>
    </row>
    <row r="64" spans="1:11">
      <c r="A64" s="1">
        <f>'raw data'!A64</f>
        <v>27302</v>
      </c>
      <c r="B64" s="2">
        <f>'raw data'!L64</f>
        <v>9.81</v>
      </c>
      <c r="C64">
        <f>'raw data'!M64</f>
        <v>8.49</v>
      </c>
      <c r="D64">
        <f>'raw data'!N64</f>
        <v>7.96</v>
      </c>
      <c r="E64">
        <f>'raw data'!O64</f>
        <v>0</v>
      </c>
      <c r="F64">
        <f t="shared" si="0"/>
        <v>8.49</v>
      </c>
      <c r="G64">
        <v>7.27</v>
      </c>
      <c r="H64" s="6">
        <f t="shared" si="1"/>
        <v>0.33000000000000007</v>
      </c>
      <c r="I64" s="6">
        <f t="shared" si="2"/>
        <v>0.63500000000000023</v>
      </c>
      <c r="J64" s="8">
        <v>0.33250000000000002</v>
      </c>
      <c r="K64" s="4">
        <f t="shared" si="3"/>
        <v>-2.4999999999999467E-3</v>
      </c>
    </row>
    <row r="65" spans="1:11">
      <c r="A65" s="1">
        <f>'raw data'!A65</f>
        <v>27394</v>
      </c>
      <c r="B65" s="2">
        <f>'raw data'!L65</f>
        <v>10.57</v>
      </c>
      <c r="C65">
        <f>'raw data'!M65</f>
        <v>8.09</v>
      </c>
      <c r="D65">
        <f>'raw data'!N65</f>
        <v>7.67</v>
      </c>
      <c r="E65">
        <f>'raw data'!O65</f>
        <v>0</v>
      </c>
      <c r="F65">
        <f t="shared" si="0"/>
        <v>8.09</v>
      </c>
      <c r="G65">
        <v>6.98</v>
      </c>
      <c r="H65" s="6">
        <f t="shared" si="1"/>
        <v>0.62000000000000011</v>
      </c>
      <c r="I65" s="6">
        <f t="shared" si="2"/>
        <v>0.89749999999999996</v>
      </c>
      <c r="J65" s="8">
        <v>0.62</v>
      </c>
      <c r="K65" s="4">
        <f t="shared" si="3"/>
        <v>0</v>
      </c>
    </row>
    <row r="66" spans="1:11">
      <c r="A66" s="1">
        <f>'raw data'!A66</f>
        <v>27484</v>
      </c>
      <c r="B66" s="2">
        <f>'raw data'!L66</f>
        <v>10.65</v>
      </c>
      <c r="C66">
        <f>'raw data'!M66</f>
        <v>7.86</v>
      </c>
      <c r="D66">
        <f>'raw data'!N66</f>
        <v>7.54</v>
      </c>
      <c r="E66">
        <f>'raw data'!O66</f>
        <v>0</v>
      </c>
      <c r="F66">
        <f t="shared" si="0"/>
        <v>7.86</v>
      </c>
      <c r="G66">
        <v>6.67</v>
      </c>
      <c r="H66" s="6">
        <f t="shared" si="1"/>
        <v>0.69750000000000001</v>
      </c>
      <c r="I66" s="6">
        <f t="shared" si="2"/>
        <v>0.99500000000000011</v>
      </c>
      <c r="J66" s="8">
        <v>0.69750000000000001</v>
      </c>
      <c r="K66" s="4">
        <f t="shared" si="3"/>
        <v>0</v>
      </c>
    </row>
    <row r="67" spans="1:11">
      <c r="A67" s="1">
        <f>'raw data'!A67</f>
        <v>27575</v>
      </c>
      <c r="B67" s="2">
        <f>'raw data'!L67</f>
        <v>10.63</v>
      </c>
      <c r="C67">
        <f>'raw data'!M67</f>
        <v>8.2100000000000009</v>
      </c>
      <c r="D67">
        <f>'raw data'!N67</f>
        <v>8.0500000000000007</v>
      </c>
      <c r="E67">
        <f>'raw data'!O67</f>
        <v>0</v>
      </c>
      <c r="F67">
        <f t="shared" ref="F67:F113" si="4">C67</f>
        <v>8.2100000000000009</v>
      </c>
      <c r="G67">
        <v>6.96</v>
      </c>
      <c r="H67" s="6">
        <f t="shared" ref="H67:H130" si="5">(B67-F67)/4</f>
        <v>0.60499999999999998</v>
      </c>
      <c r="I67" s="6">
        <f t="shared" ref="I67:I130" si="6">(B67-G67)/4</f>
        <v>0.9175000000000002</v>
      </c>
      <c r="J67" s="8">
        <v>0.60499999999999998</v>
      </c>
      <c r="K67" s="4">
        <f t="shared" ref="K67:K130" si="7">H67-J67</f>
        <v>0</v>
      </c>
    </row>
    <row r="68" spans="1:11">
      <c r="A68" s="1">
        <f>'raw data'!A68</f>
        <v>27667</v>
      </c>
      <c r="B68" s="2">
        <f>'raw data'!L68</f>
        <v>10.58</v>
      </c>
      <c r="C68">
        <f>'raw data'!M68</f>
        <v>8.41</v>
      </c>
      <c r="D68">
        <f>'raw data'!N68</f>
        <v>8.3000000000000007</v>
      </c>
      <c r="E68">
        <f>'raw data'!O68</f>
        <v>0</v>
      </c>
      <c r="F68">
        <f t="shared" si="4"/>
        <v>8.41</v>
      </c>
      <c r="G68">
        <v>7.08</v>
      </c>
      <c r="H68" s="6">
        <f t="shared" si="5"/>
        <v>0.54249999999999998</v>
      </c>
      <c r="I68" s="6">
        <f t="shared" si="6"/>
        <v>0.875</v>
      </c>
      <c r="J68" s="8">
        <v>0.54249999999999998</v>
      </c>
      <c r="K68" s="4">
        <f t="shared" si="7"/>
        <v>0</v>
      </c>
    </row>
    <row r="69" spans="1:11">
      <c r="A69" s="1">
        <f>'raw data'!A69</f>
        <v>27759</v>
      </c>
      <c r="B69" s="2">
        <f>'raw data'!L69</f>
        <v>10.58</v>
      </c>
      <c r="C69">
        <f>'raw data'!M69</f>
        <v>8.2899999999999991</v>
      </c>
      <c r="D69">
        <f>'raw data'!N69</f>
        <v>8.06</v>
      </c>
      <c r="E69">
        <f>'raw data'!O69</f>
        <v>0</v>
      </c>
      <c r="F69">
        <f t="shared" si="4"/>
        <v>8.2899999999999991</v>
      </c>
      <c r="G69">
        <v>7.22</v>
      </c>
      <c r="H69" s="6">
        <f t="shared" si="5"/>
        <v>0.57250000000000023</v>
      </c>
      <c r="I69" s="6">
        <f t="shared" si="6"/>
        <v>0.84000000000000008</v>
      </c>
      <c r="J69" s="8">
        <v>0.57250000000000001</v>
      </c>
      <c r="K69" s="4">
        <f t="shared" si="7"/>
        <v>0</v>
      </c>
    </row>
    <row r="70" spans="1:11">
      <c r="A70" s="1">
        <f>'raw data'!A70</f>
        <v>27850</v>
      </c>
      <c r="B70" s="2">
        <f>'raw data'!L70</f>
        <v>10.26</v>
      </c>
      <c r="C70">
        <f>'raw data'!M70</f>
        <v>8</v>
      </c>
      <c r="D70">
        <f>'raw data'!N70</f>
        <v>7.75</v>
      </c>
      <c r="E70">
        <f>'raw data'!O70</f>
        <v>0</v>
      </c>
      <c r="F70">
        <f t="shared" si="4"/>
        <v>8</v>
      </c>
      <c r="G70">
        <v>6.91</v>
      </c>
      <c r="H70" s="6">
        <f t="shared" si="5"/>
        <v>0.56499999999999995</v>
      </c>
      <c r="I70" s="6">
        <f t="shared" si="6"/>
        <v>0.83749999999999991</v>
      </c>
      <c r="J70" s="8">
        <v>0.56499999999999995</v>
      </c>
      <c r="K70" s="4">
        <f t="shared" si="7"/>
        <v>0</v>
      </c>
    </row>
    <row r="71" spans="1:11">
      <c r="A71" s="1">
        <f>'raw data'!A71</f>
        <v>27941</v>
      </c>
      <c r="B71" s="2">
        <f>'raw data'!L71</f>
        <v>9.9</v>
      </c>
      <c r="C71">
        <f>'raw data'!M71</f>
        <v>8.01</v>
      </c>
      <c r="D71">
        <f>'raw data'!N71</f>
        <v>7.77</v>
      </c>
      <c r="E71">
        <f>'raw data'!O71</f>
        <v>0</v>
      </c>
      <c r="F71">
        <f t="shared" si="4"/>
        <v>8.01</v>
      </c>
      <c r="G71">
        <v>6.88</v>
      </c>
      <c r="H71" s="6">
        <f t="shared" si="5"/>
        <v>0.47250000000000014</v>
      </c>
      <c r="I71" s="6">
        <f t="shared" si="6"/>
        <v>0.75500000000000012</v>
      </c>
      <c r="J71" s="8">
        <v>0.47249999999999998</v>
      </c>
      <c r="K71" s="4">
        <f t="shared" si="7"/>
        <v>0</v>
      </c>
    </row>
    <row r="72" spans="1:11">
      <c r="A72" s="1">
        <f>'raw data'!A72</f>
        <v>28033</v>
      </c>
      <c r="B72" s="2">
        <f>'raw data'!L72</f>
        <v>9.6199999999999992</v>
      </c>
      <c r="C72">
        <f>'raw data'!M72</f>
        <v>7.9</v>
      </c>
      <c r="D72">
        <f>'raw data'!N72</f>
        <v>7.73</v>
      </c>
      <c r="E72">
        <f>'raw data'!O72</f>
        <v>0</v>
      </c>
      <c r="F72">
        <f t="shared" si="4"/>
        <v>7.9</v>
      </c>
      <c r="G72">
        <v>6.78</v>
      </c>
      <c r="H72" s="6">
        <f t="shared" si="5"/>
        <v>0.42999999999999972</v>
      </c>
      <c r="I72" s="6">
        <f t="shared" si="6"/>
        <v>0.70999999999999974</v>
      </c>
      <c r="J72" s="8">
        <v>0.43</v>
      </c>
      <c r="K72" s="4">
        <f t="shared" si="7"/>
        <v>0</v>
      </c>
    </row>
    <row r="73" spans="1:11">
      <c r="A73" s="1">
        <f>'raw data'!A73</f>
        <v>28125</v>
      </c>
      <c r="B73" s="2">
        <f>'raw data'!L73</f>
        <v>9.2100000000000009</v>
      </c>
      <c r="C73">
        <f>'raw data'!M73</f>
        <v>7.55</v>
      </c>
      <c r="D73">
        <f>'raw data'!N73</f>
        <v>7.19</v>
      </c>
      <c r="E73">
        <f>'raw data'!O73</f>
        <v>0</v>
      </c>
      <c r="F73">
        <f t="shared" si="4"/>
        <v>7.55</v>
      </c>
      <c r="G73">
        <v>6.55</v>
      </c>
      <c r="H73" s="6">
        <f t="shared" si="5"/>
        <v>0.41500000000000026</v>
      </c>
      <c r="I73" s="6">
        <f t="shared" si="6"/>
        <v>0.66500000000000026</v>
      </c>
      <c r="J73" s="8">
        <v>0.41499999999999998</v>
      </c>
      <c r="K73" s="4">
        <f t="shared" si="7"/>
        <v>0</v>
      </c>
    </row>
    <row r="74" spans="1:11">
      <c r="A74" s="1">
        <f>'raw data'!A74</f>
        <v>28215</v>
      </c>
      <c r="B74" s="2">
        <f>'raw data'!L74</f>
        <v>9.11</v>
      </c>
      <c r="C74">
        <f>'raw data'!M74</f>
        <v>7.62</v>
      </c>
      <c r="D74">
        <f>'raw data'!N74</f>
        <v>7.35</v>
      </c>
      <c r="E74" t="str">
        <f>'raw data'!O74</f>
        <v>NaN</v>
      </c>
      <c r="F74">
        <f t="shared" si="4"/>
        <v>7.62</v>
      </c>
      <c r="G74">
        <v>7.01</v>
      </c>
      <c r="H74" s="6">
        <f t="shared" si="5"/>
        <v>0.37249999999999983</v>
      </c>
      <c r="I74" s="6">
        <f t="shared" si="6"/>
        <v>0.52499999999999991</v>
      </c>
      <c r="J74" s="8">
        <v>0.3725</v>
      </c>
      <c r="K74" s="4">
        <f t="shared" si="7"/>
        <v>0</v>
      </c>
    </row>
    <row r="75" spans="1:11">
      <c r="A75" s="1">
        <f>'raw data'!A75</f>
        <v>28306</v>
      </c>
      <c r="B75" s="2">
        <f>'raw data'!L75</f>
        <v>9</v>
      </c>
      <c r="C75">
        <f>'raw data'!M75</f>
        <v>7.68</v>
      </c>
      <c r="D75">
        <f>'raw data'!N75</f>
        <v>7.37</v>
      </c>
      <c r="E75">
        <f>'raw data'!O75</f>
        <v>7.72</v>
      </c>
      <c r="F75">
        <f t="shared" si="4"/>
        <v>7.68</v>
      </c>
      <c r="G75">
        <v>7.1</v>
      </c>
      <c r="H75" s="6">
        <f t="shared" si="5"/>
        <v>0.33000000000000007</v>
      </c>
      <c r="I75" s="6">
        <f t="shared" si="6"/>
        <v>0.47500000000000009</v>
      </c>
      <c r="J75" s="8">
        <v>0.33</v>
      </c>
      <c r="K75" s="4">
        <f t="shared" si="7"/>
        <v>0</v>
      </c>
    </row>
    <row r="76" spans="1:11">
      <c r="A76" s="1">
        <f>'raw data'!A76</f>
        <v>28398</v>
      </c>
      <c r="B76" s="2">
        <f>'raw data'!L76</f>
        <v>8.83</v>
      </c>
      <c r="C76">
        <f>'raw data'!M76</f>
        <v>7.6</v>
      </c>
      <c r="D76">
        <f>'raw data'!N76</f>
        <v>7.36</v>
      </c>
      <c r="E76">
        <f>'raw data'!O76</f>
        <v>7.65</v>
      </c>
      <c r="F76">
        <f t="shared" si="4"/>
        <v>7.6</v>
      </c>
      <c r="G76">
        <v>6.97</v>
      </c>
      <c r="H76" s="6">
        <f t="shared" si="5"/>
        <v>0.30750000000000011</v>
      </c>
      <c r="I76" s="6">
        <f t="shared" si="6"/>
        <v>0.46500000000000008</v>
      </c>
      <c r="J76" s="8">
        <v>0.3075</v>
      </c>
      <c r="K76" s="4">
        <f t="shared" si="7"/>
        <v>0</v>
      </c>
    </row>
    <row r="77" spans="1:11">
      <c r="A77" s="1">
        <f>'raw data'!A77</f>
        <v>28490</v>
      </c>
      <c r="B77" s="2">
        <f>'raw data'!L77</f>
        <v>8.94</v>
      </c>
      <c r="C77">
        <f>'raw data'!M77</f>
        <v>7.78</v>
      </c>
      <c r="D77">
        <f>'raw data'!N77</f>
        <v>7.6</v>
      </c>
      <c r="E77">
        <f>'raw data'!O77</f>
        <v>7.85</v>
      </c>
      <c r="F77">
        <f t="shared" si="4"/>
        <v>7.78</v>
      </c>
      <c r="G77">
        <v>7.15</v>
      </c>
      <c r="H77" s="6">
        <f t="shared" si="5"/>
        <v>0.28999999999999981</v>
      </c>
      <c r="I77" s="6">
        <f t="shared" si="6"/>
        <v>0.44749999999999979</v>
      </c>
      <c r="J77" s="8">
        <v>0.28999999999999998</v>
      </c>
      <c r="K77" s="4">
        <f t="shared" si="7"/>
        <v>0</v>
      </c>
    </row>
    <row r="78" spans="1:11">
      <c r="A78" s="1">
        <f>'raw data'!A78</f>
        <v>28580</v>
      </c>
      <c r="B78" s="2">
        <f>'raw data'!L78</f>
        <v>9.1999999999999993</v>
      </c>
      <c r="C78">
        <f>'raw data'!M78</f>
        <v>8.19</v>
      </c>
      <c r="D78">
        <f>'raw data'!N78</f>
        <v>8.01</v>
      </c>
      <c r="E78">
        <f>'raw data'!O78</f>
        <v>8.2200000000000006</v>
      </c>
      <c r="F78">
        <f t="shared" si="4"/>
        <v>8.19</v>
      </c>
      <c r="G78">
        <v>7.58</v>
      </c>
      <c r="H78" s="6">
        <f t="shared" si="5"/>
        <v>0.25249999999999995</v>
      </c>
      <c r="I78" s="6">
        <f t="shared" si="6"/>
        <v>0.4049999999999998</v>
      </c>
      <c r="J78" s="8">
        <v>0.2525</v>
      </c>
      <c r="K78" s="4">
        <f t="shared" si="7"/>
        <v>0</v>
      </c>
    </row>
    <row r="79" spans="1:11">
      <c r="A79" s="1">
        <f>'raw data'!A79</f>
        <v>28671</v>
      </c>
      <c r="B79" s="2">
        <f>'raw data'!L79</f>
        <v>9.4700000000000006</v>
      </c>
      <c r="C79">
        <f>'raw data'!M79</f>
        <v>8.43</v>
      </c>
      <c r="D79">
        <f>'raw data'!N79</f>
        <v>8.32</v>
      </c>
      <c r="E79">
        <f>'raw data'!O79</f>
        <v>8.42</v>
      </c>
      <c r="F79">
        <f t="shared" si="4"/>
        <v>8.43</v>
      </c>
      <c r="G79">
        <v>7.85</v>
      </c>
      <c r="H79" s="6">
        <f t="shared" si="5"/>
        <v>0.26000000000000023</v>
      </c>
      <c r="I79" s="6">
        <f t="shared" si="6"/>
        <v>0.40500000000000025</v>
      </c>
      <c r="J79" s="8">
        <v>0.26</v>
      </c>
      <c r="K79" s="4">
        <f t="shared" si="7"/>
        <v>0</v>
      </c>
    </row>
    <row r="80" spans="1:11">
      <c r="A80" s="1">
        <f>'raw data'!A80</f>
        <v>28763</v>
      </c>
      <c r="B80" s="2">
        <f>'raw data'!L80</f>
        <v>9.5</v>
      </c>
      <c r="C80">
        <f>'raw data'!M80</f>
        <v>8.5399999999999991</v>
      </c>
      <c r="D80">
        <f>'raw data'!N80</f>
        <v>8.49</v>
      </c>
      <c r="E80">
        <f>'raw data'!O80</f>
        <v>8.5299999999999994</v>
      </c>
      <c r="F80">
        <f t="shared" si="4"/>
        <v>8.5399999999999991</v>
      </c>
      <c r="G80">
        <v>7.93</v>
      </c>
      <c r="H80" s="6">
        <f t="shared" si="5"/>
        <v>0.24000000000000021</v>
      </c>
      <c r="I80" s="6">
        <f t="shared" si="6"/>
        <v>0.39250000000000007</v>
      </c>
      <c r="J80" s="8">
        <v>0.24</v>
      </c>
      <c r="K80" s="4">
        <f t="shared" si="7"/>
        <v>2.2204460492503131E-16</v>
      </c>
    </row>
    <row r="81" spans="1:11">
      <c r="A81" s="1">
        <f>'raw data'!A81</f>
        <v>28855</v>
      </c>
      <c r="B81" s="2">
        <f>'raw data'!L81</f>
        <v>9.7899999999999991</v>
      </c>
      <c r="C81">
        <f>'raw data'!M81</f>
        <v>8.7799999999999994</v>
      </c>
      <c r="D81">
        <f>'raw data'!N81</f>
        <v>8.82</v>
      </c>
      <c r="E81">
        <f>'raw data'!O81</f>
        <v>8.77</v>
      </c>
      <c r="F81">
        <f t="shared" si="4"/>
        <v>8.7799999999999994</v>
      </c>
      <c r="G81">
        <v>8.19</v>
      </c>
      <c r="H81" s="6">
        <f t="shared" si="5"/>
        <v>0.25249999999999995</v>
      </c>
      <c r="I81" s="6">
        <f t="shared" si="6"/>
        <v>0.39999999999999991</v>
      </c>
      <c r="J81" s="8">
        <v>0.2525</v>
      </c>
      <c r="K81" s="4">
        <f t="shared" si="7"/>
        <v>0</v>
      </c>
    </row>
    <row r="82" spans="1:11">
      <c r="A82" s="1">
        <f>'raw data'!A82</f>
        <v>28945</v>
      </c>
      <c r="B82" s="2">
        <f>'raw data'!L82</f>
        <v>10.16</v>
      </c>
      <c r="C82">
        <f>'raw data'!M82</f>
        <v>9.0299999999999994</v>
      </c>
      <c r="D82">
        <f>'raw data'!N82</f>
        <v>9.11</v>
      </c>
      <c r="E82">
        <f>'raw data'!O82</f>
        <v>8.99</v>
      </c>
      <c r="F82">
        <f t="shared" si="4"/>
        <v>9.0299999999999994</v>
      </c>
      <c r="G82">
        <v>8.44</v>
      </c>
      <c r="H82" s="6">
        <f t="shared" si="5"/>
        <v>0.2825000000000002</v>
      </c>
      <c r="I82" s="6">
        <f t="shared" si="6"/>
        <v>0.43000000000000016</v>
      </c>
      <c r="J82" s="8">
        <v>0.28249999999999997</v>
      </c>
      <c r="K82" s="4">
        <f t="shared" si="7"/>
        <v>0</v>
      </c>
    </row>
    <row r="83" spans="1:11">
      <c r="A83" s="1">
        <f>'raw data'!A83</f>
        <v>29036</v>
      </c>
      <c r="B83" s="2">
        <f>'raw data'!L83</f>
        <v>10.39</v>
      </c>
      <c r="C83">
        <f>'raw data'!M83</f>
        <v>9.08</v>
      </c>
      <c r="D83">
        <f>'raw data'!N83</f>
        <v>9.11</v>
      </c>
      <c r="E83">
        <f>'raw data'!O83</f>
        <v>9.06</v>
      </c>
      <c r="F83">
        <f t="shared" si="4"/>
        <v>9.08</v>
      </c>
      <c r="G83">
        <v>8.44</v>
      </c>
      <c r="H83" s="6">
        <f t="shared" si="5"/>
        <v>0.32750000000000012</v>
      </c>
      <c r="I83" s="6">
        <f t="shared" si="6"/>
        <v>0.48750000000000027</v>
      </c>
      <c r="J83" s="8">
        <v>0.32750000000000001</v>
      </c>
      <c r="K83" s="4">
        <f t="shared" si="7"/>
        <v>0</v>
      </c>
    </row>
    <row r="84" spans="1:11">
      <c r="A84" s="1">
        <f>'raw data'!A84</f>
        <v>29128</v>
      </c>
      <c r="B84" s="2">
        <f>'raw data'!L84</f>
        <v>10.39</v>
      </c>
      <c r="C84">
        <f>'raw data'!M84</f>
        <v>9.0299999999999994</v>
      </c>
      <c r="D84">
        <f>'raw data'!N84</f>
        <v>9.1</v>
      </c>
      <c r="E84">
        <f>'raw data'!O84</f>
        <v>9.0299999999999994</v>
      </c>
      <c r="F84">
        <f t="shared" si="4"/>
        <v>9.0299999999999994</v>
      </c>
      <c r="G84">
        <v>8.48</v>
      </c>
      <c r="H84" s="6">
        <f t="shared" si="5"/>
        <v>0.3400000000000003</v>
      </c>
      <c r="I84" s="6">
        <f t="shared" si="6"/>
        <v>0.47750000000000004</v>
      </c>
      <c r="J84" s="8">
        <v>0.34</v>
      </c>
      <c r="K84" s="4">
        <f t="shared" si="7"/>
        <v>0</v>
      </c>
    </row>
    <row r="85" spans="1:11">
      <c r="A85" s="1">
        <f>'raw data'!A85</f>
        <v>29220</v>
      </c>
      <c r="B85" s="2">
        <f>'raw data'!L85</f>
        <v>11.82</v>
      </c>
      <c r="C85">
        <f>'raw data'!M85</f>
        <v>10.18</v>
      </c>
      <c r="D85">
        <f>'raw data'!N85</f>
        <v>10.45</v>
      </c>
      <c r="E85">
        <f>'raw data'!O85</f>
        <v>10.09</v>
      </c>
      <c r="F85">
        <f t="shared" si="4"/>
        <v>10.18</v>
      </c>
      <c r="G85">
        <v>9.61</v>
      </c>
      <c r="H85" s="6">
        <f t="shared" si="5"/>
        <v>0.41000000000000014</v>
      </c>
      <c r="I85" s="6">
        <f t="shared" si="6"/>
        <v>0.55250000000000021</v>
      </c>
      <c r="J85" s="8">
        <v>0.41</v>
      </c>
      <c r="K85" s="4">
        <f t="shared" si="7"/>
        <v>0</v>
      </c>
    </row>
    <row r="86" spans="1:11">
      <c r="A86" s="1">
        <f>'raw data'!A86</f>
        <v>29311</v>
      </c>
      <c r="B86" s="2">
        <f>'raw data'!L86</f>
        <v>13.48</v>
      </c>
      <c r="C86">
        <f>'raw data'!M86</f>
        <v>11.78</v>
      </c>
      <c r="D86">
        <f>'raw data'!N86</f>
        <v>11.99</v>
      </c>
      <c r="E86">
        <f>'raw data'!O86</f>
        <v>11.69</v>
      </c>
      <c r="F86">
        <f t="shared" si="4"/>
        <v>11.78</v>
      </c>
      <c r="G86">
        <v>11.15</v>
      </c>
      <c r="H86" s="6">
        <f t="shared" si="5"/>
        <v>0.42500000000000027</v>
      </c>
      <c r="I86" s="6">
        <f t="shared" si="6"/>
        <v>0.58250000000000002</v>
      </c>
      <c r="J86" s="8">
        <v>0.42499999999999999</v>
      </c>
      <c r="K86" s="4">
        <f t="shared" si="7"/>
        <v>0</v>
      </c>
    </row>
    <row r="87" spans="1:11">
      <c r="A87" s="1">
        <f>'raw data'!A87</f>
        <v>29402</v>
      </c>
      <c r="B87" s="2">
        <f>'raw data'!L87</f>
        <v>13.36</v>
      </c>
      <c r="C87">
        <f>'raw data'!M87</f>
        <v>10.58</v>
      </c>
      <c r="D87">
        <f>'raw data'!N87</f>
        <v>10.48</v>
      </c>
      <c r="E87">
        <f>'raw data'!O87</f>
        <v>10.52</v>
      </c>
      <c r="F87">
        <f t="shared" si="4"/>
        <v>10.58</v>
      </c>
      <c r="G87">
        <v>10.02</v>
      </c>
      <c r="H87" s="6">
        <f t="shared" si="5"/>
        <v>0.69499999999999984</v>
      </c>
      <c r="I87" s="6">
        <f t="shared" si="6"/>
        <v>0.83499999999999996</v>
      </c>
      <c r="J87" s="8">
        <v>0.69499999999999995</v>
      </c>
      <c r="K87" s="4">
        <f t="shared" si="7"/>
        <v>0</v>
      </c>
    </row>
    <row r="88" spans="1:11">
      <c r="A88" s="1">
        <f>'raw data'!A88</f>
        <v>29494</v>
      </c>
      <c r="B88" s="2">
        <f>'raw data'!L88</f>
        <v>13.17</v>
      </c>
      <c r="C88">
        <f>'raw data'!M88</f>
        <v>10.95</v>
      </c>
      <c r="D88">
        <f>'raw data'!N88</f>
        <v>10.95</v>
      </c>
      <c r="E88">
        <f>'raw data'!O88</f>
        <v>10.86</v>
      </c>
      <c r="F88">
        <f t="shared" si="4"/>
        <v>10.95</v>
      </c>
      <c r="G88">
        <v>10.43</v>
      </c>
      <c r="H88" s="6">
        <f t="shared" si="5"/>
        <v>0.55500000000000016</v>
      </c>
      <c r="I88" s="6">
        <f t="shared" si="6"/>
        <v>0.68500000000000005</v>
      </c>
      <c r="J88" s="8">
        <v>0.55500000000000005</v>
      </c>
      <c r="K88" s="4">
        <f t="shared" si="7"/>
        <v>0</v>
      </c>
    </row>
    <row r="89" spans="1:11">
      <c r="A89" s="1">
        <f>'raw data'!A89</f>
        <v>29586</v>
      </c>
      <c r="B89" s="2">
        <f>'raw data'!L89</f>
        <v>14.67</v>
      </c>
      <c r="C89">
        <f>'raw data'!M89</f>
        <v>12.23</v>
      </c>
      <c r="D89">
        <f>'raw data'!N89</f>
        <v>12.42</v>
      </c>
      <c r="E89">
        <f>'raw data'!O89</f>
        <v>12.12</v>
      </c>
      <c r="F89">
        <f t="shared" si="4"/>
        <v>12.23</v>
      </c>
      <c r="G89">
        <v>11.64</v>
      </c>
      <c r="H89" s="6">
        <f t="shared" si="5"/>
        <v>0.60999999999999988</v>
      </c>
      <c r="I89" s="6">
        <f t="shared" si="6"/>
        <v>0.75749999999999984</v>
      </c>
      <c r="J89" s="8">
        <v>0.61</v>
      </c>
      <c r="K89" s="4">
        <f t="shared" si="7"/>
        <v>0</v>
      </c>
    </row>
    <row r="90" spans="1:11">
      <c r="A90" s="1">
        <f>'raw data'!A90</f>
        <v>29676</v>
      </c>
      <c r="B90" s="2">
        <f>'raw data'!L90</f>
        <v>15.25</v>
      </c>
      <c r="C90">
        <f>'raw data'!M90</f>
        <v>12.74</v>
      </c>
      <c r="D90">
        <f>'raw data'!N90</f>
        <v>12.96</v>
      </c>
      <c r="E90">
        <f>'raw data'!O90</f>
        <v>12.54</v>
      </c>
      <c r="F90">
        <f t="shared" si="4"/>
        <v>12.74</v>
      </c>
      <c r="G90">
        <v>12.01</v>
      </c>
      <c r="H90" s="6">
        <f t="shared" si="5"/>
        <v>0.62749999999999995</v>
      </c>
      <c r="I90" s="6">
        <f t="shared" si="6"/>
        <v>0.81</v>
      </c>
      <c r="J90" s="8">
        <v>0.62749999999999995</v>
      </c>
      <c r="K90" s="4">
        <f t="shared" si="7"/>
        <v>0</v>
      </c>
    </row>
    <row r="91" spans="1:11">
      <c r="A91" s="1">
        <f>'raw data'!A91</f>
        <v>29767</v>
      </c>
      <c r="B91" s="2">
        <f>'raw data'!L91</f>
        <v>15.77</v>
      </c>
      <c r="C91">
        <f>'raw data'!M91</f>
        <v>13.49</v>
      </c>
      <c r="D91">
        <f>'raw data'!N91</f>
        <v>13.75</v>
      </c>
      <c r="E91">
        <f>'raw data'!O91</f>
        <v>13.25</v>
      </c>
      <c r="F91">
        <f t="shared" si="4"/>
        <v>13.49</v>
      </c>
      <c r="G91">
        <v>12.66</v>
      </c>
      <c r="H91" s="6">
        <f t="shared" si="5"/>
        <v>0.56999999999999984</v>
      </c>
      <c r="I91" s="6">
        <f t="shared" si="6"/>
        <v>0.77749999999999986</v>
      </c>
      <c r="J91" s="8">
        <v>0.56999999999999995</v>
      </c>
      <c r="K91" s="4">
        <f t="shared" si="7"/>
        <v>0</v>
      </c>
    </row>
    <row r="92" spans="1:11">
      <c r="A92" s="1">
        <f>'raw data'!A92</f>
        <v>29859</v>
      </c>
      <c r="B92" s="2">
        <f>'raw data'!L92</f>
        <v>16.48</v>
      </c>
      <c r="C92">
        <f>'raw data'!M92</f>
        <v>14.5</v>
      </c>
      <c r="D92">
        <f>'raw data'!N92</f>
        <v>14.85</v>
      </c>
      <c r="E92">
        <f>'raw data'!O92</f>
        <v>14.14</v>
      </c>
      <c r="F92">
        <f t="shared" si="4"/>
        <v>14.5</v>
      </c>
      <c r="G92">
        <v>13.66</v>
      </c>
      <c r="H92" s="6">
        <f t="shared" si="5"/>
        <v>0.49500000000000011</v>
      </c>
      <c r="I92" s="6">
        <f t="shared" si="6"/>
        <v>0.70500000000000007</v>
      </c>
      <c r="J92" s="8">
        <v>0.495</v>
      </c>
      <c r="K92" s="4">
        <f t="shared" si="7"/>
        <v>0</v>
      </c>
    </row>
    <row r="93" spans="1:11">
      <c r="A93" s="1">
        <f>'raw data'!A93</f>
        <v>29951</v>
      </c>
      <c r="B93" s="2">
        <f>'raw data'!L93</f>
        <v>16.68</v>
      </c>
      <c r="C93">
        <f>'raw data'!M93</f>
        <v>14.14</v>
      </c>
      <c r="D93">
        <f>'raw data'!N93</f>
        <v>14.09</v>
      </c>
      <c r="E93">
        <f>'raw data'!O93</f>
        <v>13.83</v>
      </c>
      <c r="F93">
        <f t="shared" si="4"/>
        <v>14.14</v>
      </c>
      <c r="G93">
        <v>13.23</v>
      </c>
      <c r="H93" s="6">
        <f t="shared" si="5"/>
        <v>0.63499999999999979</v>
      </c>
      <c r="I93" s="6">
        <f t="shared" si="6"/>
        <v>0.86249999999999982</v>
      </c>
      <c r="J93" s="8">
        <v>0.63500000000000001</v>
      </c>
      <c r="K93" s="4">
        <f t="shared" si="7"/>
        <v>0</v>
      </c>
    </row>
    <row r="94" spans="1:11">
      <c r="A94" s="1">
        <f>'raw data'!A94</f>
        <v>30041</v>
      </c>
      <c r="B94" s="2">
        <f>'raw data'!L94</f>
        <v>17.03</v>
      </c>
      <c r="C94">
        <f>'raw data'!M94</f>
        <v>14.27</v>
      </c>
      <c r="D94">
        <f>'raw data'!N94</f>
        <v>14.29</v>
      </c>
      <c r="E94">
        <f>'raw data'!O94</f>
        <v>13.99</v>
      </c>
      <c r="F94">
        <f t="shared" si="4"/>
        <v>14.27</v>
      </c>
      <c r="G94">
        <v>13.45</v>
      </c>
      <c r="H94" s="6">
        <f t="shared" si="5"/>
        <v>0.69000000000000039</v>
      </c>
      <c r="I94" s="6">
        <f t="shared" si="6"/>
        <v>0.89500000000000046</v>
      </c>
      <c r="J94" s="8">
        <v>0.69</v>
      </c>
      <c r="K94" s="4">
        <f t="shared" si="7"/>
        <v>0</v>
      </c>
    </row>
    <row r="95" spans="1:11">
      <c r="A95" s="1">
        <f>'raw data'!A95</f>
        <v>30132</v>
      </c>
      <c r="B95" s="2">
        <f>'raw data'!L95</f>
        <v>16.78</v>
      </c>
      <c r="C95">
        <f>'raw data'!M95</f>
        <v>13.74</v>
      </c>
      <c r="D95">
        <f>'raw data'!N95</f>
        <v>13.93</v>
      </c>
      <c r="E95">
        <f>'raw data'!O95</f>
        <v>13.51</v>
      </c>
      <c r="F95">
        <f t="shared" si="4"/>
        <v>13.74</v>
      </c>
      <c r="G95">
        <v>12.94</v>
      </c>
      <c r="H95" s="6">
        <f t="shared" si="5"/>
        <v>0.76000000000000023</v>
      </c>
      <c r="I95" s="6">
        <f t="shared" si="6"/>
        <v>0.96000000000000041</v>
      </c>
      <c r="J95" s="8">
        <v>0.76</v>
      </c>
      <c r="K95" s="4">
        <f t="shared" si="7"/>
        <v>0</v>
      </c>
    </row>
    <row r="96" spans="1:11">
      <c r="A96" s="1">
        <f>'raw data'!A96</f>
        <v>30224</v>
      </c>
      <c r="B96" s="2">
        <f>'raw data'!L96</f>
        <v>16.25</v>
      </c>
      <c r="C96">
        <f>'raw data'!M96</f>
        <v>12.94</v>
      </c>
      <c r="D96">
        <f>'raw data'!N96</f>
        <v>13.12</v>
      </c>
      <c r="E96">
        <f>'raw data'!O96</f>
        <v>12.8</v>
      </c>
      <c r="F96">
        <f t="shared" si="4"/>
        <v>12.94</v>
      </c>
      <c r="G96">
        <v>12.2</v>
      </c>
      <c r="H96" s="6">
        <f t="shared" si="5"/>
        <v>0.82750000000000012</v>
      </c>
      <c r="I96" s="6">
        <f t="shared" si="6"/>
        <v>1.0125000000000002</v>
      </c>
      <c r="J96" s="8">
        <v>0.82750000000000001</v>
      </c>
      <c r="K96" s="4">
        <f t="shared" si="7"/>
        <v>0</v>
      </c>
    </row>
    <row r="97" spans="1:11">
      <c r="A97" s="1">
        <f>'raw data'!A97</f>
        <v>30316</v>
      </c>
      <c r="B97" s="2">
        <f>'raw data'!L97</f>
        <v>14.39</v>
      </c>
      <c r="C97">
        <f>'raw data'!M97</f>
        <v>10.72</v>
      </c>
      <c r="D97">
        <f>'raw data'!N97</f>
        <v>10.67</v>
      </c>
      <c r="E97">
        <f>'raw data'!O97</f>
        <v>10.75</v>
      </c>
      <c r="F97">
        <f t="shared" si="4"/>
        <v>10.72</v>
      </c>
      <c r="G97">
        <v>10.34</v>
      </c>
      <c r="H97" s="6">
        <f t="shared" si="5"/>
        <v>0.91749999999999998</v>
      </c>
      <c r="I97" s="6">
        <f t="shared" si="6"/>
        <v>1.0125000000000002</v>
      </c>
      <c r="J97" s="8">
        <v>0.91749999999999998</v>
      </c>
      <c r="K97" s="4">
        <f t="shared" si="7"/>
        <v>0</v>
      </c>
    </row>
    <row r="98" spans="1:11">
      <c r="A98" s="1">
        <f>'raw data'!A98</f>
        <v>30406</v>
      </c>
      <c r="B98" s="2">
        <f>'raw data'!L98</f>
        <v>13.83</v>
      </c>
      <c r="C98">
        <f>'raw data'!M98</f>
        <v>10.87</v>
      </c>
      <c r="D98">
        <f>'raw data'!N98</f>
        <v>10.56</v>
      </c>
      <c r="E98">
        <f>'raw data'!O98</f>
        <v>10.71</v>
      </c>
      <c r="F98">
        <f t="shared" si="4"/>
        <v>10.87</v>
      </c>
      <c r="G98">
        <v>10.44</v>
      </c>
      <c r="H98" s="6">
        <f t="shared" si="5"/>
        <v>0.74000000000000021</v>
      </c>
      <c r="I98" s="6">
        <f t="shared" si="6"/>
        <v>0.84750000000000014</v>
      </c>
      <c r="J98" s="8">
        <v>0.74</v>
      </c>
      <c r="K98" s="4">
        <f t="shared" si="7"/>
        <v>0</v>
      </c>
    </row>
    <row r="99" spans="1:11">
      <c r="A99" s="1">
        <f>'raw data'!A99</f>
        <v>30497</v>
      </c>
      <c r="B99" s="2">
        <f>'raw data'!L99</f>
        <v>13.25</v>
      </c>
      <c r="C99">
        <f>'raw data'!M99</f>
        <v>10.81</v>
      </c>
      <c r="D99">
        <f>'raw data'!N99</f>
        <v>10.54</v>
      </c>
      <c r="E99">
        <f>'raw data'!O99</f>
        <v>10.65</v>
      </c>
      <c r="F99">
        <f t="shared" si="4"/>
        <v>10.81</v>
      </c>
      <c r="G99">
        <v>10.35</v>
      </c>
      <c r="H99" s="6">
        <f t="shared" si="5"/>
        <v>0.60999999999999988</v>
      </c>
      <c r="I99" s="6">
        <f t="shared" si="6"/>
        <v>0.72500000000000009</v>
      </c>
      <c r="J99" s="8">
        <v>0.61</v>
      </c>
      <c r="K99" s="4">
        <f t="shared" si="7"/>
        <v>0</v>
      </c>
    </row>
    <row r="100" spans="1:11">
      <c r="A100" s="1">
        <f>'raw data'!A100</f>
        <v>30589</v>
      </c>
      <c r="B100" s="2">
        <f>'raw data'!L100</f>
        <v>13.53</v>
      </c>
      <c r="C100">
        <f>'raw data'!M100</f>
        <v>11.79</v>
      </c>
      <c r="D100">
        <f>'raw data'!N100</f>
        <v>11.63</v>
      </c>
      <c r="E100">
        <f>'raw data'!O100</f>
        <v>11.62</v>
      </c>
      <c r="F100">
        <f t="shared" si="4"/>
        <v>11.79</v>
      </c>
      <c r="G100">
        <v>11.26</v>
      </c>
      <c r="H100" s="6">
        <f t="shared" si="5"/>
        <v>0.43500000000000005</v>
      </c>
      <c r="I100" s="6">
        <f t="shared" si="6"/>
        <v>0.56749999999999989</v>
      </c>
      <c r="J100" s="8">
        <v>0.435</v>
      </c>
      <c r="K100" s="4">
        <f t="shared" si="7"/>
        <v>0</v>
      </c>
    </row>
    <row r="101" spans="1:11">
      <c r="A101" s="1">
        <f>'raw data'!A101</f>
        <v>30681</v>
      </c>
      <c r="B101" s="2">
        <f>'raw data'!L101</f>
        <v>13.61</v>
      </c>
      <c r="C101">
        <f>'raw data'!M101</f>
        <v>11.9</v>
      </c>
      <c r="D101">
        <f>'raw data'!N101</f>
        <v>11.69</v>
      </c>
      <c r="E101">
        <f>'raw data'!O101</f>
        <v>11.74</v>
      </c>
      <c r="F101">
        <f t="shared" si="4"/>
        <v>11.9</v>
      </c>
      <c r="G101">
        <v>11.32</v>
      </c>
      <c r="H101" s="6">
        <f t="shared" si="5"/>
        <v>0.42749999999999977</v>
      </c>
      <c r="I101" s="6">
        <f t="shared" si="6"/>
        <v>0.57249999999999979</v>
      </c>
      <c r="J101" s="8">
        <v>0.42749999999999999</v>
      </c>
      <c r="K101" s="4">
        <f t="shared" si="7"/>
        <v>0</v>
      </c>
    </row>
    <row r="102" spans="1:11">
      <c r="A102" s="1">
        <f>'raw data'!A102</f>
        <v>30772</v>
      </c>
      <c r="B102" s="2">
        <f>'raw data'!L102</f>
        <v>13.74</v>
      </c>
      <c r="C102">
        <f>'raw data'!M102</f>
        <v>12.09</v>
      </c>
      <c r="D102">
        <f>'raw data'!N102</f>
        <v>11.94</v>
      </c>
      <c r="E102">
        <f>'raw data'!O102</f>
        <v>12.03</v>
      </c>
      <c r="F102">
        <f t="shared" si="4"/>
        <v>12.09</v>
      </c>
      <c r="G102">
        <v>11.54</v>
      </c>
      <c r="H102" s="6">
        <f t="shared" si="5"/>
        <v>0.41250000000000009</v>
      </c>
      <c r="I102" s="6">
        <f t="shared" si="6"/>
        <v>0.55000000000000027</v>
      </c>
      <c r="J102" s="8">
        <v>0.41249999999999998</v>
      </c>
      <c r="K102" s="4">
        <f t="shared" si="7"/>
        <v>0</v>
      </c>
    </row>
    <row r="103" spans="1:11">
      <c r="A103" s="1">
        <f>'raw data'!A103</f>
        <v>30863</v>
      </c>
      <c r="B103" s="2">
        <f>'raw data'!L103</f>
        <v>14.7</v>
      </c>
      <c r="C103">
        <f>'raw data'!M103</f>
        <v>13.21</v>
      </c>
      <c r="D103">
        <f>'raw data'!N103</f>
        <v>13.2</v>
      </c>
      <c r="E103">
        <f>'raw data'!O103</f>
        <v>13.17</v>
      </c>
      <c r="F103">
        <f t="shared" si="4"/>
        <v>13.21</v>
      </c>
      <c r="G103">
        <v>12.7</v>
      </c>
      <c r="H103" s="6">
        <f t="shared" si="5"/>
        <v>0.37249999999999961</v>
      </c>
      <c r="I103" s="6">
        <f t="shared" si="6"/>
        <v>0.5</v>
      </c>
      <c r="J103" s="8">
        <v>0.3725</v>
      </c>
      <c r="K103" s="4">
        <f t="shared" si="7"/>
        <v>0</v>
      </c>
    </row>
    <row r="104" spans="1:11">
      <c r="A104" s="1">
        <f>'raw data'!A104</f>
        <v>30955</v>
      </c>
      <c r="B104" s="2">
        <f>'raw data'!L104</f>
        <v>14.71</v>
      </c>
      <c r="C104">
        <f>'raw data'!M104</f>
        <v>12.83</v>
      </c>
      <c r="D104">
        <f>'raw data'!N104</f>
        <v>12.87</v>
      </c>
      <c r="E104">
        <f>'raw data'!O104</f>
        <v>12.68</v>
      </c>
      <c r="F104">
        <f t="shared" si="4"/>
        <v>12.83</v>
      </c>
      <c r="G104">
        <v>12.34</v>
      </c>
      <c r="H104" s="6">
        <f t="shared" si="5"/>
        <v>0.4700000000000002</v>
      </c>
      <c r="I104" s="6">
        <f t="shared" si="6"/>
        <v>0.59250000000000025</v>
      </c>
      <c r="J104" s="8">
        <v>0.47</v>
      </c>
      <c r="K104" s="4">
        <f t="shared" si="7"/>
        <v>0</v>
      </c>
    </row>
    <row r="105" spans="1:11">
      <c r="A105" s="1">
        <f>'raw data'!A105</f>
        <v>31047</v>
      </c>
      <c r="B105" s="2">
        <f>'raw data'!L105</f>
        <v>13.61</v>
      </c>
      <c r="C105">
        <f>'raw data'!M105</f>
        <v>11.78</v>
      </c>
      <c r="D105">
        <f>'raw data'!N105</f>
        <v>11.74</v>
      </c>
      <c r="E105">
        <f>'raw data'!O105</f>
        <v>11.69</v>
      </c>
      <c r="F105">
        <f t="shared" si="4"/>
        <v>11.78</v>
      </c>
      <c r="G105">
        <v>11.37</v>
      </c>
      <c r="H105" s="6">
        <f t="shared" si="5"/>
        <v>0.45750000000000002</v>
      </c>
      <c r="I105" s="6">
        <f t="shared" si="6"/>
        <v>0.56000000000000005</v>
      </c>
      <c r="J105" s="8">
        <v>0.45750000000000002</v>
      </c>
      <c r="K105" s="4">
        <f t="shared" si="7"/>
        <v>0</v>
      </c>
    </row>
    <row r="106" spans="1:11">
      <c r="A106" s="1">
        <f>'raw data'!A106</f>
        <v>31137</v>
      </c>
      <c r="B106" s="2">
        <f>'raw data'!L106</f>
        <v>13.39</v>
      </c>
      <c r="C106">
        <f>'raw data'!M106</f>
        <v>11.78</v>
      </c>
      <c r="D106">
        <f>'raw data'!N106</f>
        <v>11.58</v>
      </c>
      <c r="E106">
        <f>'raw data'!O106</f>
        <v>11.58</v>
      </c>
      <c r="F106">
        <f t="shared" si="4"/>
        <v>11.78</v>
      </c>
      <c r="G106">
        <v>11.43</v>
      </c>
      <c r="H106" s="6">
        <f t="shared" si="5"/>
        <v>0.4025000000000003</v>
      </c>
      <c r="I106" s="6">
        <f t="shared" si="6"/>
        <v>0.49000000000000021</v>
      </c>
      <c r="J106" s="8">
        <v>0.40250000000000002</v>
      </c>
      <c r="K106" s="4">
        <f t="shared" si="7"/>
        <v>0</v>
      </c>
    </row>
    <row r="107" spans="1:11">
      <c r="A107" s="1">
        <f>'raw data'!A107</f>
        <v>31228</v>
      </c>
      <c r="B107" s="2">
        <f>'raw data'!L107</f>
        <v>13.02</v>
      </c>
      <c r="C107">
        <f>'raw data'!M107</f>
        <v>11.15</v>
      </c>
      <c r="D107">
        <f>'raw data'!N107</f>
        <v>10.81</v>
      </c>
      <c r="E107">
        <f>'raw data'!O107</f>
        <v>10.99</v>
      </c>
      <c r="F107">
        <f t="shared" si="4"/>
        <v>11.15</v>
      </c>
      <c r="G107">
        <v>10.91</v>
      </c>
      <c r="H107" s="6">
        <f t="shared" si="5"/>
        <v>0.4674999999999998</v>
      </c>
      <c r="I107" s="6">
        <f t="shared" si="6"/>
        <v>0.52749999999999986</v>
      </c>
      <c r="J107" s="8">
        <v>0.46750000000000003</v>
      </c>
      <c r="K107" s="4">
        <f t="shared" si="7"/>
        <v>0</v>
      </c>
    </row>
    <row r="108" spans="1:11">
      <c r="A108" s="1">
        <f>'raw data'!A108</f>
        <v>31320</v>
      </c>
      <c r="B108" s="2">
        <f>'raw data'!L108</f>
        <v>12.47</v>
      </c>
      <c r="C108">
        <f>'raw data'!M108</f>
        <v>10.74</v>
      </c>
      <c r="D108">
        <f>'raw data'!N108</f>
        <v>10.34</v>
      </c>
      <c r="E108">
        <f>'raw data'!O108</f>
        <v>10.56</v>
      </c>
      <c r="F108">
        <f t="shared" si="4"/>
        <v>10.74</v>
      </c>
      <c r="G108">
        <v>10.59</v>
      </c>
      <c r="H108" s="6">
        <f t="shared" si="5"/>
        <v>0.43250000000000011</v>
      </c>
      <c r="I108" s="6">
        <f t="shared" si="6"/>
        <v>0.4700000000000002</v>
      </c>
      <c r="J108" s="8">
        <v>0.4325</v>
      </c>
      <c r="K108" s="4">
        <f t="shared" si="7"/>
        <v>0</v>
      </c>
    </row>
    <row r="109" spans="1:11">
      <c r="A109" s="1">
        <f>'raw data'!A109</f>
        <v>31412</v>
      </c>
      <c r="B109" s="2">
        <f>'raw data'!L109</f>
        <v>11.98</v>
      </c>
      <c r="C109">
        <f>'raw data'!M109</f>
        <v>10.220000000000001</v>
      </c>
      <c r="D109">
        <f>'raw data'!N109</f>
        <v>9.76</v>
      </c>
      <c r="E109">
        <f>'raw data'!O109</f>
        <v>10.029999999999999</v>
      </c>
      <c r="F109">
        <f t="shared" si="4"/>
        <v>10.220000000000001</v>
      </c>
      <c r="G109">
        <v>10.08</v>
      </c>
      <c r="H109" s="6">
        <f t="shared" si="5"/>
        <v>0.43999999999999995</v>
      </c>
      <c r="I109" s="6">
        <f t="shared" si="6"/>
        <v>0.47500000000000009</v>
      </c>
      <c r="J109" s="8">
        <v>0.44</v>
      </c>
      <c r="K109" s="4">
        <f t="shared" si="7"/>
        <v>0</v>
      </c>
    </row>
    <row r="110" spans="1:11">
      <c r="A110" s="1">
        <f>'raw data'!A110</f>
        <v>31502</v>
      </c>
      <c r="B110" s="2">
        <f>'raw data'!L110</f>
        <v>11.02</v>
      </c>
      <c r="C110">
        <f>'raw data'!M110</f>
        <v>8.92</v>
      </c>
      <c r="D110">
        <f>'raw data'!N110</f>
        <v>8.56</v>
      </c>
      <c r="E110">
        <f>'raw data'!O110</f>
        <v>8.76</v>
      </c>
      <c r="F110">
        <f t="shared" si="4"/>
        <v>8.92</v>
      </c>
      <c r="G110">
        <v>8.9</v>
      </c>
      <c r="H110" s="6">
        <f t="shared" si="5"/>
        <v>0.52499999999999991</v>
      </c>
      <c r="I110" s="6">
        <f t="shared" si="6"/>
        <v>0.5299999999999998</v>
      </c>
      <c r="J110" s="8">
        <v>0.52500000000000002</v>
      </c>
      <c r="K110" s="4">
        <f t="shared" si="7"/>
        <v>0</v>
      </c>
    </row>
    <row r="111" spans="1:11">
      <c r="A111" s="1">
        <f>'raw data'!A111</f>
        <v>31593</v>
      </c>
      <c r="B111" s="2">
        <f>'raw data'!L111</f>
        <v>10.27</v>
      </c>
      <c r="C111">
        <f>'raw data'!M111</f>
        <v>7.67</v>
      </c>
      <c r="D111">
        <f>'raw data'!N111</f>
        <v>7.6</v>
      </c>
      <c r="E111">
        <f>'raw data'!O111</f>
        <v>7.49</v>
      </c>
      <c r="F111">
        <f t="shared" si="4"/>
        <v>7.67</v>
      </c>
      <c r="G111">
        <v>7.95</v>
      </c>
      <c r="H111" s="6">
        <f t="shared" si="5"/>
        <v>0.64999999999999991</v>
      </c>
      <c r="I111" s="6">
        <f t="shared" si="6"/>
        <v>0.57999999999999985</v>
      </c>
      <c r="J111" s="8">
        <v>0.65</v>
      </c>
      <c r="K111" s="4">
        <f t="shared" si="7"/>
        <v>0</v>
      </c>
    </row>
    <row r="112" spans="1:11">
      <c r="A112" s="1">
        <f>'raw data'!A112</f>
        <v>31685</v>
      </c>
      <c r="B112" s="2">
        <f>'raw data'!L112</f>
        <v>10.18</v>
      </c>
      <c r="C112">
        <f>'raw data'!M112</f>
        <v>7.38</v>
      </c>
      <c r="D112">
        <f>'raw data'!N112</f>
        <v>7.31</v>
      </c>
      <c r="E112">
        <f>'raw data'!O112</f>
        <v>7.41</v>
      </c>
      <c r="F112">
        <f t="shared" si="4"/>
        <v>7.38</v>
      </c>
      <c r="G112">
        <v>7.89</v>
      </c>
      <c r="H112" s="6">
        <f t="shared" si="5"/>
        <v>0.7</v>
      </c>
      <c r="I112" s="6">
        <f t="shared" si="6"/>
        <v>0.57250000000000001</v>
      </c>
      <c r="J112" s="8">
        <v>0.7</v>
      </c>
      <c r="K112" s="4">
        <f t="shared" si="7"/>
        <v>0</v>
      </c>
    </row>
    <row r="113" spans="1:11">
      <c r="A113" s="1">
        <f>'raw data'!A113</f>
        <v>31777</v>
      </c>
      <c r="B113" s="2">
        <f>'raw data'!L113</f>
        <v>10.09</v>
      </c>
      <c r="C113">
        <f>'raw data'!M113</f>
        <v>7.44</v>
      </c>
      <c r="D113">
        <f>'raw data'!N113</f>
        <v>7.26</v>
      </c>
      <c r="E113">
        <f>'raw data'!O113</f>
        <v>7.53</v>
      </c>
      <c r="F113">
        <f t="shared" si="4"/>
        <v>7.44</v>
      </c>
      <c r="G113">
        <v>7.84</v>
      </c>
      <c r="H113" s="6">
        <f t="shared" si="5"/>
        <v>0.66249999999999987</v>
      </c>
      <c r="I113" s="6">
        <f t="shared" si="6"/>
        <v>0.5625</v>
      </c>
      <c r="J113" s="8">
        <v>0.66249999999999998</v>
      </c>
      <c r="K113" s="4">
        <f t="shared" si="7"/>
        <v>0</v>
      </c>
    </row>
    <row r="114" spans="1:11">
      <c r="A114" s="1">
        <f>'raw data'!A114</f>
        <v>31867</v>
      </c>
      <c r="B114" s="2">
        <f>'raw data'!L114</f>
        <v>9.66</v>
      </c>
      <c r="C114" t="str">
        <f>'raw data'!M114</f>
        <v>NaN</v>
      </c>
      <c r="D114">
        <f>'raw data'!N114</f>
        <v>7.19</v>
      </c>
      <c r="E114">
        <f>'raw data'!O114</f>
        <v>7.49</v>
      </c>
      <c r="F114" s="3">
        <f>(D114+E114)/2</f>
        <v>7.34</v>
      </c>
      <c r="G114">
        <v>7.64</v>
      </c>
      <c r="H114" s="6">
        <f t="shared" si="5"/>
        <v>0.58000000000000007</v>
      </c>
      <c r="I114" s="6">
        <f t="shared" si="6"/>
        <v>0.50500000000000012</v>
      </c>
      <c r="J114" s="8">
        <v>0.57999999999999996</v>
      </c>
      <c r="K114" s="4">
        <f t="shared" si="7"/>
        <v>0</v>
      </c>
    </row>
    <row r="115" spans="1:11">
      <c r="A115" s="1">
        <f>'raw data'!A115</f>
        <v>31958</v>
      </c>
      <c r="B115" s="2">
        <f>'raw data'!L115</f>
        <v>10.36</v>
      </c>
      <c r="C115" t="str">
        <f>'raw data'!M115</f>
        <v>NaN</v>
      </c>
      <c r="D115">
        <f>'raw data'!N115</f>
        <v>8.34</v>
      </c>
      <c r="E115">
        <f>'raw data'!O115</f>
        <v>8.5299999999999994</v>
      </c>
      <c r="F115" s="3">
        <f t="shared" ref="F115:F140" si="8">(D115+E115)/2</f>
        <v>8.4349999999999987</v>
      </c>
      <c r="G115">
        <v>8.58</v>
      </c>
      <c r="H115" s="6">
        <f t="shared" si="5"/>
        <v>0.48125000000000018</v>
      </c>
      <c r="I115" s="6">
        <f t="shared" si="6"/>
        <v>0.44499999999999984</v>
      </c>
      <c r="J115" s="8">
        <v>0.48125000000000001</v>
      </c>
      <c r="K115" s="4">
        <f t="shared" si="7"/>
        <v>0</v>
      </c>
    </row>
    <row r="116" spans="1:11">
      <c r="A116" s="1">
        <f>'raw data'!A116</f>
        <v>32050</v>
      </c>
      <c r="B116" s="2">
        <f>'raw data'!L116</f>
        <v>10.91</v>
      </c>
      <c r="C116" t="str">
        <f>'raw data'!M116</f>
        <v>NaN</v>
      </c>
      <c r="D116">
        <f>'raw data'!N116</f>
        <v>8.8800000000000008</v>
      </c>
      <c r="E116">
        <f>'raw data'!O116</f>
        <v>9.07</v>
      </c>
      <c r="F116" s="3">
        <f t="shared" si="8"/>
        <v>8.9750000000000014</v>
      </c>
      <c r="G116">
        <v>9.08</v>
      </c>
      <c r="H116" s="6">
        <f t="shared" si="5"/>
        <v>0.48374999999999968</v>
      </c>
      <c r="I116" s="6">
        <f t="shared" si="6"/>
        <v>0.45750000000000002</v>
      </c>
      <c r="J116" s="8">
        <v>0.48375000000000001</v>
      </c>
      <c r="K116" s="4">
        <f t="shared" si="7"/>
        <v>0</v>
      </c>
    </row>
    <row r="117" spans="1:11">
      <c r="A117" s="1">
        <f>'raw data'!A117</f>
        <v>32142</v>
      </c>
      <c r="B117" s="2">
        <f>'raw data'!L117</f>
        <v>11.38</v>
      </c>
      <c r="C117" t="str">
        <f>'raw data'!M117</f>
        <v>NaN</v>
      </c>
      <c r="D117">
        <f>'raw data'!N117</f>
        <v>9.1199999999999992</v>
      </c>
      <c r="E117">
        <f>'raw data'!O117</f>
        <v>9.23</v>
      </c>
      <c r="F117" s="3">
        <f t="shared" si="8"/>
        <v>9.1750000000000007</v>
      </c>
      <c r="G117">
        <v>9.24</v>
      </c>
      <c r="H117" s="6">
        <f t="shared" si="5"/>
        <v>0.55125000000000002</v>
      </c>
      <c r="I117" s="6">
        <f t="shared" si="6"/>
        <v>0.53500000000000014</v>
      </c>
      <c r="J117" s="8">
        <v>0.55125000000000002</v>
      </c>
      <c r="K117" s="4">
        <f t="shared" si="7"/>
        <v>0</v>
      </c>
    </row>
    <row r="118" spans="1:11">
      <c r="A118" s="1">
        <f>'raw data'!A118</f>
        <v>32233</v>
      </c>
      <c r="B118" s="2">
        <f>'raw data'!L118</f>
        <v>10.75</v>
      </c>
      <c r="C118" t="str">
        <f>'raw data'!M118</f>
        <v>NaN</v>
      </c>
      <c r="D118">
        <f>'raw data'!N118</f>
        <v>8.42</v>
      </c>
      <c r="E118">
        <f>'raw data'!O118</f>
        <v>8.6300000000000008</v>
      </c>
      <c r="F118" s="3">
        <f t="shared" si="8"/>
        <v>8.5250000000000004</v>
      </c>
      <c r="G118">
        <v>8.61</v>
      </c>
      <c r="H118" s="6">
        <f t="shared" si="5"/>
        <v>0.55624999999999991</v>
      </c>
      <c r="I118" s="6">
        <f t="shared" si="6"/>
        <v>0.53500000000000014</v>
      </c>
      <c r="J118" s="8">
        <v>0.55625000000000002</v>
      </c>
      <c r="K118" s="4">
        <f t="shared" si="7"/>
        <v>0</v>
      </c>
    </row>
    <row r="119" spans="1:11">
      <c r="A119" s="1">
        <f>'raw data'!A119</f>
        <v>32324</v>
      </c>
      <c r="B119" s="2">
        <f>'raw data'!L119</f>
        <v>10.98</v>
      </c>
      <c r="C119" t="str">
        <f>'raw data'!M119</f>
        <v>NaN</v>
      </c>
      <c r="D119">
        <f>'raw data'!N119</f>
        <v>8.91</v>
      </c>
      <c r="E119">
        <f>'raw data'!O119</f>
        <v>9.06</v>
      </c>
      <c r="F119" s="3">
        <f t="shared" si="8"/>
        <v>8.9849999999999994</v>
      </c>
      <c r="G119">
        <v>9.06</v>
      </c>
      <c r="H119" s="6">
        <f t="shared" si="5"/>
        <v>0.49875000000000025</v>
      </c>
      <c r="I119" s="6">
        <f t="shared" si="6"/>
        <v>0.48</v>
      </c>
      <c r="J119" s="8">
        <v>0.49875000000000003</v>
      </c>
      <c r="K119" s="4">
        <f t="shared" si="7"/>
        <v>0</v>
      </c>
    </row>
    <row r="120" spans="1:11">
      <c r="A120" s="1">
        <f>'raw data'!A120</f>
        <v>32416</v>
      </c>
      <c r="B120" s="2">
        <f>'raw data'!L120</f>
        <v>11.07</v>
      </c>
      <c r="C120" t="str">
        <f>'raw data'!M120</f>
        <v>NaN</v>
      </c>
      <c r="D120">
        <f>'raw data'!N120</f>
        <v>9.1</v>
      </c>
      <c r="E120">
        <f>'raw data'!O120</f>
        <v>9.17</v>
      </c>
      <c r="F120" s="3">
        <f t="shared" si="8"/>
        <v>9.1349999999999998</v>
      </c>
      <c r="G120">
        <v>9.1999999999999993</v>
      </c>
      <c r="H120" s="6">
        <f t="shared" si="5"/>
        <v>0.48375000000000012</v>
      </c>
      <c r="I120" s="6">
        <f t="shared" si="6"/>
        <v>0.46750000000000025</v>
      </c>
      <c r="J120" s="8">
        <v>0.48375000000000001</v>
      </c>
      <c r="K120" s="4">
        <f t="shared" si="7"/>
        <v>0</v>
      </c>
    </row>
    <row r="121" spans="1:11">
      <c r="A121" s="1">
        <f>'raw data'!A121</f>
        <v>32508</v>
      </c>
      <c r="B121" s="2">
        <f>'raw data'!L121</f>
        <v>10.51</v>
      </c>
      <c r="C121" t="str">
        <f>'raw data'!M121</f>
        <v>NaN</v>
      </c>
      <c r="D121">
        <f>'raw data'!N121</f>
        <v>8.9600000000000009</v>
      </c>
      <c r="E121">
        <f>'raw data'!O121</f>
        <v>8.9700000000000006</v>
      </c>
      <c r="F121" s="3">
        <f t="shared" si="8"/>
        <v>8.9649999999999999</v>
      </c>
      <c r="G121">
        <v>9.0299999999999994</v>
      </c>
      <c r="H121" s="6">
        <f t="shared" si="5"/>
        <v>0.38624999999999998</v>
      </c>
      <c r="I121" s="6">
        <f t="shared" si="6"/>
        <v>0.37000000000000011</v>
      </c>
      <c r="J121" s="8">
        <v>0.38624999999999998</v>
      </c>
      <c r="K121" s="4">
        <f t="shared" si="7"/>
        <v>0</v>
      </c>
    </row>
    <row r="122" spans="1:11">
      <c r="A122" s="1">
        <f>'raw data'!A122</f>
        <v>32598</v>
      </c>
      <c r="B122" s="2">
        <f>'raw data'!L122</f>
        <v>10.64</v>
      </c>
      <c r="C122" t="str">
        <f>'raw data'!M122</f>
        <v>NaN</v>
      </c>
      <c r="D122">
        <f>'raw data'!N122</f>
        <v>9.2100000000000009</v>
      </c>
      <c r="E122">
        <f>'raw data'!O122</f>
        <v>9.0399999999999991</v>
      </c>
      <c r="F122" s="3">
        <f t="shared" si="8"/>
        <v>9.125</v>
      </c>
      <c r="G122">
        <v>9.19</v>
      </c>
      <c r="H122" s="6">
        <f t="shared" si="5"/>
        <v>0.37875000000000014</v>
      </c>
      <c r="I122" s="6">
        <f t="shared" si="6"/>
        <v>0.36250000000000027</v>
      </c>
      <c r="J122" s="8">
        <v>0.37874999999999998</v>
      </c>
      <c r="K122" s="4">
        <f t="shared" si="7"/>
        <v>0</v>
      </c>
    </row>
    <row r="123" spans="1:11">
      <c r="A123" s="1">
        <f>'raw data'!A123</f>
        <v>32689</v>
      </c>
      <c r="B123" s="2">
        <f>'raw data'!L123</f>
        <v>10.37</v>
      </c>
      <c r="C123" t="str">
        <f>'raw data'!M123</f>
        <v>NaN</v>
      </c>
      <c r="D123">
        <f>'raw data'!N123</f>
        <v>8.77</v>
      </c>
      <c r="E123">
        <f>'raw data'!O123</f>
        <v>8.7100000000000009</v>
      </c>
      <c r="F123" s="3">
        <f t="shared" si="8"/>
        <v>8.74</v>
      </c>
      <c r="G123">
        <v>8.84</v>
      </c>
      <c r="H123" s="6">
        <f t="shared" si="5"/>
        <v>0.40749999999999975</v>
      </c>
      <c r="I123" s="6">
        <f t="shared" si="6"/>
        <v>0.38249999999999984</v>
      </c>
      <c r="J123" s="8">
        <v>0.40749999999999997</v>
      </c>
      <c r="K123" s="4">
        <f t="shared" si="7"/>
        <v>0</v>
      </c>
    </row>
    <row r="124" spans="1:11">
      <c r="A124" s="1">
        <f>'raw data'!A124</f>
        <v>32781</v>
      </c>
      <c r="B124" s="2">
        <f>'raw data'!L124</f>
        <v>9.89</v>
      </c>
      <c r="C124" t="str">
        <f>'raw data'!M124</f>
        <v>NaN</v>
      </c>
      <c r="D124">
        <f>'raw data'!N124</f>
        <v>8.11</v>
      </c>
      <c r="E124">
        <f>'raw data'!O124</f>
        <v>8.1199999999999992</v>
      </c>
      <c r="F124" s="3">
        <f t="shared" si="8"/>
        <v>8.1149999999999984</v>
      </c>
      <c r="G124">
        <v>8.25</v>
      </c>
      <c r="H124" s="6">
        <f t="shared" si="5"/>
        <v>0.44375000000000053</v>
      </c>
      <c r="I124" s="6">
        <f t="shared" si="6"/>
        <v>0.41000000000000014</v>
      </c>
      <c r="J124" s="8">
        <v>0.44375000000000098</v>
      </c>
      <c r="K124" s="4">
        <f t="shared" si="7"/>
        <v>-4.4408920985006262E-16</v>
      </c>
    </row>
    <row r="125" spans="1:11">
      <c r="A125" s="1">
        <f>'raw data'!A125</f>
        <v>32873</v>
      </c>
      <c r="B125" s="2">
        <f>'raw data'!L125</f>
        <v>9.81</v>
      </c>
      <c r="C125" t="str">
        <f>'raw data'!M125</f>
        <v>NaN</v>
      </c>
      <c r="D125">
        <f>'raw data'!N125</f>
        <v>7.91</v>
      </c>
      <c r="E125">
        <f>'raw data'!O125</f>
        <v>7.93</v>
      </c>
      <c r="F125" s="3">
        <f t="shared" si="8"/>
        <v>7.92</v>
      </c>
      <c r="G125">
        <v>8.07</v>
      </c>
      <c r="H125" s="6">
        <f t="shared" si="5"/>
        <v>0.47250000000000014</v>
      </c>
      <c r="I125" s="6">
        <f t="shared" si="6"/>
        <v>0.43500000000000005</v>
      </c>
      <c r="J125" s="8">
        <v>0.47249999999999998</v>
      </c>
      <c r="K125" s="4">
        <f t="shared" si="7"/>
        <v>0</v>
      </c>
    </row>
    <row r="126" spans="1:11">
      <c r="A126" s="1">
        <f>'raw data'!A126</f>
        <v>32963</v>
      </c>
      <c r="B126" s="2">
        <f>'raw data'!L126</f>
        <v>10.1</v>
      </c>
      <c r="C126" t="str">
        <f>'raw data'!M126</f>
        <v>NaN</v>
      </c>
      <c r="D126">
        <f>'raw data'!N126</f>
        <v>8.42</v>
      </c>
      <c r="E126">
        <f>'raw data'!O126</f>
        <v>8.44</v>
      </c>
      <c r="F126" s="3">
        <f t="shared" si="8"/>
        <v>8.43</v>
      </c>
      <c r="G126">
        <v>8.6</v>
      </c>
      <c r="H126" s="6">
        <f t="shared" si="5"/>
        <v>0.41749999999999998</v>
      </c>
      <c r="I126" s="6">
        <f t="shared" si="6"/>
        <v>0.375</v>
      </c>
      <c r="J126" s="8">
        <v>0.41749999999999998</v>
      </c>
      <c r="K126" s="4">
        <f t="shared" si="7"/>
        <v>0</v>
      </c>
    </row>
    <row r="127" spans="1:11">
      <c r="A127" s="1">
        <f>'raw data'!A127</f>
        <v>33054</v>
      </c>
      <c r="B127" s="2">
        <f>'raw data'!L127</f>
        <v>10.31</v>
      </c>
      <c r="C127" t="str">
        <f>'raw data'!M127</f>
        <v>NaN</v>
      </c>
      <c r="D127">
        <f>'raw data'!N127</f>
        <v>8.68</v>
      </c>
      <c r="E127">
        <f>'raw data'!O127</f>
        <v>8.65</v>
      </c>
      <c r="F127" s="3">
        <f t="shared" si="8"/>
        <v>8.6649999999999991</v>
      </c>
      <c r="G127">
        <v>8.81</v>
      </c>
      <c r="H127" s="6">
        <f t="shared" si="5"/>
        <v>0.41125000000000034</v>
      </c>
      <c r="I127" s="6">
        <f t="shared" si="6"/>
        <v>0.375</v>
      </c>
      <c r="J127" s="8">
        <v>0.41125</v>
      </c>
      <c r="K127" s="4">
        <f t="shared" si="7"/>
        <v>0</v>
      </c>
    </row>
    <row r="128" spans="1:11">
      <c r="A128" s="1">
        <f>'raw data'!A128</f>
        <v>33146</v>
      </c>
      <c r="B128" s="2">
        <f>'raw data'!L128</f>
        <v>10.42</v>
      </c>
      <c r="C128" t="str">
        <f>'raw data'!M128</f>
        <v>NaN</v>
      </c>
      <c r="D128">
        <f>'raw data'!N128</f>
        <v>8.6999999999999993</v>
      </c>
      <c r="E128">
        <f>'raw data'!O128</f>
        <v>8.8000000000000007</v>
      </c>
      <c r="F128" s="3">
        <f t="shared" si="8"/>
        <v>8.75</v>
      </c>
      <c r="G128">
        <v>8.91</v>
      </c>
      <c r="H128" s="6">
        <f t="shared" si="5"/>
        <v>0.41749999999999998</v>
      </c>
      <c r="I128" s="6">
        <f t="shared" si="6"/>
        <v>0.37749999999999995</v>
      </c>
      <c r="J128" s="8">
        <v>0.41749999999999998</v>
      </c>
      <c r="K128" s="4">
        <f t="shared" si="7"/>
        <v>0</v>
      </c>
    </row>
    <row r="129" spans="1:11">
      <c r="A129" s="1">
        <f>'raw data'!A129</f>
        <v>33238</v>
      </c>
      <c r="B129" s="2">
        <f>'raw data'!L129</f>
        <v>10.6</v>
      </c>
      <c r="C129" t="str">
        <f>'raw data'!M129</f>
        <v>NaN</v>
      </c>
      <c r="D129">
        <f>'raw data'!N129</f>
        <v>8.4</v>
      </c>
      <c r="E129">
        <f>'raw data'!O129</f>
        <v>8.5500000000000007</v>
      </c>
      <c r="F129" s="3">
        <f t="shared" si="8"/>
        <v>8.4750000000000014</v>
      </c>
      <c r="G129">
        <v>8.61</v>
      </c>
      <c r="H129" s="6">
        <f t="shared" si="5"/>
        <v>0.53124999999999956</v>
      </c>
      <c r="I129" s="6">
        <f t="shared" si="6"/>
        <v>0.49750000000000005</v>
      </c>
      <c r="J129" s="8">
        <v>0.53125</v>
      </c>
      <c r="K129" s="4">
        <f t="shared" si="7"/>
        <v>0</v>
      </c>
    </row>
    <row r="130" spans="1:11">
      <c r="A130" s="1">
        <f>'raw data'!A130</f>
        <v>33328</v>
      </c>
      <c r="B130" s="2">
        <f>'raw data'!L130</f>
        <v>10.199999999999999</v>
      </c>
      <c r="C130" t="str">
        <f>'raw data'!M130</f>
        <v>NaN</v>
      </c>
      <c r="D130">
        <f>'raw data'!N130</f>
        <v>8.02</v>
      </c>
      <c r="E130">
        <f>'raw data'!O130</f>
        <v>8.1999999999999993</v>
      </c>
      <c r="F130" s="3">
        <f t="shared" si="8"/>
        <v>8.11</v>
      </c>
      <c r="G130">
        <v>8.2799999999999994</v>
      </c>
      <c r="H130" s="6">
        <f t="shared" si="5"/>
        <v>0.52249999999999996</v>
      </c>
      <c r="I130" s="6">
        <f t="shared" si="6"/>
        <v>0.48</v>
      </c>
      <c r="J130" s="8">
        <v>0.52249999999999996</v>
      </c>
      <c r="K130" s="4">
        <f t="shared" si="7"/>
        <v>0</v>
      </c>
    </row>
    <row r="131" spans="1:11">
      <c r="A131" s="1">
        <f>'raw data'!A131</f>
        <v>33419</v>
      </c>
      <c r="B131" s="2">
        <f>'raw data'!L131</f>
        <v>9.92</v>
      </c>
      <c r="C131" t="str">
        <f>'raw data'!M131</f>
        <v>NaN</v>
      </c>
      <c r="D131">
        <f>'raw data'!N131</f>
        <v>8.1300000000000008</v>
      </c>
      <c r="E131">
        <f>'raw data'!O131</f>
        <v>8.32</v>
      </c>
      <c r="F131" s="3">
        <f t="shared" si="8"/>
        <v>8.2250000000000014</v>
      </c>
      <c r="G131">
        <v>8.39</v>
      </c>
      <c r="H131" s="6">
        <f t="shared" ref="H131:H194" si="9">(B131-F131)/4</f>
        <v>0.42374999999999963</v>
      </c>
      <c r="I131" s="6">
        <f t="shared" ref="I131:I167" si="10">(B131-G131)/4</f>
        <v>0.38249999999999984</v>
      </c>
      <c r="J131" s="8">
        <v>0.42375000000000002</v>
      </c>
      <c r="K131" s="4">
        <f t="shared" ref="K131:K194" si="11">H131-J131</f>
        <v>0</v>
      </c>
    </row>
    <row r="132" spans="1:11">
      <c r="A132" s="1">
        <f>'raw data'!A132</f>
        <v>33511</v>
      </c>
      <c r="B132" s="2">
        <f>'raw data'!L132</f>
        <v>9.68</v>
      </c>
      <c r="C132" t="str">
        <f>'raw data'!M132</f>
        <v>NaN</v>
      </c>
      <c r="D132">
        <f>'raw data'!N132</f>
        <v>7.94</v>
      </c>
      <c r="E132">
        <f>'raw data'!O132</f>
        <v>8.18</v>
      </c>
      <c r="F132" s="3">
        <f t="shared" si="8"/>
        <v>8.06</v>
      </c>
      <c r="G132">
        <v>8.2100000000000009</v>
      </c>
      <c r="H132" s="6">
        <f t="shared" si="9"/>
        <v>0.4049999999999998</v>
      </c>
      <c r="I132" s="6">
        <f t="shared" si="10"/>
        <v>0.36749999999999972</v>
      </c>
      <c r="J132" s="8">
        <v>0.40500000000000003</v>
      </c>
      <c r="K132" s="4">
        <f t="shared" si="11"/>
        <v>0</v>
      </c>
    </row>
    <row r="133" spans="1:11">
      <c r="A133" s="1">
        <f>'raw data'!A133</f>
        <v>33603</v>
      </c>
      <c r="B133" s="2">
        <f>'raw data'!L133</f>
        <v>9.4</v>
      </c>
      <c r="C133" t="str">
        <f>'raw data'!M133</f>
        <v>NaN</v>
      </c>
      <c r="D133">
        <f>'raw data'!N133</f>
        <v>7.35</v>
      </c>
      <c r="E133">
        <f>'raw data'!O133</f>
        <v>7.85</v>
      </c>
      <c r="F133" s="3">
        <f t="shared" si="8"/>
        <v>7.6</v>
      </c>
      <c r="G133">
        <v>7.76</v>
      </c>
      <c r="H133" s="6">
        <f t="shared" si="9"/>
        <v>0.45000000000000018</v>
      </c>
      <c r="I133" s="6">
        <f t="shared" si="10"/>
        <v>0.41000000000000014</v>
      </c>
      <c r="J133" s="8">
        <v>0.45</v>
      </c>
      <c r="K133" s="4">
        <f t="shared" si="11"/>
        <v>0</v>
      </c>
    </row>
    <row r="134" spans="1:11">
      <c r="A134" s="1">
        <f>'raw data'!A134</f>
        <v>33694</v>
      </c>
      <c r="B134" s="2">
        <f>'raw data'!L134</f>
        <v>9.1999999999999993</v>
      </c>
      <c r="C134" t="str">
        <f>'raw data'!M134</f>
        <v>NaN</v>
      </c>
      <c r="D134">
        <f>'raw data'!N134</f>
        <v>7.3</v>
      </c>
      <c r="E134">
        <f>'raw data'!O134</f>
        <v>7.8</v>
      </c>
      <c r="F134" s="3">
        <f t="shared" si="8"/>
        <v>7.55</v>
      </c>
      <c r="G134">
        <v>7.73</v>
      </c>
      <c r="H134" s="6">
        <f t="shared" si="9"/>
        <v>0.41249999999999987</v>
      </c>
      <c r="I134" s="6">
        <f t="shared" si="10"/>
        <v>0.36749999999999972</v>
      </c>
      <c r="J134" s="8">
        <v>0.41249999999999998</v>
      </c>
      <c r="K134" s="4">
        <f t="shared" si="11"/>
        <v>0</v>
      </c>
    </row>
    <row r="135" spans="1:11">
      <c r="A135" s="1">
        <f>'raw data'!A135</f>
        <v>33785</v>
      </c>
      <c r="B135" s="2">
        <f>'raw data'!L135</f>
        <v>9.1300000000000008</v>
      </c>
      <c r="C135" t="str">
        <f>'raw data'!M135</f>
        <v>NaN</v>
      </c>
      <c r="D135">
        <f>'raw data'!N135</f>
        <v>7.38</v>
      </c>
      <c r="E135">
        <f>'raw data'!O135</f>
        <v>7.9</v>
      </c>
      <c r="F135" s="3">
        <f t="shared" si="8"/>
        <v>7.6400000000000006</v>
      </c>
      <c r="G135">
        <v>7.8</v>
      </c>
      <c r="H135" s="6">
        <f t="shared" si="9"/>
        <v>0.37250000000000005</v>
      </c>
      <c r="I135" s="6">
        <f t="shared" si="10"/>
        <v>0.33250000000000024</v>
      </c>
      <c r="J135" s="8">
        <v>0.3725</v>
      </c>
      <c r="K135" s="4">
        <f t="shared" si="11"/>
        <v>0</v>
      </c>
    </row>
    <row r="136" spans="1:11">
      <c r="A136" s="1">
        <f>'raw data'!A136</f>
        <v>33877</v>
      </c>
      <c r="B136" s="2">
        <f>'raw data'!L136</f>
        <v>8.6999999999999993</v>
      </c>
      <c r="C136" t="str">
        <f>'raw data'!M136</f>
        <v>NaN</v>
      </c>
      <c r="D136">
        <f>'raw data'!N136</f>
        <v>6.62</v>
      </c>
      <c r="E136">
        <f>'raw data'!O136</f>
        <v>7.44</v>
      </c>
      <c r="F136" s="3">
        <f t="shared" si="8"/>
        <v>7.03</v>
      </c>
      <c r="G136">
        <v>7.22</v>
      </c>
      <c r="H136" s="6">
        <f t="shared" si="9"/>
        <v>0.41749999999999976</v>
      </c>
      <c r="I136" s="6">
        <f t="shared" si="10"/>
        <v>0.36999999999999988</v>
      </c>
      <c r="J136" s="8">
        <v>0.41749999999999998</v>
      </c>
      <c r="K136" s="4">
        <f t="shared" si="11"/>
        <v>0</v>
      </c>
    </row>
    <row r="137" spans="1:11">
      <c r="A137" s="1">
        <f>'raw data'!A137</f>
        <v>33969</v>
      </c>
      <c r="B137" s="2">
        <f>'raw data'!L137</f>
        <v>8.8699999999999992</v>
      </c>
      <c r="C137" t="str">
        <f>'raw data'!M137</f>
        <v>NaN</v>
      </c>
      <c r="D137">
        <f>'raw data'!N137</f>
        <v>6.74</v>
      </c>
      <c r="E137">
        <f>'raw data'!O137</f>
        <v>7.53</v>
      </c>
      <c r="F137" s="3">
        <f t="shared" si="8"/>
        <v>7.1349999999999998</v>
      </c>
      <c r="G137">
        <v>7.33</v>
      </c>
      <c r="H137" s="6">
        <f t="shared" si="9"/>
        <v>0.43374999999999986</v>
      </c>
      <c r="I137" s="6">
        <f t="shared" si="10"/>
        <v>0.38499999999999979</v>
      </c>
      <c r="J137" s="8">
        <v>0.43375000000000002</v>
      </c>
      <c r="K137" s="4">
        <f t="shared" si="11"/>
        <v>0</v>
      </c>
    </row>
    <row r="138" spans="1:11">
      <c r="A138" s="1">
        <f>'raw data'!A138</f>
        <v>34059</v>
      </c>
      <c r="B138" s="2">
        <f>'raw data'!L138</f>
        <v>8.4</v>
      </c>
      <c r="C138" t="str">
        <f>'raw data'!M138</f>
        <v>NaN</v>
      </c>
      <c r="D138">
        <f>'raw data'!N138</f>
        <v>6.28</v>
      </c>
      <c r="E138">
        <f>'raw data'!O138</f>
        <v>7.08</v>
      </c>
      <c r="F138" s="3">
        <f t="shared" si="8"/>
        <v>6.68</v>
      </c>
      <c r="G138">
        <v>6.9</v>
      </c>
      <c r="H138" s="6">
        <f t="shared" si="9"/>
        <v>0.43000000000000016</v>
      </c>
      <c r="I138" s="6">
        <f t="shared" si="10"/>
        <v>0.375</v>
      </c>
      <c r="J138" s="8">
        <v>0.43</v>
      </c>
      <c r="K138" s="4">
        <f t="shared" si="11"/>
        <v>0</v>
      </c>
    </row>
    <row r="139" spans="1:11">
      <c r="A139" s="1">
        <f>'raw data'!A139</f>
        <v>34150</v>
      </c>
      <c r="B139" s="2">
        <f>'raw data'!L139</f>
        <v>8.14</v>
      </c>
      <c r="C139" t="str">
        <f>'raw data'!M139</f>
        <v>NaN</v>
      </c>
      <c r="D139">
        <f>'raw data'!N139</f>
        <v>5.99</v>
      </c>
      <c r="E139">
        <f>'raw data'!O139</f>
        <v>6.86</v>
      </c>
      <c r="F139" s="3">
        <f t="shared" si="8"/>
        <v>6.4250000000000007</v>
      </c>
      <c r="G139">
        <v>6.62</v>
      </c>
      <c r="H139" s="6">
        <f t="shared" si="9"/>
        <v>0.42874999999999996</v>
      </c>
      <c r="I139" s="6">
        <f t="shared" si="10"/>
        <v>0.38000000000000012</v>
      </c>
      <c r="J139" s="8">
        <v>0.42875000000000002</v>
      </c>
      <c r="K139" s="4">
        <f t="shared" si="11"/>
        <v>0</v>
      </c>
    </row>
    <row r="140" spans="1:11">
      <c r="A140" s="1">
        <f>'raw data'!A140</f>
        <v>34242</v>
      </c>
      <c r="B140" s="2">
        <f>'raw data'!L140</f>
        <v>7.62</v>
      </c>
      <c r="C140" t="str">
        <f>'raw data'!M140</f>
        <v>NaN</v>
      </c>
      <c r="D140">
        <f>'raw data'!N140</f>
        <v>5.62</v>
      </c>
      <c r="E140">
        <f>'raw data'!O140</f>
        <v>6.32</v>
      </c>
      <c r="F140" s="3">
        <f t="shared" si="8"/>
        <v>5.9700000000000006</v>
      </c>
      <c r="G140">
        <v>6.15</v>
      </c>
      <c r="H140" s="6">
        <f t="shared" si="9"/>
        <v>0.41249999999999987</v>
      </c>
      <c r="I140" s="6">
        <f t="shared" si="10"/>
        <v>0.36749999999999994</v>
      </c>
      <c r="J140" s="8">
        <v>0.41249999999999998</v>
      </c>
      <c r="K140" s="4">
        <f t="shared" si="11"/>
        <v>0</v>
      </c>
    </row>
    <row r="141" spans="1:11">
      <c r="A141" s="1">
        <f>'raw data'!A141</f>
        <v>34334</v>
      </c>
      <c r="B141" s="2">
        <f>'raw data'!L141</f>
        <v>7.55</v>
      </c>
      <c r="C141">
        <f>'raw data'!M141</f>
        <v>6.28</v>
      </c>
      <c r="D141">
        <f>'raw data'!N141</f>
        <v>5.61</v>
      </c>
      <c r="E141">
        <f>'raw data'!O141</f>
        <v>6.13</v>
      </c>
      <c r="F141">
        <f t="shared" ref="F141:F204" si="12">C141</f>
        <v>6.28</v>
      </c>
      <c r="G141">
        <v>6.14</v>
      </c>
      <c r="H141" s="6">
        <f t="shared" si="9"/>
        <v>0.31749999999999989</v>
      </c>
      <c r="I141" s="6">
        <f t="shared" si="10"/>
        <v>0.35250000000000004</v>
      </c>
      <c r="J141" s="8">
        <v>0.3175</v>
      </c>
      <c r="K141" s="4">
        <f t="shared" si="11"/>
        <v>0</v>
      </c>
    </row>
    <row r="142" spans="1:11">
      <c r="A142" s="1">
        <f>'raw data'!A142</f>
        <v>34424</v>
      </c>
      <c r="B142" s="2">
        <f>'raw data'!L142</f>
        <v>7.85</v>
      </c>
      <c r="C142">
        <f>'raw data'!M142</f>
        <v>6.65</v>
      </c>
      <c r="D142">
        <f>'raw data'!N142</f>
        <v>6.07</v>
      </c>
      <c r="E142">
        <f>'raw data'!O142</f>
        <v>6.56</v>
      </c>
      <c r="F142">
        <f t="shared" si="12"/>
        <v>6.65</v>
      </c>
      <c r="G142">
        <v>6.53</v>
      </c>
      <c r="H142" s="6">
        <f t="shared" si="9"/>
        <v>0.29999999999999982</v>
      </c>
      <c r="I142" s="6">
        <f t="shared" si="10"/>
        <v>0.32999999999999985</v>
      </c>
      <c r="J142" s="8">
        <v>0.3</v>
      </c>
      <c r="K142" s="4">
        <f t="shared" si="11"/>
        <v>0</v>
      </c>
    </row>
    <row r="143" spans="1:11">
      <c r="A143" s="1">
        <f>'raw data'!A143</f>
        <v>34515</v>
      </c>
      <c r="B143" s="2">
        <f>'raw data'!L143</f>
        <v>8.6</v>
      </c>
      <c r="C143">
        <f>'raw data'!M143</f>
        <v>7.48</v>
      </c>
      <c r="D143">
        <f>'raw data'!N143</f>
        <v>7.08</v>
      </c>
      <c r="E143">
        <f>'raw data'!O143</f>
        <v>7.36</v>
      </c>
      <c r="F143">
        <f t="shared" si="12"/>
        <v>7.48</v>
      </c>
      <c r="G143">
        <v>7.41</v>
      </c>
      <c r="H143" s="6">
        <f t="shared" si="9"/>
        <v>0.2799999999999998</v>
      </c>
      <c r="I143" s="6">
        <f t="shared" si="10"/>
        <v>0.29749999999999988</v>
      </c>
      <c r="J143" s="8">
        <v>0.28000000000000003</v>
      </c>
      <c r="K143" s="4">
        <f t="shared" si="11"/>
        <v>0</v>
      </c>
    </row>
    <row r="144" spans="1:11">
      <c r="A144" s="1">
        <f>'raw data'!A144</f>
        <v>34607</v>
      </c>
      <c r="B144" s="2">
        <f>'raw data'!L144</f>
        <v>8.84</v>
      </c>
      <c r="C144">
        <f>'raw data'!M144</f>
        <v>7.72</v>
      </c>
      <c r="D144">
        <f>'raw data'!N144</f>
        <v>7.33</v>
      </c>
      <c r="E144">
        <f>'raw data'!O144</f>
        <v>7.59</v>
      </c>
      <c r="F144">
        <f t="shared" si="12"/>
        <v>7.72</v>
      </c>
      <c r="G144">
        <v>7.66</v>
      </c>
      <c r="H144" s="6">
        <f t="shared" si="9"/>
        <v>0.28000000000000003</v>
      </c>
      <c r="I144" s="6">
        <f t="shared" si="10"/>
        <v>0.29499999999999993</v>
      </c>
      <c r="J144" s="8">
        <v>0.28000000000000003</v>
      </c>
      <c r="K144" s="4">
        <f t="shared" si="11"/>
        <v>0</v>
      </c>
    </row>
    <row r="145" spans="1:11">
      <c r="A145" s="1">
        <f>'raw data'!A145</f>
        <v>34699</v>
      </c>
      <c r="B145" s="2">
        <f>'raw data'!L145</f>
        <v>9.2100000000000009</v>
      </c>
      <c r="C145">
        <f>'raw data'!M145</f>
        <v>8.09</v>
      </c>
      <c r="D145">
        <f>'raw data'!N145</f>
        <v>7.84</v>
      </c>
      <c r="E145">
        <f>'raw data'!O145</f>
        <v>7.96</v>
      </c>
      <c r="F145">
        <f t="shared" si="12"/>
        <v>8.09</v>
      </c>
      <c r="G145">
        <v>8.0500000000000007</v>
      </c>
      <c r="H145" s="6">
        <f t="shared" si="9"/>
        <v>0.28000000000000025</v>
      </c>
      <c r="I145" s="6">
        <f t="shared" si="10"/>
        <v>0.29000000000000004</v>
      </c>
      <c r="J145" s="8">
        <v>0.28000000000000003</v>
      </c>
      <c r="K145" s="4">
        <f t="shared" si="11"/>
        <v>0</v>
      </c>
    </row>
    <row r="146" spans="1:11">
      <c r="A146" s="1">
        <f>'raw data'!A146</f>
        <v>34789</v>
      </c>
      <c r="B146" s="2">
        <f>'raw data'!L146</f>
        <v>8.8800000000000008</v>
      </c>
      <c r="C146">
        <f>'raw data'!M146</f>
        <v>7.76</v>
      </c>
      <c r="D146">
        <f>'raw data'!N146</f>
        <v>7.48</v>
      </c>
      <c r="E146">
        <f>'raw data'!O146</f>
        <v>7.64</v>
      </c>
      <c r="F146">
        <f t="shared" si="12"/>
        <v>7.76</v>
      </c>
      <c r="G146">
        <v>7.71</v>
      </c>
      <c r="H146" s="6">
        <f t="shared" si="9"/>
        <v>0.28000000000000025</v>
      </c>
      <c r="I146" s="6">
        <f t="shared" si="10"/>
        <v>0.2925000000000002</v>
      </c>
      <c r="J146" s="8">
        <v>0.28000000000000003</v>
      </c>
      <c r="K146" s="4">
        <f t="shared" si="11"/>
        <v>0</v>
      </c>
    </row>
    <row r="147" spans="1:11">
      <c r="A147" s="1">
        <f>'raw data'!A147</f>
        <v>34880</v>
      </c>
      <c r="B147" s="2">
        <f>'raw data'!L147</f>
        <v>8.23</v>
      </c>
      <c r="C147">
        <f>'raw data'!M147</f>
        <v>7.02</v>
      </c>
      <c r="D147">
        <f>'raw data'!N147</f>
        <v>6.62</v>
      </c>
      <c r="E147">
        <f>'raw data'!O147</f>
        <v>6.96</v>
      </c>
      <c r="F147">
        <f t="shared" si="12"/>
        <v>7.02</v>
      </c>
      <c r="G147">
        <v>7</v>
      </c>
      <c r="H147" s="6">
        <f t="shared" si="9"/>
        <v>0.30250000000000021</v>
      </c>
      <c r="I147" s="6">
        <f t="shared" si="10"/>
        <v>0.30750000000000011</v>
      </c>
      <c r="J147" s="8">
        <v>0.30249999999999999</v>
      </c>
      <c r="K147" s="4">
        <f t="shared" si="11"/>
        <v>0</v>
      </c>
    </row>
    <row r="148" spans="1:11">
      <c r="A148" s="1">
        <f>'raw data'!A148</f>
        <v>34972</v>
      </c>
      <c r="B148" s="2">
        <f>'raw data'!L148</f>
        <v>8.0500000000000007</v>
      </c>
      <c r="C148">
        <f>'raw data'!M148</f>
        <v>6.77</v>
      </c>
      <c r="D148">
        <f>'raw data'!N148</f>
        <v>6.32</v>
      </c>
      <c r="E148">
        <f>'raw data'!O148</f>
        <v>6.71</v>
      </c>
      <c r="F148">
        <f t="shared" si="12"/>
        <v>6.77</v>
      </c>
      <c r="G148">
        <v>6.75</v>
      </c>
      <c r="H148" s="6">
        <f t="shared" si="9"/>
        <v>0.32000000000000028</v>
      </c>
      <c r="I148" s="6">
        <f t="shared" si="10"/>
        <v>0.32500000000000018</v>
      </c>
      <c r="J148" s="8">
        <v>0.32</v>
      </c>
      <c r="K148" s="4">
        <f t="shared" si="11"/>
        <v>0</v>
      </c>
    </row>
    <row r="149" spans="1:11">
      <c r="A149" s="1">
        <f>'raw data'!A149</f>
        <v>35064</v>
      </c>
      <c r="B149" s="2">
        <f>'raw data'!L149</f>
        <v>7.64</v>
      </c>
      <c r="C149">
        <f>'raw data'!M149</f>
        <v>6.3</v>
      </c>
      <c r="D149">
        <f>'raw data'!N149</f>
        <v>5.89</v>
      </c>
      <c r="E149">
        <f>'raw data'!O149</f>
        <v>6.23</v>
      </c>
      <c r="F149">
        <f t="shared" si="12"/>
        <v>6.3</v>
      </c>
      <c r="G149">
        <v>6.28</v>
      </c>
      <c r="H149" s="6">
        <f t="shared" si="9"/>
        <v>0.33499999999999996</v>
      </c>
      <c r="I149" s="6">
        <f t="shared" si="10"/>
        <v>0.33999999999999986</v>
      </c>
      <c r="J149" s="8">
        <v>0.33500000000000002</v>
      </c>
      <c r="K149" s="4">
        <f t="shared" si="11"/>
        <v>0</v>
      </c>
    </row>
    <row r="150" spans="1:11">
      <c r="A150" s="1">
        <f>'raw data'!A150</f>
        <v>35155</v>
      </c>
      <c r="B150" s="2">
        <f>'raw data'!L150</f>
        <v>7.71</v>
      </c>
      <c r="C150">
        <f>'raw data'!M150</f>
        <v>6.38</v>
      </c>
      <c r="D150">
        <f>'raw data'!N150</f>
        <v>5.91</v>
      </c>
      <c r="E150">
        <f>'raw data'!O150</f>
        <v>6.3</v>
      </c>
      <c r="F150">
        <f t="shared" si="12"/>
        <v>6.38</v>
      </c>
      <c r="G150">
        <v>6.36</v>
      </c>
      <c r="H150" s="6">
        <f t="shared" si="9"/>
        <v>0.33250000000000002</v>
      </c>
      <c r="I150" s="6">
        <f t="shared" si="10"/>
        <v>0.33749999999999991</v>
      </c>
      <c r="J150" s="8">
        <v>0.33250000000000002</v>
      </c>
      <c r="K150" s="4">
        <f t="shared" si="11"/>
        <v>0</v>
      </c>
    </row>
    <row r="151" spans="1:11">
      <c r="A151" s="1">
        <f>'raw data'!A151</f>
        <v>35246</v>
      </c>
      <c r="B151" s="2">
        <f>'raw data'!L151</f>
        <v>8.3000000000000007</v>
      </c>
      <c r="C151">
        <f>'raw data'!M151</f>
        <v>7.1</v>
      </c>
      <c r="D151">
        <f>'raw data'!N151</f>
        <v>6.72</v>
      </c>
      <c r="E151">
        <f>'raw data'!O151</f>
        <v>6.93</v>
      </c>
      <c r="F151">
        <f t="shared" si="12"/>
        <v>7.1</v>
      </c>
      <c r="G151">
        <v>7.07</v>
      </c>
      <c r="H151" s="6">
        <f t="shared" si="9"/>
        <v>0.30000000000000027</v>
      </c>
      <c r="I151" s="6">
        <f t="shared" si="10"/>
        <v>0.30750000000000011</v>
      </c>
      <c r="J151" s="8">
        <v>0.3</v>
      </c>
      <c r="K151" s="4">
        <f t="shared" si="11"/>
        <v>0</v>
      </c>
    </row>
    <row r="152" spans="1:11">
      <c r="A152" s="1">
        <f>'raw data'!A152</f>
        <v>35338</v>
      </c>
      <c r="B152" s="2">
        <f>'raw data'!L152</f>
        <v>8.2899999999999991</v>
      </c>
      <c r="C152">
        <f>'raw data'!M152</f>
        <v>7.09</v>
      </c>
      <c r="D152">
        <f>'raw data'!N152</f>
        <v>6.78</v>
      </c>
      <c r="E152">
        <f>'raw data'!O152</f>
        <v>6.97</v>
      </c>
      <c r="F152">
        <f t="shared" si="12"/>
        <v>7.09</v>
      </c>
      <c r="G152">
        <v>7.07</v>
      </c>
      <c r="H152" s="6">
        <f t="shared" si="9"/>
        <v>0.29999999999999982</v>
      </c>
      <c r="I152" s="6">
        <f t="shared" si="10"/>
        <v>0.30499999999999972</v>
      </c>
      <c r="J152" s="8">
        <v>0.3</v>
      </c>
      <c r="K152" s="4">
        <f t="shared" si="11"/>
        <v>0</v>
      </c>
    </row>
    <row r="153" spans="1:11">
      <c r="A153" s="1">
        <f>'raw data'!A153</f>
        <v>35430</v>
      </c>
      <c r="B153" s="2">
        <f>'raw data'!L153</f>
        <v>7.92</v>
      </c>
      <c r="C153">
        <f>'raw data'!M153</f>
        <v>6.71</v>
      </c>
      <c r="D153">
        <f>'raw data'!N153</f>
        <v>6.34</v>
      </c>
      <c r="E153">
        <f>'raw data'!O153</f>
        <v>6.61</v>
      </c>
      <c r="F153">
        <f t="shared" si="12"/>
        <v>6.71</v>
      </c>
      <c r="G153">
        <v>6.68</v>
      </c>
      <c r="H153" s="6">
        <f t="shared" si="9"/>
        <v>0.30249999999999999</v>
      </c>
      <c r="I153" s="6">
        <f t="shared" si="10"/>
        <v>0.31000000000000005</v>
      </c>
      <c r="J153" s="8">
        <v>0.30249999999999999</v>
      </c>
      <c r="K153" s="4">
        <f t="shared" si="11"/>
        <v>0</v>
      </c>
    </row>
    <row r="154" spans="1:11">
      <c r="A154" s="1">
        <f>'raw data'!A154</f>
        <v>35520</v>
      </c>
      <c r="B154" s="2">
        <f>'raw data'!L154</f>
        <v>8.07</v>
      </c>
      <c r="C154">
        <f>'raw data'!M154</f>
        <v>6.91</v>
      </c>
      <c r="D154">
        <f>'raw data'!N154</f>
        <v>6.56</v>
      </c>
      <c r="E154">
        <f>'raw data'!O154</f>
        <v>6.82</v>
      </c>
      <c r="F154">
        <f t="shared" si="12"/>
        <v>6.91</v>
      </c>
      <c r="G154">
        <v>6.89</v>
      </c>
      <c r="H154" s="6">
        <f t="shared" si="9"/>
        <v>0.29000000000000004</v>
      </c>
      <c r="I154" s="6">
        <f t="shared" si="10"/>
        <v>0.29500000000000015</v>
      </c>
      <c r="J154" s="8">
        <v>0.28999999999999998</v>
      </c>
      <c r="K154" s="4">
        <f t="shared" si="11"/>
        <v>0</v>
      </c>
    </row>
    <row r="155" spans="1:11">
      <c r="A155" s="1">
        <f>'raw data'!A155</f>
        <v>35611</v>
      </c>
      <c r="B155" s="2">
        <f>'raw data'!L155</f>
        <v>8.19</v>
      </c>
      <c r="C155">
        <f>'raw data'!M155</f>
        <v>7.02</v>
      </c>
      <c r="D155">
        <f>'raw data'!N155</f>
        <v>6.7</v>
      </c>
      <c r="E155">
        <f>'raw data'!O155</f>
        <v>6.93</v>
      </c>
      <c r="F155">
        <f t="shared" si="12"/>
        <v>7.02</v>
      </c>
      <c r="G155">
        <v>7</v>
      </c>
      <c r="H155" s="6">
        <f t="shared" si="9"/>
        <v>0.29249999999999998</v>
      </c>
      <c r="I155" s="6">
        <f t="shared" si="10"/>
        <v>0.29749999999999988</v>
      </c>
      <c r="J155" s="8">
        <v>0.29249999999999998</v>
      </c>
      <c r="K155" s="4">
        <f t="shared" si="11"/>
        <v>0</v>
      </c>
    </row>
    <row r="156" spans="1:11">
      <c r="A156" s="1">
        <f>'raw data'!A156</f>
        <v>35703</v>
      </c>
      <c r="B156" s="2">
        <f>'raw data'!L156</f>
        <v>7.76</v>
      </c>
      <c r="C156">
        <f>'raw data'!M156</f>
        <v>6.59</v>
      </c>
      <c r="D156">
        <f>'raw data'!N156</f>
        <v>6.24</v>
      </c>
      <c r="E156">
        <f>'raw data'!O156</f>
        <v>6.53</v>
      </c>
      <c r="F156">
        <f t="shared" si="12"/>
        <v>6.59</v>
      </c>
      <c r="G156">
        <v>6.58</v>
      </c>
      <c r="H156" s="6">
        <f t="shared" si="9"/>
        <v>0.29249999999999998</v>
      </c>
      <c r="I156" s="6">
        <f t="shared" si="10"/>
        <v>0.29499999999999993</v>
      </c>
      <c r="J156" s="8">
        <v>0.29249999999999998</v>
      </c>
      <c r="K156" s="4">
        <f t="shared" si="11"/>
        <v>0</v>
      </c>
    </row>
    <row r="157" spans="1:11">
      <c r="A157" s="1">
        <f>'raw data'!A157</f>
        <v>35795</v>
      </c>
      <c r="B157" s="2">
        <f>'raw data'!L157</f>
        <v>7.44</v>
      </c>
      <c r="C157">
        <f>'raw data'!M157</f>
        <v>6.22</v>
      </c>
      <c r="D157">
        <f>'raw data'!N157</f>
        <v>5.91</v>
      </c>
      <c r="E157">
        <f>'raw data'!O157</f>
        <v>6.14</v>
      </c>
      <c r="F157">
        <f t="shared" si="12"/>
        <v>6.22</v>
      </c>
      <c r="G157">
        <v>6.2</v>
      </c>
      <c r="H157" s="6">
        <f t="shared" si="9"/>
        <v>0.30500000000000016</v>
      </c>
      <c r="I157" s="6">
        <f t="shared" si="10"/>
        <v>0.31000000000000005</v>
      </c>
      <c r="J157" s="8">
        <v>0.30499999999999999</v>
      </c>
      <c r="K157" s="4">
        <f t="shared" si="11"/>
        <v>0</v>
      </c>
    </row>
    <row r="158" spans="1:11">
      <c r="A158" s="1">
        <f>'raw data'!A158</f>
        <v>35885</v>
      </c>
      <c r="B158" s="2">
        <f>'raw data'!L158</f>
        <v>7.25</v>
      </c>
      <c r="C158">
        <f>'raw data'!M158</f>
        <v>5.95</v>
      </c>
      <c r="D158">
        <f>'raw data'!N158</f>
        <v>5.59</v>
      </c>
      <c r="E158">
        <f>'raw data'!O158</f>
        <v>5.88</v>
      </c>
      <c r="F158">
        <f t="shared" si="12"/>
        <v>5.95</v>
      </c>
      <c r="G158">
        <v>5.94</v>
      </c>
      <c r="H158" s="6">
        <f t="shared" si="9"/>
        <v>0.32499999999999996</v>
      </c>
      <c r="I158" s="6">
        <f t="shared" si="10"/>
        <v>0.3274999999999999</v>
      </c>
      <c r="J158" s="8">
        <v>0.32500000000000001</v>
      </c>
      <c r="K158" s="4">
        <f t="shared" si="11"/>
        <v>0</v>
      </c>
    </row>
    <row r="159" spans="1:11">
      <c r="A159" s="1">
        <f>'raw data'!A159</f>
        <v>35976</v>
      </c>
      <c r="B159" s="2">
        <f>'raw data'!L159</f>
        <v>7.25</v>
      </c>
      <c r="C159">
        <f>'raw data'!M159</f>
        <v>5.94</v>
      </c>
      <c r="D159">
        <f>'raw data'!N159</f>
        <v>5.6</v>
      </c>
      <c r="E159">
        <f>'raw data'!O159</f>
        <v>5.85</v>
      </c>
      <c r="F159">
        <f t="shared" si="12"/>
        <v>5.94</v>
      </c>
      <c r="G159">
        <v>5.92</v>
      </c>
      <c r="H159" s="6">
        <f t="shared" si="9"/>
        <v>0.3274999999999999</v>
      </c>
      <c r="I159" s="6">
        <f t="shared" si="10"/>
        <v>0.33250000000000002</v>
      </c>
      <c r="J159" s="8">
        <v>0.32750000000000001</v>
      </c>
      <c r="K159" s="4">
        <f t="shared" si="11"/>
        <v>0</v>
      </c>
    </row>
    <row r="160" spans="1:11">
      <c r="A160" s="1">
        <f>'raw data'!A160</f>
        <v>36068</v>
      </c>
      <c r="B160" s="2">
        <f>'raw data'!L160</f>
        <v>7.13</v>
      </c>
      <c r="C160">
        <f>'raw data'!M160</f>
        <v>5.61</v>
      </c>
      <c r="D160">
        <f>'raw data'!N160</f>
        <v>5.2</v>
      </c>
      <c r="E160">
        <f>'raw data'!O160</f>
        <v>5.47</v>
      </c>
      <c r="F160">
        <f t="shared" si="12"/>
        <v>5.61</v>
      </c>
      <c r="G160">
        <v>5.58</v>
      </c>
      <c r="H160" s="6">
        <f t="shared" si="9"/>
        <v>0.37999999999999989</v>
      </c>
      <c r="I160" s="6">
        <f t="shared" si="10"/>
        <v>0.38749999999999996</v>
      </c>
      <c r="J160" s="8">
        <v>0.38</v>
      </c>
      <c r="K160" s="4">
        <f t="shared" si="11"/>
        <v>0</v>
      </c>
    </row>
    <row r="161" spans="1:11">
      <c r="A161" s="1">
        <f>'raw data'!A161</f>
        <v>36160</v>
      </c>
      <c r="B161" s="2">
        <f>'raw data'!L161</f>
        <v>7.25</v>
      </c>
      <c r="C161">
        <f>'raw data'!M161</f>
        <v>5.38</v>
      </c>
      <c r="D161">
        <f>'raw data'!N161</f>
        <v>4.67</v>
      </c>
      <c r="E161">
        <f>'raw data'!O161</f>
        <v>5.1100000000000003</v>
      </c>
      <c r="F161">
        <f t="shared" si="12"/>
        <v>5.38</v>
      </c>
      <c r="G161">
        <v>5.32</v>
      </c>
      <c r="H161" s="6">
        <f t="shared" si="9"/>
        <v>0.46750000000000003</v>
      </c>
      <c r="I161" s="6">
        <f t="shared" si="10"/>
        <v>0.48249999999999993</v>
      </c>
      <c r="J161" s="8">
        <v>0.46750000000000003</v>
      </c>
      <c r="K161" s="4">
        <f t="shared" si="11"/>
        <v>0</v>
      </c>
    </row>
    <row r="162" spans="1:11">
      <c r="A162" s="1">
        <f>'raw data'!A162</f>
        <v>36250</v>
      </c>
      <c r="B162" s="2">
        <f>'raw data'!L162</f>
        <v>7.4</v>
      </c>
      <c r="C162">
        <f>'raw data'!M162</f>
        <v>5.66</v>
      </c>
      <c r="D162">
        <f>'raw data'!N162</f>
        <v>4.9800000000000004</v>
      </c>
      <c r="E162">
        <f>'raw data'!O162</f>
        <v>5.37</v>
      </c>
      <c r="F162">
        <f t="shared" si="12"/>
        <v>5.66</v>
      </c>
      <c r="G162">
        <v>5.6</v>
      </c>
      <c r="H162" s="6">
        <f t="shared" si="9"/>
        <v>0.43500000000000005</v>
      </c>
      <c r="I162" s="6">
        <f t="shared" si="10"/>
        <v>0.45000000000000018</v>
      </c>
      <c r="J162" s="8">
        <v>0.435</v>
      </c>
      <c r="K162" s="4">
        <f t="shared" si="11"/>
        <v>0</v>
      </c>
    </row>
    <row r="163" spans="1:11">
      <c r="A163" s="1">
        <f>'raw data'!A163</f>
        <v>36341</v>
      </c>
      <c r="B163" s="2">
        <f>'raw data'!L163</f>
        <v>7.74</v>
      </c>
      <c r="C163">
        <f>'raw data'!M163</f>
        <v>6.09</v>
      </c>
      <c r="D163">
        <f>'raw data'!N163</f>
        <v>5.54</v>
      </c>
      <c r="E163">
        <f>'raw data'!O163</f>
        <v>5.8</v>
      </c>
      <c r="F163">
        <f t="shared" si="12"/>
        <v>6.09</v>
      </c>
      <c r="G163">
        <v>6.04</v>
      </c>
      <c r="H163" s="6">
        <f t="shared" si="9"/>
        <v>0.41250000000000009</v>
      </c>
      <c r="I163" s="6">
        <f t="shared" si="10"/>
        <v>0.42500000000000004</v>
      </c>
      <c r="J163" s="8">
        <v>0.41249999999999998</v>
      </c>
      <c r="K163" s="4">
        <f t="shared" si="11"/>
        <v>0</v>
      </c>
    </row>
    <row r="164" spans="1:11">
      <c r="A164" s="1">
        <f>'raw data'!A164</f>
        <v>36433</v>
      </c>
      <c r="B164" s="2">
        <f>'raw data'!L164</f>
        <v>8.1</v>
      </c>
      <c r="C164">
        <f>'raw data'!M164</f>
        <v>6.4</v>
      </c>
      <c r="D164">
        <f>'raw data'!N164</f>
        <v>5.88</v>
      </c>
      <c r="E164">
        <f>'raw data'!O164</f>
        <v>6.04</v>
      </c>
      <c r="F164">
        <f t="shared" si="12"/>
        <v>6.4</v>
      </c>
      <c r="G164">
        <v>6.34</v>
      </c>
      <c r="H164" s="6">
        <f t="shared" si="9"/>
        <v>0.42499999999999982</v>
      </c>
      <c r="I164" s="6">
        <f t="shared" si="10"/>
        <v>0.43999999999999995</v>
      </c>
      <c r="J164" s="8">
        <v>0.42499999999999999</v>
      </c>
      <c r="K164" s="4">
        <f t="shared" si="11"/>
        <v>0</v>
      </c>
    </row>
    <row r="165" spans="1:11">
      <c r="A165" s="1">
        <f>'raw data'!A165</f>
        <v>36525</v>
      </c>
      <c r="B165" s="2">
        <f>'raw data'!L165</f>
        <v>8.24</v>
      </c>
      <c r="C165">
        <f>'raw data'!M165</f>
        <v>6.61</v>
      </c>
      <c r="D165">
        <f>'raw data'!N165</f>
        <v>6.14</v>
      </c>
      <c r="E165">
        <f>'raw data'!O165</f>
        <v>6.25</v>
      </c>
      <c r="F165">
        <f t="shared" si="12"/>
        <v>6.61</v>
      </c>
      <c r="G165">
        <v>6.55</v>
      </c>
      <c r="H165" s="6">
        <f t="shared" si="9"/>
        <v>0.40749999999999997</v>
      </c>
      <c r="I165" s="6">
        <f t="shared" si="10"/>
        <v>0.4225000000000001</v>
      </c>
      <c r="J165" s="8">
        <v>0.40749999999999997</v>
      </c>
      <c r="K165" s="4">
        <f t="shared" si="11"/>
        <v>0</v>
      </c>
    </row>
    <row r="166" spans="1:11">
      <c r="A166" s="1">
        <f>'raw data'!A166</f>
        <v>36616</v>
      </c>
      <c r="B166" s="2">
        <f>'raw data'!L166</f>
        <v>8.33</v>
      </c>
      <c r="C166">
        <f>'raw data'!M166</f>
        <v>6.59</v>
      </c>
      <c r="D166">
        <f>'raw data'!N166</f>
        <v>6.48</v>
      </c>
      <c r="E166">
        <f>'raw data'!O166</f>
        <v>6.3</v>
      </c>
      <c r="F166">
        <f t="shared" si="12"/>
        <v>6.59</v>
      </c>
      <c r="G166">
        <v>6.54</v>
      </c>
      <c r="H166" s="6">
        <f t="shared" si="9"/>
        <v>0.43500000000000005</v>
      </c>
      <c r="I166" s="6">
        <f t="shared" si="10"/>
        <v>0.44750000000000001</v>
      </c>
      <c r="J166" s="8">
        <v>0.435</v>
      </c>
      <c r="K166" s="4">
        <f t="shared" si="11"/>
        <v>0</v>
      </c>
    </row>
    <row r="167" spans="1:11">
      <c r="A167" s="1">
        <f>'raw data'!A167</f>
        <v>36707</v>
      </c>
      <c r="B167" s="2">
        <f>'raw data'!L167</f>
        <v>8.59</v>
      </c>
      <c r="C167">
        <f>'raw data'!M167</f>
        <v>6.34</v>
      </c>
      <c r="D167">
        <f>'raw data'!N167</f>
        <v>6.18</v>
      </c>
      <c r="E167">
        <f>'raw data'!O167</f>
        <v>5.98</v>
      </c>
      <c r="F167">
        <f t="shared" si="12"/>
        <v>6.34</v>
      </c>
      <c r="G167">
        <v>6.29</v>
      </c>
      <c r="H167" s="6">
        <f t="shared" si="9"/>
        <v>0.5625</v>
      </c>
      <c r="I167" s="6">
        <f t="shared" si="10"/>
        <v>0.57499999999999996</v>
      </c>
      <c r="J167" s="8">
        <v>0.5625</v>
      </c>
      <c r="K167" s="4">
        <f t="shared" si="11"/>
        <v>0</v>
      </c>
    </row>
    <row r="168" spans="1:11">
      <c r="A168" s="1">
        <f>'raw data'!A168</f>
        <v>36799</v>
      </c>
      <c r="B168" s="2">
        <f>'raw data'!L168</f>
        <v>8.32</v>
      </c>
      <c r="C168">
        <f>'raw data'!M168</f>
        <v>6.1</v>
      </c>
      <c r="D168">
        <f>'raw data'!N168</f>
        <v>5.89</v>
      </c>
      <c r="E168">
        <f>'raw data'!O168</f>
        <v>5.8</v>
      </c>
      <c r="F168">
        <f t="shared" si="12"/>
        <v>6.1</v>
      </c>
      <c r="H168" s="6">
        <f t="shared" si="9"/>
        <v>0.55500000000000016</v>
      </c>
      <c r="I168" s="6">
        <f>H168</f>
        <v>0.55500000000000016</v>
      </c>
      <c r="J168" s="8">
        <v>0.55500000000000005</v>
      </c>
      <c r="K168" s="4">
        <f t="shared" si="11"/>
        <v>0</v>
      </c>
    </row>
    <row r="169" spans="1:11">
      <c r="A169" s="1">
        <f>'raw data'!A169</f>
        <v>36891</v>
      </c>
      <c r="B169" s="2">
        <f>'raw data'!L169</f>
        <v>8.2100000000000009</v>
      </c>
      <c r="C169">
        <f>'raw data'!M169</f>
        <v>5.89</v>
      </c>
      <c r="D169">
        <f>'raw data'!N169</f>
        <v>5.57</v>
      </c>
      <c r="E169">
        <f>'raw data'!O169</f>
        <v>5.69</v>
      </c>
      <c r="F169">
        <f t="shared" si="12"/>
        <v>5.89</v>
      </c>
      <c r="H169" s="6">
        <f t="shared" si="9"/>
        <v>0.58000000000000029</v>
      </c>
      <c r="I169" s="6">
        <f t="shared" ref="I169:I232" si="13">H169</f>
        <v>0.58000000000000029</v>
      </c>
      <c r="J169" s="8">
        <v>0.57999999999999996</v>
      </c>
      <c r="K169" s="4">
        <f t="shared" si="11"/>
        <v>0</v>
      </c>
    </row>
    <row r="170" spans="1:11">
      <c r="A170" s="1">
        <f>'raw data'!A170</f>
        <v>36981</v>
      </c>
      <c r="B170" s="2">
        <f>'raw data'!L170</f>
        <v>7.88</v>
      </c>
      <c r="C170">
        <f>'raw data'!M170</f>
        <v>5.59</v>
      </c>
      <c r="D170">
        <f>'raw data'!N170</f>
        <v>5.05</v>
      </c>
      <c r="E170">
        <f>'raw data'!O170</f>
        <v>5.44</v>
      </c>
      <c r="F170">
        <f t="shared" si="12"/>
        <v>5.59</v>
      </c>
      <c r="H170" s="6">
        <f t="shared" si="9"/>
        <v>0.57250000000000001</v>
      </c>
      <c r="I170" s="6">
        <f t="shared" si="13"/>
        <v>0.57250000000000001</v>
      </c>
      <c r="J170" s="8">
        <v>0.57250000000000001</v>
      </c>
      <c r="K170" s="4">
        <f t="shared" si="11"/>
        <v>0</v>
      </c>
    </row>
    <row r="171" spans="1:11">
      <c r="A171" s="1">
        <f>'raw data'!A171</f>
        <v>37072</v>
      </c>
      <c r="B171" s="2">
        <f>'raw data'!L171</f>
        <v>8.0399999999999991</v>
      </c>
      <c r="C171">
        <f>'raw data'!M171</f>
        <v>5.84</v>
      </c>
      <c r="D171">
        <f>'raw data'!N171</f>
        <v>5.27</v>
      </c>
      <c r="E171">
        <f>'raw data'!O171</f>
        <v>5.7</v>
      </c>
      <c r="F171">
        <f t="shared" si="12"/>
        <v>5.84</v>
      </c>
      <c r="H171" s="6">
        <f t="shared" si="9"/>
        <v>0.54999999999999982</v>
      </c>
      <c r="I171" s="6">
        <f t="shared" si="13"/>
        <v>0.54999999999999982</v>
      </c>
      <c r="J171" s="8">
        <v>0.55000000000000004</v>
      </c>
      <c r="K171" s="4">
        <f t="shared" si="11"/>
        <v>0</v>
      </c>
    </row>
    <row r="172" spans="1:11">
      <c r="A172" s="1">
        <f>'raw data'!A172</f>
        <v>37164</v>
      </c>
      <c r="B172" s="2">
        <f>'raw data'!L172</f>
        <v>7.95</v>
      </c>
      <c r="C172">
        <f>'raw data'!M172</f>
        <v>5.62</v>
      </c>
      <c r="D172">
        <f>'raw data'!N172</f>
        <v>4.9800000000000004</v>
      </c>
      <c r="E172">
        <f>'raw data'!O172</f>
        <v>5.52</v>
      </c>
      <c r="F172">
        <f t="shared" si="12"/>
        <v>5.62</v>
      </c>
      <c r="H172" s="6">
        <f t="shared" si="9"/>
        <v>0.58250000000000002</v>
      </c>
      <c r="I172" s="6">
        <f t="shared" si="13"/>
        <v>0.58250000000000002</v>
      </c>
      <c r="J172" s="8">
        <v>0.58250000000000002</v>
      </c>
      <c r="K172" s="4">
        <f t="shared" si="11"/>
        <v>0</v>
      </c>
    </row>
    <row r="173" spans="1:11">
      <c r="A173" s="1">
        <f>'raw data'!A173</f>
        <v>37256</v>
      </c>
      <c r="B173" s="2">
        <f>'raw data'!L173</f>
        <v>7.92</v>
      </c>
      <c r="C173">
        <f>'raw data'!M173</f>
        <v>5.48</v>
      </c>
      <c r="D173">
        <f>'raw data'!N173</f>
        <v>4.7699999999999996</v>
      </c>
      <c r="E173">
        <f>'raw data'!O173</f>
        <v>5.31</v>
      </c>
      <c r="F173">
        <f t="shared" si="12"/>
        <v>5.48</v>
      </c>
      <c r="H173" s="6">
        <f t="shared" si="9"/>
        <v>0.60999999999999988</v>
      </c>
      <c r="I173" s="6">
        <f t="shared" si="13"/>
        <v>0.60999999999999988</v>
      </c>
      <c r="J173" s="8">
        <v>0.61</v>
      </c>
      <c r="K173" s="4">
        <f t="shared" si="11"/>
        <v>0</v>
      </c>
    </row>
    <row r="174" spans="1:11">
      <c r="A174" s="1">
        <f>'raw data'!A174</f>
        <v>37346</v>
      </c>
      <c r="B174" s="2">
        <f>'raw data'!L174</f>
        <v>7.96</v>
      </c>
      <c r="C174">
        <f>'raw data'!M174</f>
        <v>5.74</v>
      </c>
      <c r="D174">
        <f>'raw data'!N174</f>
        <v>5.08</v>
      </c>
      <c r="E174">
        <f>'raw data'!O174</f>
        <v>5.57</v>
      </c>
      <c r="F174">
        <f t="shared" si="12"/>
        <v>5.74</v>
      </c>
      <c r="H174" s="6">
        <f t="shared" si="9"/>
        <v>0.55499999999999994</v>
      </c>
      <c r="I174" s="6">
        <f t="shared" si="13"/>
        <v>0.55499999999999994</v>
      </c>
      <c r="J174" s="8">
        <v>0.55500000000000005</v>
      </c>
      <c r="K174" s="4">
        <f t="shared" si="11"/>
        <v>0</v>
      </c>
    </row>
    <row r="175" spans="1:11">
      <c r="A175" s="1">
        <f>'raw data'!A175</f>
        <v>37437</v>
      </c>
      <c r="B175" s="2">
        <f>'raw data'!L175</f>
        <v>8.02</v>
      </c>
      <c r="C175">
        <f>'raw data'!M175</f>
        <v>5.77</v>
      </c>
      <c r="D175">
        <f>'raw data'!N175</f>
        <v>5.0999999999999996</v>
      </c>
      <c r="E175">
        <f>'raw data'!O175</f>
        <v>5.74</v>
      </c>
      <c r="F175">
        <f t="shared" si="12"/>
        <v>5.77</v>
      </c>
      <c r="H175" s="6">
        <f t="shared" si="9"/>
        <v>0.5625</v>
      </c>
      <c r="I175" s="6">
        <f t="shared" si="13"/>
        <v>0.5625</v>
      </c>
      <c r="J175" s="8">
        <v>0.5625</v>
      </c>
      <c r="K175" s="4">
        <f t="shared" si="11"/>
        <v>0</v>
      </c>
    </row>
    <row r="176" spans="1:11">
      <c r="A176" s="1">
        <f>'raw data'!A176</f>
        <v>37529</v>
      </c>
      <c r="B176" s="2">
        <f>'raw data'!L176</f>
        <v>7.63</v>
      </c>
      <c r="C176">
        <f>'raw data'!M176</f>
        <v>5.19</v>
      </c>
      <c r="D176">
        <f>'raw data'!N176</f>
        <v>4.26</v>
      </c>
      <c r="E176">
        <f>'raw data'!O176</f>
        <v>5.28</v>
      </c>
      <c r="F176">
        <f t="shared" si="12"/>
        <v>5.19</v>
      </c>
      <c r="H176" s="6">
        <f t="shared" si="9"/>
        <v>0.60999999999999988</v>
      </c>
      <c r="I176" s="6">
        <f t="shared" si="13"/>
        <v>0.60999999999999988</v>
      </c>
      <c r="J176" s="8">
        <v>0.61</v>
      </c>
      <c r="K176" s="4">
        <f t="shared" si="11"/>
        <v>0</v>
      </c>
    </row>
    <row r="177" spans="1:11">
      <c r="A177" s="1">
        <f>'raw data'!A177</f>
        <v>37621</v>
      </c>
      <c r="B177" s="2">
        <f>'raw data'!L177</f>
        <v>7.6</v>
      </c>
      <c r="C177">
        <f>'raw data'!M177</f>
        <v>5.0199999999999996</v>
      </c>
      <c r="D177">
        <f>'raw data'!N177</f>
        <v>4.01</v>
      </c>
      <c r="E177">
        <f>'raw data'!O177</f>
        <v>5.16</v>
      </c>
      <c r="F177">
        <f t="shared" si="12"/>
        <v>5.0199999999999996</v>
      </c>
      <c r="H177" s="6">
        <f t="shared" si="9"/>
        <v>0.64500000000000002</v>
      </c>
      <c r="I177" s="6">
        <f t="shared" si="13"/>
        <v>0.64500000000000002</v>
      </c>
      <c r="J177" s="8">
        <v>0.64500000000000002</v>
      </c>
      <c r="K177" s="4">
        <f t="shared" si="11"/>
        <v>0</v>
      </c>
    </row>
    <row r="178" spans="1:11">
      <c r="A178" s="1">
        <f>'raw data'!A178</f>
        <v>37711</v>
      </c>
      <c r="B178" s="2">
        <f>'raw data'!L178</f>
        <v>7.12</v>
      </c>
      <c r="C178">
        <f>'raw data'!M178</f>
        <v>4.9000000000000004</v>
      </c>
      <c r="D178">
        <f>'raw data'!N178</f>
        <v>3.92</v>
      </c>
      <c r="E178">
        <f>'raw data'!O178</f>
        <v>5.0599999999999996</v>
      </c>
      <c r="F178">
        <f t="shared" si="12"/>
        <v>4.9000000000000004</v>
      </c>
      <c r="H178" s="6">
        <f t="shared" si="9"/>
        <v>0.55499999999999994</v>
      </c>
      <c r="I178" s="6">
        <f t="shared" si="13"/>
        <v>0.55499999999999994</v>
      </c>
      <c r="J178" s="8">
        <v>0.55500000000000005</v>
      </c>
      <c r="K178" s="4">
        <f t="shared" si="11"/>
        <v>0</v>
      </c>
    </row>
    <row r="179" spans="1:11">
      <c r="A179" s="1">
        <f>'raw data'!A179</f>
        <v>37802</v>
      </c>
      <c r="B179" s="2">
        <f>'raw data'!L179</f>
        <v>6.47</v>
      </c>
      <c r="C179">
        <f>'raw data'!M179</f>
        <v>4.59</v>
      </c>
      <c r="D179">
        <f>'raw data'!N179</f>
        <v>3.62</v>
      </c>
      <c r="E179">
        <f>'raw data'!O179</f>
        <v>4.84</v>
      </c>
      <c r="F179">
        <f t="shared" si="12"/>
        <v>4.59</v>
      </c>
      <c r="H179" s="6">
        <f t="shared" si="9"/>
        <v>0.47</v>
      </c>
      <c r="I179" s="6">
        <f t="shared" si="13"/>
        <v>0.47</v>
      </c>
      <c r="J179" s="8">
        <v>0.47</v>
      </c>
      <c r="K179" s="4">
        <f t="shared" si="11"/>
        <v>0</v>
      </c>
    </row>
    <row r="180" spans="1:11">
      <c r="A180" s="1">
        <f>'raw data'!A180</f>
        <v>37894</v>
      </c>
      <c r="B180" s="2">
        <f>'raw data'!L180</f>
        <v>6.81</v>
      </c>
      <c r="C180">
        <f>'raw data'!M180</f>
        <v>5.17</v>
      </c>
      <c r="D180">
        <f>'raw data'!N180</f>
        <v>4.2300000000000004</v>
      </c>
      <c r="E180">
        <f>'raw data'!O180</f>
        <v>5.29</v>
      </c>
      <c r="F180">
        <f t="shared" si="12"/>
        <v>5.17</v>
      </c>
      <c r="H180" s="6">
        <f t="shared" si="9"/>
        <v>0.40999999999999992</v>
      </c>
      <c r="I180" s="6">
        <f t="shared" si="13"/>
        <v>0.40999999999999992</v>
      </c>
      <c r="J180" s="8">
        <v>0.41</v>
      </c>
      <c r="K180" s="4">
        <f t="shared" si="11"/>
        <v>0</v>
      </c>
    </row>
    <row r="181" spans="1:11">
      <c r="A181" s="1">
        <f>'raw data'!A181</f>
        <v>37986</v>
      </c>
      <c r="B181" s="2">
        <f>'raw data'!L181</f>
        <v>6.66</v>
      </c>
      <c r="C181">
        <f>'raw data'!M181</f>
        <v>5.16</v>
      </c>
      <c r="D181">
        <f>'raw data'!N181</f>
        <v>4.29</v>
      </c>
      <c r="E181">
        <f>'raw data'!O181</f>
        <v>5.25</v>
      </c>
      <c r="F181">
        <f t="shared" si="12"/>
        <v>5.16</v>
      </c>
      <c r="H181" s="6">
        <f t="shared" si="9"/>
        <v>0.375</v>
      </c>
      <c r="I181" s="6">
        <f t="shared" si="13"/>
        <v>0.375</v>
      </c>
      <c r="J181" s="8">
        <v>0.375</v>
      </c>
      <c r="K181" s="4">
        <f t="shared" si="11"/>
        <v>0</v>
      </c>
    </row>
    <row r="182" spans="1:11">
      <c r="A182" s="1">
        <f>'raw data'!A182</f>
        <v>38077</v>
      </c>
      <c r="B182" s="2">
        <f>'raw data'!L182</f>
        <v>6.27</v>
      </c>
      <c r="C182">
        <f>'raw data'!M182</f>
        <v>4.8899999999999997</v>
      </c>
      <c r="D182">
        <f>'raw data'!N182</f>
        <v>4.0199999999999996</v>
      </c>
      <c r="E182">
        <f>'raw data'!O182</f>
        <v>5.04</v>
      </c>
      <c r="F182">
        <f t="shared" si="12"/>
        <v>4.8899999999999997</v>
      </c>
      <c r="H182" s="6">
        <f t="shared" si="9"/>
        <v>0.34499999999999997</v>
      </c>
      <c r="I182" s="6">
        <f t="shared" si="13"/>
        <v>0.34499999999999997</v>
      </c>
      <c r="J182" s="8">
        <v>0.34499999999999997</v>
      </c>
      <c r="K182" s="4">
        <f t="shared" si="11"/>
        <v>0</v>
      </c>
    </row>
    <row r="183" spans="1:11">
      <c r="A183" s="1">
        <f>'raw data'!A183</f>
        <v>38168</v>
      </c>
      <c r="B183" s="2">
        <f>'raw data'!L183</f>
        <v>6.66</v>
      </c>
      <c r="C183">
        <f>'raw data'!M183</f>
        <v>5.36</v>
      </c>
      <c r="D183">
        <f>'raw data'!N183</f>
        <v>4.5999999999999996</v>
      </c>
      <c r="E183">
        <f>'raw data'!O183</f>
        <v>5.42</v>
      </c>
      <c r="F183">
        <f t="shared" si="12"/>
        <v>5.36</v>
      </c>
      <c r="H183" s="6">
        <f t="shared" si="9"/>
        <v>0.32499999999999996</v>
      </c>
      <c r="I183" s="6">
        <f t="shared" si="13"/>
        <v>0.32499999999999996</v>
      </c>
      <c r="J183" s="8">
        <v>0.32500000000000001</v>
      </c>
      <c r="K183" s="4">
        <f t="shared" si="11"/>
        <v>0</v>
      </c>
    </row>
    <row r="184" spans="1:11">
      <c r="A184" s="1">
        <f>'raw data'!A184</f>
        <v>38260</v>
      </c>
      <c r="B184" s="2">
        <f>'raw data'!L184</f>
        <v>6.45</v>
      </c>
      <c r="C184">
        <f>'raw data'!M184</f>
        <v>5.07</v>
      </c>
      <c r="D184">
        <f>'raw data'!N184</f>
        <v>4.3</v>
      </c>
      <c r="E184">
        <f>'raw data'!O184</f>
        <v>5.15</v>
      </c>
      <c r="F184">
        <f t="shared" si="12"/>
        <v>5.07</v>
      </c>
      <c r="H184" s="6">
        <f t="shared" si="9"/>
        <v>0.34499999999999997</v>
      </c>
      <c r="I184" s="6">
        <f t="shared" si="13"/>
        <v>0.34499999999999997</v>
      </c>
      <c r="J184" s="8">
        <v>0.34499999999999997</v>
      </c>
      <c r="K184" s="4">
        <f t="shared" si="11"/>
        <v>0</v>
      </c>
    </row>
    <row r="185" spans="1:11">
      <c r="A185" s="1">
        <f>'raw data'!A185</f>
        <v>38352</v>
      </c>
      <c r="B185" s="2">
        <f>'raw data'!L185</f>
        <v>6.19</v>
      </c>
      <c r="C185">
        <f>'raw data'!M185</f>
        <v>4.87</v>
      </c>
      <c r="D185">
        <f>'raw data'!N185</f>
        <v>4.17</v>
      </c>
      <c r="E185">
        <f>'raw data'!O185</f>
        <v>4.93</v>
      </c>
      <c r="F185">
        <f t="shared" si="12"/>
        <v>4.87</v>
      </c>
      <c r="H185" s="6">
        <f t="shared" si="9"/>
        <v>0.33000000000000007</v>
      </c>
      <c r="I185" s="6">
        <f t="shared" si="13"/>
        <v>0.33000000000000007</v>
      </c>
      <c r="J185" s="8">
        <v>0.33</v>
      </c>
      <c r="K185" s="4">
        <f t="shared" si="11"/>
        <v>0</v>
      </c>
    </row>
    <row r="186" spans="1:11">
      <c r="A186" s="1">
        <f>'raw data'!A186</f>
        <v>38442</v>
      </c>
      <c r="B186" s="2">
        <f>'raw data'!L186</f>
        <v>5.97</v>
      </c>
      <c r="C186">
        <f>'raw data'!M186</f>
        <v>4.76</v>
      </c>
      <c r="D186">
        <f>'raw data'!N186</f>
        <v>4.3</v>
      </c>
      <c r="E186">
        <f>'raw data'!O186</f>
        <v>4.7</v>
      </c>
      <c r="F186">
        <f t="shared" si="12"/>
        <v>4.76</v>
      </c>
      <c r="H186" s="6">
        <f t="shared" si="9"/>
        <v>0.30249999999999999</v>
      </c>
      <c r="I186" s="6">
        <f t="shared" si="13"/>
        <v>0.30249999999999999</v>
      </c>
      <c r="J186" s="8">
        <v>0.30249999999999999</v>
      </c>
      <c r="K186" s="4">
        <f t="shared" si="11"/>
        <v>0</v>
      </c>
    </row>
    <row r="187" spans="1:11">
      <c r="A187" s="1">
        <f>'raw data'!A187</f>
        <v>38533</v>
      </c>
      <c r="B187" s="2">
        <f>'raw data'!L187</f>
        <v>5.97</v>
      </c>
      <c r="C187">
        <f>'raw data'!M187</f>
        <v>4.55</v>
      </c>
      <c r="D187">
        <f>'raw data'!N187</f>
        <v>4.16</v>
      </c>
      <c r="E187">
        <f>'raw data'!O187</f>
        <v>4.47</v>
      </c>
      <c r="F187">
        <f t="shared" si="12"/>
        <v>4.55</v>
      </c>
      <c r="H187" s="6">
        <f t="shared" si="9"/>
        <v>0.35499999999999998</v>
      </c>
      <c r="I187" s="6">
        <f t="shared" si="13"/>
        <v>0.35499999999999998</v>
      </c>
      <c r="J187" s="8">
        <v>0.35499999999999998</v>
      </c>
      <c r="K187" s="4">
        <f t="shared" si="11"/>
        <v>0</v>
      </c>
    </row>
    <row r="188" spans="1:11">
      <c r="A188" s="1">
        <f>'raw data'!A188</f>
        <v>38625</v>
      </c>
      <c r="B188" s="2">
        <f>'raw data'!L188</f>
        <v>5.98</v>
      </c>
      <c r="C188">
        <f>'raw data'!M188</f>
        <v>4.51</v>
      </c>
      <c r="D188">
        <f>'raw data'!N188</f>
        <v>4.21</v>
      </c>
      <c r="E188">
        <f>'raw data'!O188</f>
        <v>4.42</v>
      </c>
      <c r="F188">
        <f t="shared" si="12"/>
        <v>4.51</v>
      </c>
      <c r="H188" s="6">
        <f t="shared" si="9"/>
        <v>0.36750000000000016</v>
      </c>
      <c r="I188" s="6">
        <f t="shared" si="13"/>
        <v>0.36750000000000016</v>
      </c>
      <c r="J188" s="8">
        <v>0.36749999999999999</v>
      </c>
      <c r="K188" s="4">
        <f t="shared" si="11"/>
        <v>0</v>
      </c>
    </row>
    <row r="189" spans="1:11">
      <c r="A189" s="1">
        <f>'raw data'!A189</f>
        <v>38717</v>
      </c>
      <c r="B189" s="2">
        <f>'raw data'!L189</f>
        <v>6.34</v>
      </c>
      <c r="C189">
        <f>'raw data'!M189</f>
        <v>4.7699999999999996</v>
      </c>
      <c r="D189">
        <f>'raw data'!N189</f>
        <v>4.49</v>
      </c>
      <c r="E189">
        <f>'raw data'!O189</f>
        <v>4.6500000000000004</v>
      </c>
      <c r="F189">
        <f t="shared" si="12"/>
        <v>4.7699999999999996</v>
      </c>
      <c r="H189" s="6">
        <f t="shared" si="9"/>
        <v>0.39250000000000007</v>
      </c>
      <c r="I189" s="6">
        <f t="shared" si="13"/>
        <v>0.39250000000000007</v>
      </c>
      <c r="J189" s="8">
        <v>0.39250000000000002</v>
      </c>
      <c r="K189" s="4">
        <f t="shared" si="11"/>
        <v>0</v>
      </c>
    </row>
    <row r="190" spans="1:11">
      <c r="A190" s="1">
        <f>'raw data'!A190</f>
        <v>38807</v>
      </c>
      <c r="B190" s="2">
        <f>'raw data'!L190</f>
        <v>6.31</v>
      </c>
      <c r="C190">
        <f>'raw data'!M190</f>
        <v>4.76</v>
      </c>
      <c r="D190">
        <f>'raw data'!N190</f>
        <v>4.57</v>
      </c>
      <c r="E190">
        <f>'raw data'!O190</f>
        <v>4.62</v>
      </c>
      <c r="F190">
        <f t="shared" si="12"/>
        <v>4.76</v>
      </c>
      <c r="H190" s="6">
        <f t="shared" si="9"/>
        <v>0.38749999999999996</v>
      </c>
      <c r="I190" s="6">
        <f t="shared" si="13"/>
        <v>0.38749999999999996</v>
      </c>
      <c r="J190" s="8">
        <v>0.38750000000000001</v>
      </c>
      <c r="K190" s="4">
        <f t="shared" si="11"/>
        <v>0</v>
      </c>
    </row>
    <row r="191" spans="1:11">
      <c r="A191" s="1">
        <f>'raw data'!A191</f>
        <v>38898</v>
      </c>
      <c r="B191" s="2">
        <f>'raw data'!L191</f>
        <v>6.74</v>
      </c>
      <c r="C191">
        <f>'raw data'!M191</f>
        <v>5.29</v>
      </c>
      <c r="D191">
        <f>'raw data'!N191</f>
        <v>5.07</v>
      </c>
      <c r="E191">
        <f>'raw data'!O191</f>
        <v>5.14</v>
      </c>
      <c r="F191">
        <f t="shared" si="12"/>
        <v>5.29</v>
      </c>
      <c r="H191" s="6">
        <f t="shared" si="9"/>
        <v>0.36250000000000004</v>
      </c>
      <c r="I191" s="6">
        <f t="shared" si="13"/>
        <v>0.36250000000000004</v>
      </c>
      <c r="J191" s="8">
        <v>0.36249999999999999</v>
      </c>
      <c r="K191" s="4">
        <f t="shared" si="11"/>
        <v>0</v>
      </c>
    </row>
    <row r="192" spans="1:11">
      <c r="A192" s="1">
        <f>'raw data'!A192</f>
        <v>38990</v>
      </c>
      <c r="B192" s="2">
        <f>'raw data'!L192</f>
        <v>6.59</v>
      </c>
      <c r="C192">
        <f>'raw data'!M192</f>
        <v>5.09</v>
      </c>
      <c r="D192">
        <f>'raw data'!N192</f>
        <v>4.9000000000000004</v>
      </c>
      <c r="E192">
        <f>'raw data'!O192</f>
        <v>4.99</v>
      </c>
      <c r="F192">
        <f t="shared" si="12"/>
        <v>5.09</v>
      </c>
      <c r="H192" s="6">
        <f t="shared" si="9"/>
        <v>0.375</v>
      </c>
      <c r="I192" s="6">
        <f t="shared" si="13"/>
        <v>0.375</v>
      </c>
      <c r="J192" s="8">
        <v>0.375</v>
      </c>
      <c r="K192" s="4">
        <f t="shared" si="11"/>
        <v>0</v>
      </c>
    </row>
    <row r="193" spans="1:11">
      <c r="A193" s="1">
        <f>'raw data'!A193</f>
        <v>39082</v>
      </c>
      <c r="B193" s="2">
        <f>'raw data'!L193</f>
        <v>6.28</v>
      </c>
      <c r="C193">
        <f>'raw data'!M193</f>
        <v>4.83</v>
      </c>
      <c r="D193">
        <f>'raw data'!N193</f>
        <v>4.63</v>
      </c>
      <c r="E193">
        <f>'raw data'!O193</f>
        <v>4.74</v>
      </c>
      <c r="F193">
        <f t="shared" si="12"/>
        <v>4.83</v>
      </c>
      <c r="H193" s="6">
        <f t="shared" si="9"/>
        <v>0.36250000000000004</v>
      </c>
      <c r="I193" s="6">
        <f t="shared" si="13"/>
        <v>0.36250000000000004</v>
      </c>
      <c r="J193" s="8">
        <v>0.36249999999999999</v>
      </c>
      <c r="K193" s="4">
        <f t="shared" si="11"/>
        <v>0</v>
      </c>
    </row>
    <row r="194" spans="1:11">
      <c r="A194" s="1">
        <f>'raw data'!A194</f>
        <v>39172</v>
      </c>
      <c r="B194" s="2">
        <f>'raw data'!L194</f>
        <v>6.3</v>
      </c>
      <c r="C194">
        <f>'raw data'!M194</f>
        <v>4.9000000000000004</v>
      </c>
      <c r="D194">
        <f>'raw data'!N194</f>
        <v>4.68</v>
      </c>
      <c r="E194">
        <f>'raw data'!O194</f>
        <v>4.8</v>
      </c>
      <c r="F194">
        <f t="shared" si="12"/>
        <v>4.9000000000000004</v>
      </c>
      <c r="H194" s="6">
        <f t="shared" si="9"/>
        <v>0.34999999999999987</v>
      </c>
      <c r="I194" s="6">
        <f t="shared" si="13"/>
        <v>0.34999999999999987</v>
      </c>
      <c r="J194" s="8">
        <v>0.35</v>
      </c>
      <c r="K194" s="4">
        <f t="shared" si="11"/>
        <v>0</v>
      </c>
    </row>
    <row r="195" spans="1:11">
      <c r="A195" s="1">
        <f>'raw data'!A195</f>
        <v>39263</v>
      </c>
      <c r="B195" s="2">
        <f>'raw data'!L195</f>
        <v>6.49</v>
      </c>
      <c r="C195">
        <f>'raw data'!M195</f>
        <v>5.07</v>
      </c>
      <c r="D195">
        <f>'raw data'!N195</f>
        <v>4.8499999999999996</v>
      </c>
      <c r="E195">
        <f>'raw data'!O195</f>
        <v>4.99</v>
      </c>
      <c r="F195">
        <f t="shared" si="12"/>
        <v>5.07</v>
      </c>
      <c r="H195" s="6">
        <f t="shared" ref="H195:H258" si="14">(B195-F195)/4</f>
        <v>0.35499999999999998</v>
      </c>
      <c r="I195" s="6">
        <f t="shared" si="13"/>
        <v>0.35499999999999998</v>
      </c>
      <c r="J195" s="8">
        <v>0.35499999999999998</v>
      </c>
      <c r="K195" s="4">
        <f t="shared" ref="K195:K232" si="15">H195-J195</f>
        <v>0</v>
      </c>
    </row>
    <row r="196" spans="1:11">
      <c r="A196" s="1">
        <f>'raw data'!A196</f>
        <v>39355</v>
      </c>
      <c r="B196" s="2">
        <f>'raw data'!L196</f>
        <v>6.63</v>
      </c>
      <c r="C196">
        <f>'raw data'!M196</f>
        <v>5.01</v>
      </c>
      <c r="D196">
        <f>'raw data'!N196</f>
        <v>4.7300000000000004</v>
      </c>
      <c r="E196">
        <f>'raw data'!O196</f>
        <v>4.9400000000000004</v>
      </c>
      <c r="F196">
        <f t="shared" si="12"/>
        <v>5.01</v>
      </c>
      <c r="H196" s="6">
        <f t="shared" si="14"/>
        <v>0.40500000000000003</v>
      </c>
      <c r="I196" s="6">
        <f t="shared" si="13"/>
        <v>0.40500000000000003</v>
      </c>
      <c r="J196" s="8">
        <v>0.40500000000000003</v>
      </c>
      <c r="K196" s="4">
        <f t="shared" si="15"/>
        <v>0</v>
      </c>
    </row>
    <row r="197" spans="1:11">
      <c r="A197" s="1">
        <f>'raw data'!A197</f>
        <v>39447</v>
      </c>
      <c r="B197" s="2">
        <f>'raw data'!L197</f>
        <v>6.51</v>
      </c>
      <c r="C197">
        <f>'raw data'!M197</f>
        <v>4.6500000000000004</v>
      </c>
      <c r="D197">
        <f>'raw data'!N197</f>
        <v>4.26</v>
      </c>
      <c r="E197">
        <f>'raw data'!O197</f>
        <v>4.6100000000000003</v>
      </c>
      <c r="F197">
        <f t="shared" si="12"/>
        <v>4.6500000000000004</v>
      </c>
      <c r="H197" s="6">
        <f t="shared" si="14"/>
        <v>0.46499999999999986</v>
      </c>
      <c r="I197" s="6">
        <f t="shared" si="13"/>
        <v>0.46499999999999986</v>
      </c>
      <c r="J197" s="8">
        <v>0.46500000000000002</v>
      </c>
      <c r="K197" s="4">
        <f t="shared" si="15"/>
        <v>0</v>
      </c>
    </row>
    <row r="198" spans="1:11">
      <c r="A198" s="1">
        <f>'raw data'!A198</f>
        <v>39538</v>
      </c>
      <c r="B198" s="2">
        <f>'raw data'!L198</f>
        <v>6.75</v>
      </c>
      <c r="C198">
        <f>'raw data'!M198</f>
        <v>4.4000000000000004</v>
      </c>
      <c r="D198">
        <f>'raw data'!N198</f>
        <v>3.66</v>
      </c>
      <c r="E198">
        <f>'raw data'!O198</f>
        <v>4.41</v>
      </c>
      <c r="F198">
        <f t="shared" si="12"/>
        <v>4.4000000000000004</v>
      </c>
      <c r="H198" s="6">
        <f t="shared" si="14"/>
        <v>0.58749999999999991</v>
      </c>
      <c r="I198" s="6">
        <f t="shared" si="13"/>
        <v>0.58749999999999991</v>
      </c>
      <c r="J198" s="8">
        <v>0.58750000000000002</v>
      </c>
      <c r="K198" s="4">
        <f t="shared" si="15"/>
        <v>0</v>
      </c>
    </row>
    <row r="199" spans="1:11">
      <c r="A199" s="1">
        <f>'raw data'!A199</f>
        <v>39629</v>
      </c>
      <c r="B199" s="2">
        <f>'raw data'!L199</f>
        <v>6.99</v>
      </c>
      <c r="C199">
        <f>'raw data'!M199</f>
        <v>4.59</v>
      </c>
      <c r="D199">
        <f>'raw data'!N199</f>
        <v>3.89</v>
      </c>
      <c r="E199">
        <f>'raw data'!O199</f>
        <v>4.58</v>
      </c>
      <c r="F199">
        <f t="shared" si="12"/>
        <v>4.59</v>
      </c>
      <c r="H199" s="6">
        <f t="shared" si="14"/>
        <v>0.60000000000000009</v>
      </c>
      <c r="I199" s="6">
        <f t="shared" si="13"/>
        <v>0.60000000000000009</v>
      </c>
      <c r="J199" s="8">
        <v>0.6</v>
      </c>
      <c r="K199" s="4">
        <f t="shared" si="15"/>
        <v>0</v>
      </c>
    </row>
    <row r="200" spans="1:11">
      <c r="A200" s="1">
        <f>'raw data'!A200</f>
        <v>39721</v>
      </c>
      <c r="B200" s="2">
        <f>'raw data'!L200</f>
        <v>7.21</v>
      </c>
      <c r="C200">
        <f>'raw data'!M200</f>
        <v>4.49</v>
      </c>
      <c r="D200">
        <f>'raw data'!N200</f>
        <v>3.86</v>
      </c>
      <c r="E200">
        <f>'raw data'!O200</f>
        <v>4.45</v>
      </c>
      <c r="F200">
        <f t="shared" si="12"/>
        <v>4.49</v>
      </c>
      <c r="H200" s="6">
        <f t="shared" si="14"/>
        <v>0.67999999999999994</v>
      </c>
      <c r="I200" s="6">
        <f t="shared" si="13"/>
        <v>0.67999999999999994</v>
      </c>
      <c r="J200" s="8">
        <v>0.68</v>
      </c>
      <c r="K200" s="4">
        <f t="shared" si="15"/>
        <v>0</v>
      </c>
    </row>
    <row r="201" spans="1:11">
      <c r="A201" s="1">
        <f>'raw data'!A201</f>
        <v>39813</v>
      </c>
      <c r="B201" s="2">
        <f>'raw data'!L201</f>
        <v>8.84</v>
      </c>
      <c r="C201">
        <f>'raw data'!M201</f>
        <v>3.97</v>
      </c>
      <c r="D201">
        <f>'raw data'!N201</f>
        <v>3.25</v>
      </c>
      <c r="E201">
        <f>'raw data'!O201</f>
        <v>3.68</v>
      </c>
      <c r="F201">
        <f t="shared" si="12"/>
        <v>3.97</v>
      </c>
      <c r="H201" s="6">
        <f t="shared" si="14"/>
        <v>1.2174999999999998</v>
      </c>
      <c r="I201" s="6">
        <f t="shared" si="13"/>
        <v>1.2174999999999998</v>
      </c>
      <c r="J201" s="8">
        <v>1.2175</v>
      </c>
      <c r="K201" s="4">
        <f t="shared" si="15"/>
        <v>0</v>
      </c>
    </row>
    <row r="202" spans="1:11">
      <c r="A202" s="1">
        <f>'raw data'!A202</f>
        <v>39903</v>
      </c>
      <c r="B202" s="2">
        <f>'raw data'!L202</f>
        <v>8.2100000000000009</v>
      </c>
      <c r="C202">
        <f>'raw data'!M202</f>
        <v>3.69</v>
      </c>
      <c r="D202">
        <f>'raw data'!N202</f>
        <v>2.74</v>
      </c>
      <c r="E202">
        <f>'raw data'!O202</f>
        <v>3.45</v>
      </c>
      <c r="F202">
        <f t="shared" si="12"/>
        <v>3.69</v>
      </c>
      <c r="H202" s="6">
        <f t="shared" si="14"/>
        <v>1.1300000000000003</v>
      </c>
      <c r="I202" s="6">
        <f t="shared" si="13"/>
        <v>1.1300000000000003</v>
      </c>
      <c r="J202" s="8">
        <v>1.1299999999999999</v>
      </c>
      <c r="K202" s="4">
        <f t="shared" si="15"/>
        <v>0</v>
      </c>
    </row>
    <row r="203" spans="1:11">
      <c r="A203" s="1">
        <f>'raw data'!A203</f>
        <v>39994</v>
      </c>
      <c r="B203" s="2">
        <f>'raw data'!L203</f>
        <v>7.98</v>
      </c>
      <c r="C203">
        <f>'raw data'!M203</f>
        <v>4.1900000000000004</v>
      </c>
      <c r="D203">
        <f>'raw data'!N203</f>
        <v>3.31</v>
      </c>
      <c r="E203">
        <f>'raw data'!O203</f>
        <v>4.17</v>
      </c>
      <c r="F203">
        <f t="shared" si="12"/>
        <v>4.1900000000000004</v>
      </c>
      <c r="H203" s="6">
        <f t="shared" si="14"/>
        <v>0.94750000000000001</v>
      </c>
      <c r="I203" s="6">
        <f t="shared" si="13"/>
        <v>0.94750000000000001</v>
      </c>
      <c r="J203" s="8">
        <v>0.94750000000000001</v>
      </c>
      <c r="K203" s="4">
        <f t="shared" si="15"/>
        <v>0</v>
      </c>
    </row>
    <row r="204" spans="1:11">
      <c r="A204" s="1">
        <f>'raw data'!A204</f>
        <v>40086</v>
      </c>
      <c r="B204" s="2">
        <f>'raw data'!L204</f>
        <v>6.66</v>
      </c>
      <c r="C204">
        <f>'raw data'!M204</f>
        <v>4.28</v>
      </c>
      <c r="D204">
        <f>'raw data'!N204</f>
        <v>3.52</v>
      </c>
      <c r="E204">
        <f>'raw data'!O204</f>
        <v>4.32</v>
      </c>
      <c r="F204">
        <f t="shared" si="12"/>
        <v>4.28</v>
      </c>
      <c r="H204" s="6">
        <f t="shared" si="14"/>
        <v>0.59499999999999997</v>
      </c>
      <c r="I204" s="6">
        <f t="shared" si="13"/>
        <v>0.59499999999999997</v>
      </c>
      <c r="J204" s="8">
        <v>0.59499999999999997</v>
      </c>
      <c r="K204" s="4">
        <f t="shared" si="15"/>
        <v>0</v>
      </c>
    </row>
    <row r="205" spans="1:11">
      <c r="A205" s="1">
        <f>'raw data'!A205</f>
        <v>40178</v>
      </c>
      <c r="B205" s="2">
        <f>'raw data'!L205</f>
        <v>6.33</v>
      </c>
      <c r="C205">
        <f>'raw data'!M205</f>
        <v>4.2699999999999996</v>
      </c>
      <c r="D205">
        <f>'raw data'!N205</f>
        <v>3.46</v>
      </c>
      <c r="E205">
        <f>'raw data'!O205</f>
        <v>4.33</v>
      </c>
      <c r="F205">
        <f t="shared" ref="F205:F261" si="16">C205</f>
        <v>4.2699999999999996</v>
      </c>
      <c r="H205" s="6">
        <f t="shared" si="14"/>
        <v>0.51500000000000012</v>
      </c>
      <c r="I205" s="6">
        <f t="shared" si="13"/>
        <v>0.51500000000000012</v>
      </c>
      <c r="J205" s="8">
        <v>0.51500000000000001</v>
      </c>
      <c r="K205" s="4">
        <f t="shared" si="15"/>
        <v>0</v>
      </c>
    </row>
    <row r="206" spans="1:11">
      <c r="A206" s="1">
        <f>'raw data'!A206</f>
        <v>40268</v>
      </c>
      <c r="B206" s="2">
        <f>'raw data'!L206</f>
        <v>6.29</v>
      </c>
      <c r="C206">
        <f>'raw data'!M206</f>
        <v>4.49</v>
      </c>
      <c r="D206">
        <f>'raw data'!N206</f>
        <v>3.72</v>
      </c>
      <c r="E206">
        <f>'raw data'!O206</f>
        <v>4.62</v>
      </c>
      <c r="F206">
        <f t="shared" si="16"/>
        <v>4.49</v>
      </c>
      <c r="H206" s="6">
        <f t="shared" si="14"/>
        <v>0.44999999999999996</v>
      </c>
      <c r="I206" s="6">
        <f t="shared" si="13"/>
        <v>0.44999999999999996</v>
      </c>
      <c r="J206" s="8">
        <v>0.45</v>
      </c>
      <c r="K206" s="4">
        <f t="shared" si="15"/>
        <v>0</v>
      </c>
    </row>
    <row r="207" spans="1:11">
      <c r="A207" s="1">
        <f>'raw data'!A207</f>
        <v>40359</v>
      </c>
      <c r="B207" s="2">
        <f>'raw data'!L207</f>
        <v>6.18</v>
      </c>
      <c r="C207">
        <f>'raw data'!M207</f>
        <v>4.2</v>
      </c>
      <c r="D207">
        <f>'raw data'!N207</f>
        <v>3.49</v>
      </c>
      <c r="E207">
        <f>'raw data'!O207</f>
        <v>4.37</v>
      </c>
      <c r="F207">
        <f t="shared" si="16"/>
        <v>4.2</v>
      </c>
      <c r="H207" s="6">
        <f t="shared" si="14"/>
        <v>0.49499999999999988</v>
      </c>
      <c r="I207" s="6">
        <f t="shared" si="13"/>
        <v>0.49499999999999988</v>
      </c>
      <c r="J207" s="8">
        <v>0.495</v>
      </c>
      <c r="K207" s="4">
        <f t="shared" si="15"/>
        <v>0</v>
      </c>
    </row>
    <row r="208" spans="1:11">
      <c r="A208" s="1">
        <f>'raw data'!A208</f>
        <v>40451</v>
      </c>
      <c r="B208" s="2">
        <f>'raw data'!L208</f>
        <v>5.78</v>
      </c>
      <c r="C208">
        <f>'raw data'!M208</f>
        <v>3.6</v>
      </c>
      <c r="D208">
        <f>'raw data'!N208</f>
        <v>2.79</v>
      </c>
      <c r="E208">
        <f>'raw data'!O208</f>
        <v>3.85</v>
      </c>
      <c r="F208">
        <f t="shared" si="16"/>
        <v>3.6</v>
      </c>
      <c r="H208" s="6">
        <f t="shared" si="14"/>
        <v>0.54500000000000004</v>
      </c>
      <c r="I208" s="6">
        <f t="shared" si="13"/>
        <v>0.54500000000000004</v>
      </c>
      <c r="J208" s="8">
        <v>0.54500000000000004</v>
      </c>
      <c r="K208" s="4">
        <f t="shared" si="15"/>
        <v>0</v>
      </c>
    </row>
    <row r="209" spans="1:11">
      <c r="A209" s="1">
        <f>'raw data'!A209</f>
        <v>40543</v>
      </c>
      <c r="B209" s="2">
        <f>'raw data'!L209</f>
        <v>5.91</v>
      </c>
      <c r="C209">
        <f>'raw data'!M209</f>
        <v>3.84</v>
      </c>
      <c r="D209">
        <f>'raw data'!N209</f>
        <v>2.86</v>
      </c>
      <c r="E209">
        <f>'raw data'!O209</f>
        <v>4.16</v>
      </c>
      <c r="F209">
        <f t="shared" si="16"/>
        <v>3.84</v>
      </c>
      <c r="H209" s="6">
        <f t="shared" si="14"/>
        <v>0.51750000000000007</v>
      </c>
      <c r="I209" s="6">
        <f t="shared" si="13"/>
        <v>0.51750000000000007</v>
      </c>
      <c r="J209" s="8">
        <v>0.51749999999999996</v>
      </c>
      <c r="K209" s="4">
        <f t="shared" si="15"/>
        <v>0</v>
      </c>
    </row>
    <row r="210" spans="1:11">
      <c r="A210" s="1">
        <f>'raw data'!A210</f>
        <v>40633</v>
      </c>
      <c r="B210" s="2">
        <f>'raw data'!L210</f>
        <v>6.09</v>
      </c>
      <c r="C210">
        <f>'raw data'!M210</f>
        <v>4.32</v>
      </c>
      <c r="D210">
        <f>'raw data'!N210</f>
        <v>3.46</v>
      </c>
      <c r="E210">
        <f>'raw data'!O210</f>
        <v>4.5599999999999996</v>
      </c>
      <c r="F210">
        <f t="shared" si="16"/>
        <v>4.32</v>
      </c>
      <c r="H210" s="6">
        <f t="shared" si="14"/>
        <v>0.44249999999999989</v>
      </c>
      <c r="I210" s="6">
        <f t="shared" si="13"/>
        <v>0.44249999999999989</v>
      </c>
      <c r="J210" s="8">
        <v>0.4425</v>
      </c>
      <c r="K210" s="4">
        <f t="shared" si="15"/>
        <v>0</v>
      </c>
    </row>
    <row r="211" spans="1:11">
      <c r="A211" s="1">
        <f>'raw data'!A211</f>
        <v>40724</v>
      </c>
      <c r="B211" s="2">
        <f>'raw data'!L211</f>
        <v>5.85</v>
      </c>
      <c r="C211">
        <f>'raw data'!M211</f>
        <v>4.07</v>
      </c>
      <c r="D211">
        <f>'raw data'!N211</f>
        <v>3.21</v>
      </c>
      <c r="E211">
        <f>'raw data'!O211</f>
        <v>4.34</v>
      </c>
      <c r="F211">
        <f t="shared" si="16"/>
        <v>4.07</v>
      </c>
      <c r="H211" s="6">
        <f t="shared" si="14"/>
        <v>0.44499999999999984</v>
      </c>
      <c r="I211" s="6">
        <f t="shared" si="13"/>
        <v>0.44499999999999984</v>
      </c>
      <c r="J211" s="8">
        <v>0.44500000000000001</v>
      </c>
      <c r="K211" s="4">
        <f t="shared" si="15"/>
        <v>0</v>
      </c>
    </row>
    <row r="212" spans="1:11">
      <c r="A212" s="1">
        <f>'raw data'!A212</f>
        <v>40816</v>
      </c>
      <c r="B212" s="2">
        <f>'raw data'!L212</f>
        <v>5.46</v>
      </c>
      <c r="C212">
        <f>'raw data'!M212</f>
        <v>3.34</v>
      </c>
      <c r="D212">
        <f>'raw data'!N212</f>
        <v>2.4300000000000002</v>
      </c>
      <c r="E212">
        <f>'raw data'!O212</f>
        <v>3.7</v>
      </c>
      <c r="F212">
        <f t="shared" si="16"/>
        <v>3.34</v>
      </c>
      <c r="H212" s="6">
        <f t="shared" si="14"/>
        <v>0.53</v>
      </c>
      <c r="I212" s="6">
        <f t="shared" si="13"/>
        <v>0.53</v>
      </c>
      <c r="J212" s="8">
        <v>0.53</v>
      </c>
      <c r="K212" s="4">
        <f t="shared" si="15"/>
        <v>0</v>
      </c>
    </row>
    <row r="213" spans="1:11">
      <c r="A213" s="1">
        <f>'raw data'!A213</f>
        <v>40908</v>
      </c>
      <c r="B213" s="2">
        <f>'raw data'!L213</f>
        <v>5.25</v>
      </c>
      <c r="C213">
        <f>'raw data'!M213</f>
        <v>2.75</v>
      </c>
      <c r="D213">
        <f>'raw data'!N213</f>
        <v>2.0499999999999998</v>
      </c>
      <c r="E213">
        <f>'raw data'!O213</f>
        <v>3.04</v>
      </c>
      <c r="F213">
        <f t="shared" si="16"/>
        <v>2.75</v>
      </c>
      <c r="H213" s="6">
        <f t="shared" si="14"/>
        <v>0.625</v>
      </c>
      <c r="I213" s="6">
        <f t="shared" si="13"/>
        <v>0.625</v>
      </c>
      <c r="J213" s="8">
        <v>0.625</v>
      </c>
      <c r="K213" s="4">
        <f t="shared" si="15"/>
        <v>0</v>
      </c>
    </row>
    <row r="214" spans="1:11">
      <c r="A214" s="1">
        <f>'raw data'!A214</f>
        <v>40999</v>
      </c>
      <c r="B214" s="2">
        <f>'raw data'!L214</f>
        <v>5.2</v>
      </c>
      <c r="C214">
        <f>'raw data'!M214</f>
        <v>2.8</v>
      </c>
      <c r="D214">
        <f>'raw data'!N214</f>
        <v>2.04</v>
      </c>
      <c r="E214">
        <f>'raw data'!O214</f>
        <v>3.14</v>
      </c>
      <c r="F214">
        <f t="shared" si="16"/>
        <v>2.8</v>
      </c>
      <c r="H214" s="6">
        <f t="shared" si="14"/>
        <v>0.60000000000000009</v>
      </c>
      <c r="I214" s="6">
        <f t="shared" si="13"/>
        <v>0.60000000000000009</v>
      </c>
      <c r="J214" s="8">
        <v>0.6</v>
      </c>
      <c r="K214" s="4">
        <f t="shared" si="15"/>
        <v>0</v>
      </c>
    </row>
    <row r="215" spans="1:11">
      <c r="A215" s="1">
        <f>'raw data'!A215</f>
        <v>41090</v>
      </c>
      <c r="B215" s="2">
        <f>'raw data'!L215</f>
        <v>5.09</v>
      </c>
      <c r="C215">
        <f>'raw data'!M215</f>
        <v>2.5499999999999998</v>
      </c>
      <c r="D215">
        <f>'raw data'!N215</f>
        <v>1.82</v>
      </c>
      <c r="E215">
        <f>'raw data'!O215</f>
        <v>2.94</v>
      </c>
      <c r="F215">
        <f t="shared" si="16"/>
        <v>2.5499999999999998</v>
      </c>
      <c r="H215" s="6">
        <f t="shared" si="14"/>
        <v>0.63500000000000001</v>
      </c>
      <c r="I215" s="6">
        <f t="shared" si="13"/>
        <v>0.63500000000000001</v>
      </c>
      <c r="J215" s="8">
        <v>0.63500000000000001</v>
      </c>
      <c r="K215" s="4">
        <f t="shared" si="15"/>
        <v>0</v>
      </c>
    </row>
    <row r="216" spans="1:11">
      <c r="A216" s="1">
        <f>'raw data'!A216</f>
        <v>41182</v>
      </c>
      <c r="B216" s="2">
        <f>'raw data'!L216</f>
        <v>4.87</v>
      </c>
      <c r="C216">
        <f>'raw data'!M216</f>
        <v>2.37</v>
      </c>
      <c r="D216">
        <f>'raw data'!N216</f>
        <v>1.64</v>
      </c>
      <c r="E216">
        <f>'raw data'!O216</f>
        <v>2.75</v>
      </c>
      <c r="F216">
        <f t="shared" si="16"/>
        <v>2.37</v>
      </c>
      <c r="H216" s="6">
        <f t="shared" si="14"/>
        <v>0.625</v>
      </c>
      <c r="I216" s="6">
        <f t="shared" si="13"/>
        <v>0.625</v>
      </c>
      <c r="J216" s="8">
        <v>0.625</v>
      </c>
      <c r="K216" s="4">
        <f t="shared" si="15"/>
        <v>0</v>
      </c>
    </row>
    <row r="217" spans="1:11">
      <c r="A217" s="1">
        <f>'raw data'!A217</f>
        <v>41274</v>
      </c>
      <c r="B217" s="2">
        <f>'raw data'!L217</f>
        <v>4.57</v>
      </c>
      <c r="C217">
        <f>'raw data'!M217</f>
        <v>2.46</v>
      </c>
      <c r="D217">
        <f>'raw data'!N217</f>
        <v>1.71</v>
      </c>
      <c r="E217">
        <f>'raw data'!O217</f>
        <v>2.86</v>
      </c>
      <c r="F217">
        <f t="shared" si="16"/>
        <v>2.46</v>
      </c>
      <c r="H217" s="6">
        <f t="shared" si="14"/>
        <v>0.52750000000000008</v>
      </c>
      <c r="I217" s="6">
        <f t="shared" si="13"/>
        <v>0.52750000000000008</v>
      </c>
      <c r="J217" s="8">
        <v>0.52749999999999997</v>
      </c>
      <c r="K217" s="4">
        <f t="shared" si="15"/>
        <v>0</v>
      </c>
    </row>
    <row r="218" spans="1:11">
      <c r="A218" s="1">
        <f>'raw data'!A218</f>
        <v>41364</v>
      </c>
      <c r="B218" s="2">
        <f>'raw data'!L218</f>
        <v>4.8099999999999996</v>
      </c>
      <c r="C218">
        <f>'raw data'!M218</f>
        <v>2.75</v>
      </c>
      <c r="D218">
        <f>'raw data'!N218</f>
        <v>1.95</v>
      </c>
      <c r="E218">
        <f>'raw data'!O218</f>
        <v>3.14</v>
      </c>
      <c r="F218">
        <f t="shared" si="16"/>
        <v>2.75</v>
      </c>
      <c r="H218" s="6">
        <f t="shared" si="14"/>
        <v>0.5149999999999999</v>
      </c>
      <c r="I218" s="6">
        <f t="shared" si="13"/>
        <v>0.5149999999999999</v>
      </c>
      <c r="J218" s="8">
        <v>0.51500000000000001</v>
      </c>
      <c r="K218" s="4">
        <f t="shared" si="15"/>
        <v>0</v>
      </c>
    </row>
    <row r="219" spans="1:11">
      <c r="A219" s="1">
        <f>'raw data'!A219</f>
        <v>41455</v>
      </c>
      <c r="B219" s="2">
        <f>'raw data'!L219</f>
        <v>4.84</v>
      </c>
      <c r="C219">
        <f>'raw data'!M219</f>
        <v>2.78</v>
      </c>
      <c r="D219">
        <f>'raw data'!N219</f>
        <v>2</v>
      </c>
      <c r="E219">
        <f>'raw data'!O219</f>
        <v>3.15</v>
      </c>
      <c r="F219">
        <f t="shared" si="16"/>
        <v>2.78</v>
      </c>
      <c r="H219" s="6">
        <f t="shared" si="14"/>
        <v>0.51500000000000001</v>
      </c>
      <c r="I219" s="6">
        <f t="shared" si="13"/>
        <v>0.51500000000000001</v>
      </c>
      <c r="J219" s="8">
        <v>0.51500000000000001</v>
      </c>
      <c r="K219" s="4">
        <f t="shared" si="15"/>
        <v>0</v>
      </c>
    </row>
    <row r="220" spans="1:11">
      <c r="A220" s="1">
        <f>'raw data'!A220</f>
        <v>41547</v>
      </c>
      <c r="B220" s="2">
        <f>'raw data'!L220</f>
        <v>5.4</v>
      </c>
      <c r="C220">
        <f>'raw data'!M220</f>
        <v>3.44</v>
      </c>
      <c r="D220">
        <f>'raw data'!N220</f>
        <v>2.71</v>
      </c>
      <c r="E220">
        <f>'raw data'!O220</f>
        <v>3.72</v>
      </c>
      <c r="F220">
        <f t="shared" si="16"/>
        <v>3.44</v>
      </c>
      <c r="H220" s="6">
        <f t="shared" si="14"/>
        <v>0.4900000000000001</v>
      </c>
      <c r="I220" s="6">
        <f t="shared" si="13"/>
        <v>0.4900000000000001</v>
      </c>
      <c r="J220" s="8">
        <v>0.49</v>
      </c>
      <c r="K220" s="4">
        <f t="shared" si="15"/>
        <v>0</v>
      </c>
    </row>
    <row r="221" spans="1:11">
      <c r="A221" s="1">
        <f>'raw data'!A221</f>
        <v>41639</v>
      </c>
      <c r="B221" s="2">
        <f>'raw data'!L221</f>
        <v>5.36</v>
      </c>
      <c r="C221">
        <f>'raw data'!M221</f>
        <v>3.5</v>
      </c>
      <c r="D221">
        <f>'raw data'!N221</f>
        <v>2.75</v>
      </c>
      <c r="E221">
        <f>'raw data'!O221</f>
        <v>3.79</v>
      </c>
      <c r="F221">
        <f t="shared" si="16"/>
        <v>3.5</v>
      </c>
      <c r="H221" s="6">
        <f t="shared" si="14"/>
        <v>0.46500000000000008</v>
      </c>
      <c r="I221" s="6">
        <f t="shared" si="13"/>
        <v>0.46500000000000008</v>
      </c>
      <c r="J221" s="8">
        <v>0.46500000000000002</v>
      </c>
      <c r="K221" s="4">
        <f t="shared" si="15"/>
        <v>0</v>
      </c>
    </row>
    <row r="222" spans="1:11">
      <c r="A222" s="1">
        <f>'raw data'!A222</f>
        <v>41729</v>
      </c>
      <c r="B222" s="2">
        <f>'raw data'!L222</f>
        <v>5.12</v>
      </c>
      <c r="C222">
        <f>'raw data'!M222</f>
        <v>3.42</v>
      </c>
      <c r="D222">
        <f>'raw data'!N222</f>
        <v>2.76</v>
      </c>
      <c r="E222">
        <f>'raw data'!O222</f>
        <v>3.68</v>
      </c>
      <c r="F222">
        <f t="shared" si="16"/>
        <v>3.42</v>
      </c>
      <c r="H222" s="6">
        <f t="shared" si="14"/>
        <v>0.42500000000000004</v>
      </c>
      <c r="I222" s="6">
        <f t="shared" si="13"/>
        <v>0.42500000000000004</v>
      </c>
      <c r="J222" s="8">
        <v>0.42499999999999999</v>
      </c>
      <c r="K222" s="4">
        <f t="shared" si="15"/>
        <v>0</v>
      </c>
    </row>
    <row r="223" spans="1:11">
      <c r="A223" s="1">
        <f>'raw data'!A223</f>
        <v>41820</v>
      </c>
      <c r="B223" s="2">
        <f>'raw data'!L223</f>
        <v>4.82</v>
      </c>
      <c r="C223">
        <f>'raw data'!M223</f>
        <v>3.18</v>
      </c>
      <c r="D223">
        <f>'raw data'!N223</f>
        <v>2.62</v>
      </c>
      <c r="E223">
        <f>'raw data'!O223</f>
        <v>3.44</v>
      </c>
      <c r="F223">
        <f t="shared" si="16"/>
        <v>3.18</v>
      </c>
      <c r="H223" s="6">
        <f t="shared" si="14"/>
        <v>0.41000000000000003</v>
      </c>
      <c r="I223" s="6">
        <f t="shared" si="13"/>
        <v>0.41000000000000003</v>
      </c>
      <c r="J223" s="8">
        <v>0.41</v>
      </c>
      <c r="K223" s="4">
        <f t="shared" si="15"/>
        <v>0</v>
      </c>
    </row>
    <row r="224" spans="1:11">
      <c r="A224" s="1">
        <f>'raw data'!A224</f>
        <v>41912</v>
      </c>
      <c r="B224" s="2">
        <f>'raw data'!L224</f>
        <v>4.74</v>
      </c>
      <c r="C224">
        <f>'raw data'!M224</f>
        <v>3.01</v>
      </c>
      <c r="D224">
        <f>'raw data'!N224</f>
        <v>2.5</v>
      </c>
      <c r="E224">
        <f>'raw data'!O224</f>
        <v>3.26</v>
      </c>
      <c r="F224">
        <f t="shared" si="16"/>
        <v>3.01</v>
      </c>
      <c r="H224" s="6">
        <f t="shared" si="14"/>
        <v>0.43250000000000011</v>
      </c>
      <c r="I224" s="6">
        <f t="shared" si="13"/>
        <v>0.43250000000000011</v>
      </c>
      <c r="J224" s="8">
        <v>0.4325</v>
      </c>
      <c r="K224" s="4">
        <f t="shared" si="15"/>
        <v>0</v>
      </c>
    </row>
    <row r="225" spans="1:11">
      <c r="A225" s="1">
        <f>'raw data'!A225</f>
        <v>42004</v>
      </c>
      <c r="B225" s="2">
        <f>'raw data'!L225</f>
        <v>4.74</v>
      </c>
      <c r="C225">
        <f>'raw data'!M225</f>
        <v>2.69</v>
      </c>
      <c r="D225">
        <f>'raw data'!N225</f>
        <v>2.2799999999999998</v>
      </c>
      <c r="E225">
        <f>'raw data'!O225</f>
        <v>2.97</v>
      </c>
      <c r="F225">
        <f t="shared" si="16"/>
        <v>2.69</v>
      </c>
      <c r="H225" s="6">
        <f t="shared" si="14"/>
        <v>0.51250000000000007</v>
      </c>
      <c r="I225" s="6">
        <f t="shared" si="13"/>
        <v>0.51250000000000007</v>
      </c>
      <c r="J225" s="8">
        <v>0.51249999999999996</v>
      </c>
      <c r="K225" s="4">
        <f t="shared" si="15"/>
        <v>0</v>
      </c>
    </row>
    <row r="226" spans="1:11">
      <c r="A226" s="1">
        <f>'raw data'!A226</f>
        <v>42094</v>
      </c>
      <c r="B226" s="2">
        <f>'raw data'!L226</f>
        <v>4.5</v>
      </c>
      <c r="C226">
        <f>'raw data'!M226</f>
        <v>2.3199999999999998</v>
      </c>
      <c r="D226">
        <f>'raw data'!N226</f>
        <v>1.97</v>
      </c>
      <c r="E226">
        <f>'raw data'!O226</f>
        <v>2.5499999999999998</v>
      </c>
      <c r="F226">
        <f t="shared" si="16"/>
        <v>2.3199999999999998</v>
      </c>
      <c r="H226" s="6">
        <f t="shared" si="14"/>
        <v>0.54500000000000004</v>
      </c>
      <c r="I226" s="6">
        <f t="shared" si="13"/>
        <v>0.54500000000000004</v>
      </c>
      <c r="J226" s="8">
        <v>0.54500000000000004</v>
      </c>
      <c r="K226" s="4">
        <f t="shared" si="15"/>
        <v>0</v>
      </c>
    </row>
    <row r="227" spans="1:11">
      <c r="A227" s="1">
        <f>'raw data'!A227</f>
        <v>42185</v>
      </c>
      <c r="B227" s="2">
        <f>'raw data'!L227</f>
        <v>4.83</v>
      </c>
      <c r="C227">
        <f>'raw data'!M227</f>
        <v>2.62</v>
      </c>
      <c r="D227">
        <f>'raw data'!N227</f>
        <v>2.17</v>
      </c>
      <c r="E227">
        <f>'raw data'!O227</f>
        <v>2.89</v>
      </c>
      <c r="F227">
        <f t="shared" si="16"/>
        <v>2.62</v>
      </c>
      <c r="H227" s="6">
        <f t="shared" si="14"/>
        <v>0.55249999999999999</v>
      </c>
      <c r="I227" s="6">
        <f t="shared" si="13"/>
        <v>0.55249999999999999</v>
      </c>
      <c r="J227" s="8">
        <v>0.55249999999999999</v>
      </c>
      <c r="K227" s="4">
        <f t="shared" si="15"/>
        <v>0</v>
      </c>
    </row>
    <row r="228" spans="1:11">
      <c r="A228" s="1">
        <f>'raw data'!A228</f>
        <v>42277</v>
      </c>
      <c r="B228" s="2">
        <f>'raw data'!L228</f>
        <v>5.24</v>
      </c>
      <c r="C228">
        <f>'raw data'!M228</f>
        <v>2.65</v>
      </c>
      <c r="D228">
        <f>'raw data'!N228</f>
        <v>2.2200000000000002</v>
      </c>
      <c r="E228">
        <f>'raw data'!O228</f>
        <v>2.96</v>
      </c>
      <c r="F228">
        <f t="shared" si="16"/>
        <v>2.65</v>
      </c>
      <c r="H228" s="6">
        <f t="shared" si="14"/>
        <v>0.64750000000000008</v>
      </c>
      <c r="I228" s="6">
        <f t="shared" si="13"/>
        <v>0.64750000000000008</v>
      </c>
      <c r="J228" s="8">
        <v>0.64749999999999996</v>
      </c>
      <c r="K228" s="4">
        <f t="shared" si="15"/>
        <v>0</v>
      </c>
    </row>
    <row r="229" spans="1:11">
      <c r="A229" s="1">
        <f>'raw data'!A229</f>
        <v>42369</v>
      </c>
      <c r="B229" s="2">
        <f>'raw data'!L229</f>
        <v>5.42</v>
      </c>
      <c r="C229">
        <f>'raw data'!M229</f>
        <v>2.6</v>
      </c>
      <c r="D229">
        <f>'raw data'!N229</f>
        <v>2.19</v>
      </c>
      <c r="E229">
        <f>'raw data'!O229</f>
        <v>2.96</v>
      </c>
      <c r="F229">
        <f t="shared" si="16"/>
        <v>2.6</v>
      </c>
      <c r="H229" s="6">
        <f t="shared" si="14"/>
        <v>0.70499999999999996</v>
      </c>
      <c r="I229" s="6">
        <f t="shared" si="13"/>
        <v>0.70499999999999996</v>
      </c>
      <c r="J229" s="8">
        <v>0.70499999999999996</v>
      </c>
      <c r="K229" s="4">
        <f t="shared" si="15"/>
        <v>0</v>
      </c>
    </row>
    <row r="230" spans="1:11">
      <c r="A230" s="1">
        <f>'raw data'!A230</f>
        <v>42460</v>
      </c>
      <c r="B230" s="2">
        <f>'raw data'!L230</f>
        <v>5.31</v>
      </c>
      <c r="C230">
        <f>'raw data'!M230</f>
        <v>2.3199999999999998</v>
      </c>
      <c r="D230">
        <f>'raw data'!N230</f>
        <v>1.92</v>
      </c>
      <c r="E230">
        <f>'raw data'!O230</f>
        <v>2.72</v>
      </c>
      <c r="F230">
        <f t="shared" si="16"/>
        <v>2.3199999999999998</v>
      </c>
      <c r="H230" s="6">
        <f t="shared" si="14"/>
        <v>0.74749999999999994</v>
      </c>
      <c r="I230" s="6">
        <f t="shared" si="13"/>
        <v>0.74749999999999994</v>
      </c>
      <c r="J230" s="8">
        <v>0.74750000000000005</v>
      </c>
      <c r="K230" s="4">
        <f t="shared" si="15"/>
        <v>0</v>
      </c>
    </row>
    <row r="231" spans="1:11">
      <c r="A231" s="1">
        <f>'raw data'!A231</f>
        <v>42551</v>
      </c>
      <c r="B231" s="2">
        <f>'raw data'!L231</f>
        <v>4.67</v>
      </c>
      <c r="C231">
        <f>'raw data'!M231</f>
        <v>2.15</v>
      </c>
      <c r="D231">
        <f>'raw data'!N231</f>
        <v>1.75</v>
      </c>
      <c r="E231">
        <f>'raw data'!O231</f>
        <v>2.57</v>
      </c>
      <c r="F231">
        <f t="shared" si="16"/>
        <v>2.15</v>
      </c>
      <c r="H231" s="6">
        <f t="shared" si="14"/>
        <v>0.63</v>
      </c>
      <c r="I231" s="6">
        <f t="shared" si="13"/>
        <v>0.63</v>
      </c>
      <c r="J231" s="8">
        <v>0.63</v>
      </c>
      <c r="K231" s="4">
        <f t="shared" si="15"/>
        <v>0</v>
      </c>
    </row>
    <row r="232" spans="1:11">
      <c r="A232" s="1">
        <f>'raw data'!A232</f>
        <v>42643</v>
      </c>
      <c r="B232" s="2">
        <f>'raw data'!L232</f>
        <v>4.26</v>
      </c>
      <c r="C232">
        <f>'raw data'!M232</f>
        <v>1.91</v>
      </c>
      <c r="D232">
        <f>'raw data'!N232</f>
        <v>1.56</v>
      </c>
      <c r="E232">
        <f>'raw data'!O232</f>
        <v>2.2799999999999998</v>
      </c>
      <c r="F232">
        <f t="shared" si="16"/>
        <v>1.91</v>
      </c>
      <c r="H232" s="6">
        <f t="shared" si="14"/>
        <v>0.58749999999999991</v>
      </c>
      <c r="I232" s="6">
        <f t="shared" si="13"/>
        <v>0.58749999999999991</v>
      </c>
      <c r="J232" s="8">
        <v>0.58750000000000002</v>
      </c>
      <c r="K232" s="4">
        <f t="shared" si="15"/>
        <v>0</v>
      </c>
    </row>
    <row r="233" spans="1:11">
      <c r="A233" s="1">
        <f>'raw data'!A233</f>
        <v>42735</v>
      </c>
      <c r="B233" s="2">
        <f>'raw data'!L233</f>
        <v>4.6399999999999997</v>
      </c>
      <c r="C233">
        <f>'raw data'!M233</f>
        <v>2.52</v>
      </c>
      <c r="D233">
        <f>'raw data'!N233</f>
        <v>2.13</v>
      </c>
      <c r="E233">
        <f>'raw data'!O233</f>
        <v>2.82</v>
      </c>
      <c r="F233">
        <f t="shared" si="16"/>
        <v>2.52</v>
      </c>
      <c r="H233" s="6">
        <f t="shared" si="14"/>
        <v>0.52999999999999992</v>
      </c>
      <c r="I233" s="6">
        <f t="shared" ref="I233:I261" si="17">H233</f>
        <v>0.52999999999999992</v>
      </c>
      <c r="J233" s="7"/>
      <c r="K233" s="4"/>
    </row>
    <row r="234" spans="1:11">
      <c r="A234" s="1">
        <f>'raw data'!A234</f>
        <v>42825</v>
      </c>
      <c r="B234" s="2">
        <f>'raw data'!L234</f>
        <v>4.66</v>
      </c>
      <c r="C234">
        <f>'raw data'!M234</f>
        <v>2.78</v>
      </c>
      <c r="D234">
        <f>'raw data'!N234</f>
        <v>2.44</v>
      </c>
      <c r="E234">
        <f>'raw data'!O234</f>
        <v>3.04</v>
      </c>
      <c r="F234">
        <f t="shared" si="16"/>
        <v>2.78</v>
      </c>
      <c r="H234" s="6">
        <f t="shared" si="14"/>
        <v>0.47000000000000008</v>
      </c>
      <c r="I234" s="6">
        <f t="shared" si="17"/>
        <v>0.47000000000000008</v>
      </c>
      <c r="J234" s="7"/>
      <c r="K234" s="4"/>
    </row>
    <row r="235" spans="1:11">
      <c r="A235" s="1">
        <f>'raw data'!A235</f>
        <v>42916</v>
      </c>
      <c r="B235" s="2">
        <f>'raw data'!L235</f>
        <v>4.5</v>
      </c>
      <c r="C235">
        <f>'raw data'!M235</f>
        <v>2.64</v>
      </c>
      <c r="D235">
        <f>'raw data'!N235</f>
        <v>2.2599999999999998</v>
      </c>
      <c r="E235">
        <f>'raw data'!O235</f>
        <v>2.9</v>
      </c>
      <c r="F235">
        <f t="shared" si="16"/>
        <v>2.64</v>
      </c>
      <c r="H235" s="6">
        <f t="shared" si="14"/>
        <v>0.46499999999999997</v>
      </c>
      <c r="I235" s="6">
        <f t="shared" si="17"/>
        <v>0.46499999999999997</v>
      </c>
      <c r="J235" s="7"/>
      <c r="K235" s="4"/>
    </row>
    <row r="236" spans="1:11">
      <c r="A236" s="1">
        <f>'raw data'!A236</f>
        <v>43008</v>
      </c>
      <c r="B236" s="2">
        <f>'raw data'!L236</f>
        <v>4.33</v>
      </c>
      <c r="C236">
        <f>'raw data'!M236</f>
        <v>2.58</v>
      </c>
      <c r="D236">
        <f>'raw data'!N236</f>
        <v>2.2400000000000002</v>
      </c>
      <c r="E236">
        <f>'raw data'!O236</f>
        <v>2.82</v>
      </c>
      <c r="F236">
        <f t="shared" si="16"/>
        <v>2.58</v>
      </c>
      <c r="H236" s="6">
        <f t="shared" si="14"/>
        <v>0.4375</v>
      </c>
      <c r="I236" s="6">
        <f t="shared" si="17"/>
        <v>0.4375</v>
      </c>
      <c r="J236" s="7"/>
      <c r="K236" s="4"/>
    </row>
    <row r="237" spans="1:11">
      <c r="A237" s="1">
        <f>'raw data'!A237</f>
        <v>43100</v>
      </c>
      <c r="B237" s="2">
        <f>'raw data'!L237</f>
        <v>4.2699999999999996</v>
      </c>
      <c r="C237">
        <f>'raw data'!M237</f>
        <v>2.62</v>
      </c>
      <c r="D237">
        <f>'raw data'!N237</f>
        <v>2.37</v>
      </c>
      <c r="E237">
        <f>'raw data'!O237</f>
        <v>2.82</v>
      </c>
      <c r="F237">
        <f t="shared" si="16"/>
        <v>2.62</v>
      </c>
      <c r="H237" s="6">
        <f t="shared" si="14"/>
        <v>0.41249999999999987</v>
      </c>
      <c r="I237" s="6">
        <f t="shared" si="17"/>
        <v>0.41249999999999987</v>
      </c>
      <c r="J237" s="7"/>
      <c r="K237" s="4"/>
    </row>
    <row r="238" spans="1:11">
      <c r="A238" s="1">
        <f>'raw data'!A238</f>
        <v>43190</v>
      </c>
      <c r="B238" s="2">
        <f>'raw data'!L238</f>
        <v>4.47</v>
      </c>
      <c r="C238">
        <f>'raw data'!M238</f>
        <v>2.91</v>
      </c>
      <c r="D238">
        <f>'raw data'!N238</f>
        <v>2.76</v>
      </c>
      <c r="E238">
        <f>'raw data'!O238</f>
        <v>3.03</v>
      </c>
      <c r="F238">
        <f t="shared" si="16"/>
        <v>2.91</v>
      </c>
      <c r="H238" s="6">
        <f t="shared" si="14"/>
        <v>0.3899999999999999</v>
      </c>
      <c r="I238" s="6">
        <f t="shared" si="17"/>
        <v>0.3899999999999999</v>
      </c>
      <c r="J238" s="7"/>
      <c r="K238" s="4"/>
    </row>
    <row r="239" spans="1:11">
      <c r="A239" s="1">
        <f>'raw data'!A239</f>
        <v>43281</v>
      </c>
      <c r="B239" s="2">
        <f>'raw data'!L239</f>
        <v>4.78</v>
      </c>
      <c r="C239">
        <f>'raw data'!M239</f>
        <v>3</v>
      </c>
      <c r="D239">
        <f>'raw data'!N239</f>
        <v>2.92</v>
      </c>
      <c r="E239">
        <f>'raw data'!O239</f>
        <v>3.08</v>
      </c>
      <c r="F239">
        <f t="shared" si="16"/>
        <v>3</v>
      </c>
      <c r="H239" s="6">
        <f t="shared" si="14"/>
        <v>0.44500000000000006</v>
      </c>
      <c r="I239" s="6">
        <f t="shared" si="17"/>
        <v>0.44500000000000006</v>
      </c>
      <c r="J239" s="7"/>
      <c r="K239" s="4"/>
    </row>
    <row r="240" spans="1:11">
      <c r="A240" s="1">
        <f>'raw data'!A240</f>
        <v>43373</v>
      </c>
      <c r="B240" s="2">
        <f>'raw data'!L240</f>
        <v>4.8099999999999996</v>
      </c>
      <c r="C240">
        <f>'raw data'!M240</f>
        <v>3</v>
      </c>
      <c r="D240">
        <f>'raw data'!N240</f>
        <v>2.93</v>
      </c>
      <c r="E240">
        <f>'raw data'!O240</f>
        <v>3.07</v>
      </c>
      <c r="F240">
        <f t="shared" si="16"/>
        <v>3</v>
      </c>
      <c r="H240" s="6">
        <f t="shared" si="14"/>
        <v>0.4524999999999999</v>
      </c>
      <c r="I240" s="6">
        <f t="shared" si="17"/>
        <v>0.4524999999999999</v>
      </c>
      <c r="J240" s="7"/>
      <c r="K240" s="4"/>
    </row>
    <row r="241" spans="1:11">
      <c r="A241" s="1">
        <f>'raw data'!A241</f>
        <v>43465</v>
      </c>
      <c r="B241" s="2">
        <f>'raw data'!L241</f>
        <v>5.14</v>
      </c>
      <c r="C241">
        <f>'raw data'!M241</f>
        <v>3.17</v>
      </c>
      <c r="D241">
        <f>'raw data'!N241</f>
        <v>3.03</v>
      </c>
      <c r="E241">
        <f>'raw data'!O241</f>
        <v>3.27</v>
      </c>
      <c r="F241">
        <f t="shared" si="16"/>
        <v>3.17</v>
      </c>
      <c r="H241" s="6">
        <f t="shared" si="14"/>
        <v>0.49249999999999994</v>
      </c>
      <c r="I241" s="6">
        <f t="shared" si="17"/>
        <v>0.49249999999999994</v>
      </c>
      <c r="K241" s="4"/>
    </row>
    <row r="242" spans="1:11">
      <c r="A242" s="1">
        <f>'raw data'!A242</f>
        <v>43555</v>
      </c>
      <c r="B242" s="2">
        <f>'raw data'!L242</f>
        <v>4.97</v>
      </c>
      <c r="C242">
        <f>'raw data'!M242</f>
        <v>2.85</v>
      </c>
      <c r="D242">
        <f>'raw data'!N242</f>
        <v>2.65</v>
      </c>
      <c r="E242">
        <f>'raw data'!O242</f>
        <v>3.01</v>
      </c>
      <c r="F242">
        <f t="shared" si="16"/>
        <v>2.85</v>
      </c>
      <c r="H242" s="6">
        <f t="shared" si="14"/>
        <v>0.52999999999999992</v>
      </c>
      <c r="I242" s="6">
        <f t="shared" si="17"/>
        <v>0.52999999999999992</v>
      </c>
      <c r="K242" s="4"/>
    </row>
    <row r="243" spans="1:11">
      <c r="A243" s="1">
        <f>'raw data'!A243</f>
        <v>43646</v>
      </c>
      <c r="B243" s="2">
        <f>'raw data'!L243</f>
        <v>4.5999999999999996</v>
      </c>
      <c r="C243">
        <f>'raw data'!M243</f>
        <v>2.58</v>
      </c>
      <c r="D243">
        <f>'raw data'!N243</f>
        <v>2.33</v>
      </c>
      <c r="E243">
        <f>'raw data'!O243</f>
        <v>2.78</v>
      </c>
      <c r="F243">
        <f t="shared" si="16"/>
        <v>2.58</v>
      </c>
      <c r="H243" s="6">
        <f t="shared" si="14"/>
        <v>0.50499999999999989</v>
      </c>
      <c r="I243" s="6">
        <f t="shared" si="17"/>
        <v>0.50499999999999989</v>
      </c>
      <c r="K243" s="4"/>
    </row>
    <row r="244" spans="1:11">
      <c r="A244" s="1">
        <f>'raw data'!A244</f>
        <v>43738</v>
      </c>
      <c r="B244" s="2">
        <f>'raw data'!L244</f>
        <v>4.0199999999999996</v>
      </c>
      <c r="C244">
        <f>'raw data'!M244</f>
        <v>2.08</v>
      </c>
      <c r="D244">
        <f>'raw data'!N244</f>
        <v>1.8</v>
      </c>
      <c r="E244">
        <f>'raw data'!O244</f>
        <v>2.2799999999999998</v>
      </c>
      <c r="F244">
        <f t="shared" si="16"/>
        <v>2.08</v>
      </c>
      <c r="H244" s="6">
        <f t="shared" si="14"/>
        <v>0.48499999999999988</v>
      </c>
      <c r="I244" s="6">
        <f t="shared" si="17"/>
        <v>0.48499999999999988</v>
      </c>
      <c r="K244" s="4"/>
    </row>
    <row r="245" spans="1:11">
      <c r="A245" s="1">
        <f>'raw data'!A245</f>
        <v>43830</v>
      </c>
      <c r="B245" s="2">
        <f>'raw data'!L245</f>
        <v>3.91</v>
      </c>
      <c r="C245">
        <f>'raw data'!M245</f>
        <v>2.1</v>
      </c>
      <c r="D245">
        <f>'raw data'!N245</f>
        <v>1.79</v>
      </c>
      <c r="E245">
        <f>'raw data'!O245</f>
        <v>2.2599999999999998</v>
      </c>
      <c r="F245">
        <f t="shared" si="16"/>
        <v>2.1</v>
      </c>
      <c r="H245" s="6">
        <f t="shared" si="14"/>
        <v>0.45250000000000001</v>
      </c>
      <c r="I245" s="6">
        <f t="shared" si="17"/>
        <v>0.45250000000000001</v>
      </c>
      <c r="K245" s="4"/>
    </row>
    <row r="246" spans="1:11">
      <c r="A246" s="1">
        <f>'raw data'!A246</f>
        <v>43921</v>
      </c>
      <c r="B246" s="2">
        <f>'raw data'!L246</f>
        <v>3.89</v>
      </c>
      <c r="C246">
        <f>'raw data'!M246</f>
        <v>1.71</v>
      </c>
      <c r="D246">
        <f>'raw data'!N246</f>
        <v>1.38</v>
      </c>
      <c r="E246">
        <f>'raw data'!O246</f>
        <v>1.88</v>
      </c>
      <c r="F246">
        <f t="shared" si="16"/>
        <v>1.71</v>
      </c>
      <c r="H246" s="6">
        <f t="shared" si="14"/>
        <v>0.54500000000000004</v>
      </c>
      <c r="I246" s="6">
        <f t="shared" si="17"/>
        <v>0.54500000000000004</v>
      </c>
      <c r="K246" s="4"/>
    </row>
    <row r="247" spans="1:11">
      <c r="A247" s="1">
        <f>'raw data'!A247</f>
        <v>44012</v>
      </c>
      <c r="B247" s="2">
        <f>'raw data'!L247</f>
        <v>3.91</v>
      </c>
      <c r="C247">
        <f>'raw data'!M247</f>
        <v>1.1499999999999999</v>
      </c>
      <c r="D247">
        <f>'raw data'!N247</f>
        <v>0.69</v>
      </c>
      <c r="E247">
        <f>'raw data'!O247</f>
        <v>1.38</v>
      </c>
      <c r="F247">
        <f t="shared" si="16"/>
        <v>1.1499999999999999</v>
      </c>
      <c r="H247" s="6">
        <f t="shared" si="14"/>
        <v>0.69000000000000006</v>
      </c>
      <c r="I247" s="6">
        <f t="shared" si="17"/>
        <v>0.69000000000000006</v>
      </c>
      <c r="K247" s="4"/>
    </row>
    <row r="248" spans="1:11">
      <c r="A248" s="1">
        <f>'raw data'!A248</f>
        <v>44104</v>
      </c>
      <c r="B248" s="2">
        <f>'raw data'!L248</f>
        <v>3.31</v>
      </c>
      <c r="C248">
        <f>'raw data'!M248</f>
        <v>1.1499999999999999</v>
      </c>
      <c r="D248">
        <f>'raw data'!N248</f>
        <v>0.65</v>
      </c>
      <c r="E248">
        <f>'raw data'!O248</f>
        <v>1.36</v>
      </c>
      <c r="F248">
        <f t="shared" si="16"/>
        <v>1.1499999999999999</v>
      </c>
      <c r="H248" s="6">
        <f t="shared" si="14"/>
        <v>0.54</v>
      </c>
      <c r="I248" s="6">
        <f t="shared" si="17"/>
        <v>0.54</v>
      </c>
      <c r="K248" s="4"/>
    </row>
    <row r="249" spans="1:11">
      <c r="A249" s="1">
        <f>'raw data'!A249</f>
        <v>44196</v>
      </c>
      <c r="B249" s="2">
        <f>'raw data'!L249</f>
        <v>3.3</v>
      </c>
      <c r="C249">
        <f>'raw data'!M249</f>
        <v>1.4</v>
      </c>
      <c r="D249">
        <f>'raw data'!N249</f>
        <v>0.86</v>
      </c>
      <c r="E249">
        <f>'raw data'!O249</f>
        <v>1.62</v>
      </c>
      <c r="F249">
        <f t="shared" si="16"/>
        <v>1.4</v>
      </c>
      <c r="H249" s="6">
        <f t="shared" si="14"/>
        <v>0.47499999999999998</v>
      </c>
      <c r="I249" s="6">
        <f t="shared" si="17"/>
        <v>0.47499999999999998</v>
      </c>
      <c r="K249" s="4"/>
    </row>
    <row r="250" spans="1:11">
      <c r="A250" s="1">
        <f>'raw data'!A250</f>
        <v>44286</v>
      </c>
      <c r="B250" s="2">
        <f>'raw data'!L250</f>
        <v>3.47</v>
      </c>
      <c r="C250">
        <f>'raw data'!M250</f>
        <v>1.92</v>
      </c>
      <c r="D250">
        <f>'raw data'!N250</f>
        <v>1.32</v>
      </c>
      <c r="E250">
        <f>'raw data'!O250</f>
        <v>2.0699999999999998</v>
      </c>
      <c r="F250">
        <f t="shared" si="16"/>
        <v>1.92</v>
      </c>
      <c r="H250" s="6">
        <f t="shared" si="14"/>
        <v>0.38750000000000007</v>
      </c>
      <c r="I250" s="6">
        <f t="shared" si="17"/>
        <v>0.38750000000000007</v>
      </c>
      <c r="K250" s="4"/>
    </row>
    <row r="251" spans="1:11">
      <c r="A251" s="1">
        <f>'raw data'!A251</f>
        <v>44377</v>
      </c>
      <c r="B251" s="2">
        <f>'raw data'!L251</f>
        <v>3.55</v>
      </c>
      <c r="C251">
        <f>'raw data'!M251</f>
        <v>2.17</v>
      </c>
      <c r="D251">
        <f>'raw data'!N251</f>
        <v>1.59</v>
      </c>
      <c r="E251">
        <f>'raw data'!O251</f>
        <v>2.2599999999999998</v>
      </c>
      <c r="F251">
        <f t="shared" si="16"/>
        <v>2.17</v>
      </c>
      <c r="H251" s="6">
        <f t="shared" si="14"/>
        <v>0.34499999999999997</v>
      </c>
      <c r="I251" s="6">
        <f t="shared" si="17"/>
        <v>0.34499999999999997</v>
      </c>
      <c r="K251" s="4"/>
    </row>
    <row r="252" spans="1:11">
      <c r="A252" s="1">
        <f>'raw data'!A252</f>
        <v>44469</v>
      </c>
      <c r="B252" s="2">
        <f>'raw data'!L252</f>
        <v>3.24</v>
      </c>
      <c r="C252">
        <f>'raw data'!M252</f>
        <v>1.86</v>
      </c>
      <c r="D252">
        <f>'raw data'!N252</f>
        <v>1.32</v>
      </c>
      <c r="E252">
        <f>'raw data'!O252</f>
        <v>1.93</v>
      </c>
      <c r="F252">
        <f t="shared" si="16"/>
        <v>1.86</v>
      </c>
      <c r="H252" s="6">
        <f t="shared" si="14"/>
        <v>0.34500000000000003</v>
      </c>
      <c r="I252" s="6">
        <f t="shared" si="17"/>
        <v>0.34500000000000003</v>
      </c>
      <c r="K252" s="4"/>
    </row>
    <row r="253" spans="1:11">
      <c r="A253" s="1">
        <f>'raw data'!A253</f>
        <v>44561</v>
      </c>
      <c r="B253" s="2">
        <f>'raw data'!L253</f>
        <v>3.31</v>
      </c>
      <c r="C253">
        <f>'raw data'!M253</f>
        <v>1.97</v>
      </c>
      <c r="D253">
        <f>'raw data'!N253</f>
        <v>1.54</v>
      </c>
      <c r="E253">
        <f>'raw data'!O253</f>
        <v>1.95</v>
      </c>
      <c r="F253">
        <f t="shared" si="16"/>
        <v>1.97</v>
      </c>
      <c r="H253" s="6">
        <f t="shared" si="14"/>
        <v>0.33500000000000002</v>
      </c>
      <c r="I253" s="6">
        <f t="shared" si="17"/>
        <v>0.33500000000000002</v>
      </c>
      <c r="K253" s="4"/>
    </row>
    <row r="254" spans="1:11">
      <c r="A254" s="1">
        <f>'raw data'!A254</f>
        <v>44651</v>
      </c>
      <c r="B254" s="2">
        <f>'raw data'!L254</f>
        <v>3.95</v>
      </c>
      <c r="C254">
        <f>'raw data'!M254</f>
        <v>2.3199999999999998</v>
      </c>
      <c r="D254">
        <f>'raw data'!N254</f>
        <v>1.94</v>
      </c>
      <c r="E254">
        <f>'raw data'!O254</f>
        <v>2.25</v>
      </c>
      <c r="F254">
        <f t="shared" si="16"/>
        <v>2.3199999999999998</v>
      </c>
      <c r="H254" s="6">
        <f t="shared" si="14"/>
        <v>0.40750000000000008</v>
      </c>
      <c r="I254" s="6">
        <f t="shared" si="17"/>
        <v>0.40750000000000008</v>
      </c>
      <c r="K254" s="4"/>
    </row>
    <row r="255" spans="1:11">
      <c r="A255" s="1">
        <f>'raw data'!A255</f>
        <v>44742</v>
      </c>
      <c r="B255" s="2">
        <f>'raw data'!L255</f>
        <v>5.0199999999999996</v>
      </c>
      <c r="C255">
        <f>'raw data'!M255</f>
        <v>3.24</v>
      </c>
      <c r="D255">
        <f>'raw data'!N255</f>
        <v>2.93</v>
      </c>
      <c r="E255">
        <f>'raw data'!O255</f>
        <v>3.04</v>
      </c>
      <c r="F255">
        <f t="shared" si="16"/>
        <v>3.24</v>
      </c>
      <c r="H255" s="6">
        <f t="shared" si="14"/>
        <v>0.44499999999999984</v>
      </c>
      <c r="I255" s="6">
        <f t="shared" si="17"/>
        <v>0.44499999999999984</v>
      </c>
      <c r="K255" s="4"/>
    </row>
    <row r="256" spans="1:11">
      <c r="A256" s="1">
        <f>'raw data'!A256</f>
        <v>44834</v>
      </c>
      <c r="B256" s="2">
        <f>'raw data'!L256</f>
        <v>5.35</v>
      </c>
      <c r="C256">
        <f>'raw data'!M256</f>
        <v>3.51</v>
      </c>
      <c r="D256">
        <f>'raw data'!N256</f>
        <v>3.11</v>
      </c>
      <c r="E256">
        <f>'raw data'!O256</f>
        <v>3.26</v>
      </c>
      <c r="F256">
        <f t="shared" si="16"/>
        <v>3.51</v>
      </c>
      <c r="H256" s="6">
        <f t="shared" si="14"/>
        <v>0.45999999999999996</v>
      </c>
      <c r="I256" s="6">
        <f t="shared" si="17"/>
        <v>0.45999999999999996</v>
      </c>
      <c r="K256" s="4"/>
    </row>
    <row r="257" spans="1:11">
      <c r="A257" s="1">
        <f>'raw data'!A257</f>
        <v>44926</v>
      </c>
      <c r="B257" s="2">
        <f>'raw data'!L257</f>
        <v>5.97</v>
      </c>
      <c r="C257">
        <f>'raw data'!M257</f>
        <v>4.12</v>
      </c>
      <c r="D257">
        <f>'raw data'!N257</f>
        <v>3.83</v>
      </c>
      <c r="E257">
        <f>'raw data'!O257</f>
        <v>3.9</v>
      </c>
      <c r="F257">
        <f t="shared" si="16"/>
        <v>4.12</v>
      </c>
      <c r="H257" s="6">
        <f t="shared" si="14"/>
        <v>0.46249999999999991</v>
      </c>
      <c r="I257" s="6">
        <f t="shared" si="17"/>
        <v>0.46249999999999991</v>
      </c>
      <c r="K257" s="4"/>
    </row>
    <row r="258" spans="1:11">
      <c r="A258" s="1">
        <f>'raw data'!A258</f>
        <v>45016</v>
      </c>
      <c r="B258" s="2">
        <f>'raw data'!L258</f>
        <v>5.6</v>
      </c>
      <c r="C258">
        <f>'raw data'!M258</f>
        <v>3.9</v>
      </c>
      <c r="D258">
        <f>'raw data'!N258</f>
        <v>3.65</v>
      </c>
      <c r="E258">
        <f>'raw data'!O258</f>
        <v>3.74</v>
      </c>
      <c r="F258">
        <f t="shared" si="16"/>
        <v>3.9</v>
      </c>
      <c r="H258" s="6">
        <f t="shared" si="14"/>
        <v>0.42499999999999993</v>
      </c>
      <c r="I258" s="6">
        <f t="shared" si="17"/>
        <v>0.42499999999999993</v>
      </c>
      <c r="K258" s="4"/>
    </row>
    <row r="259" spans="1:11">
      <c r="A259" s="1">
        <f>'raw data'!A259</f>
        <v>45107</v>
      </c>
      <c r="B259" s="2">
        <f>'raw data'!L259</f>
        <v>5.68</v>
      </c>
      <c r="C259">
        <f>'raw data'!M259</f>
        <v>3.93</v>
      </c>
      <c r="D259">
        <f>'raw data'!N259</f>
        <v>3.59</v>
      </c>
      <c r="E259">
        <f>'raw data'!O259</f>
        <v>3.8</v>
      </c>
      <c r="F259">
        <f t="shared" si="16"/>
        <v>3.93</v>
      </c>
      <c r="H259" s="6">
        <f t="shared" ref="H259:H261" si="18">(B259-F259)/4</f>
        <v>0.43749999999999989</v>
      </c>
      <c r="I259" s="6">
        <f t="shared" si="17"/>
        <v>0.43749999999999989</v>
      </c>
      <c r="K259" s="4"/>
    </row>
    <row r="260" spans="1:11">
      <c r="A260" s="1">
        <f>'raw data'!A260</f>
        <v>45199</v>
      </c>
      <c r="B260" s="2">
        <f>'raw data'!L260</f>
        <v>5.97</v>
      </c>
      <c r="C260">
        <f>'raw data'!M260</f>
        <v>4.42</v>
      </c>
      <c r="D260">
        <f>'raw data'!N260</f>
        <v>4.1500000000000004</v>
      </c>
      <c r="E260">
        <f>'raw data'!O260</f>
        <v>4.24</v>
      </c>
      <c r="F260">
        <f t="shared" si="16"/>
        <v>4.42</v>
      </c>
      <c r="H260" s="6">
        <f t="shared" si="18"/>
        <v>0.38749999999999996</v>
      </c>
      <c r="I260" s="6">
        <f t="shared" si="17"/>
        <v>0.38749999999999996</v>
      </c>
      <c r="K260" s="4"/>
    </row>
    <row r="261" spans="1:11">
      <c r="A261" s="1">
        <f>'raw data'!A261</f>
        <v>45291</v>
      </c>
      <c r="B261" s="2">
        <f>'raw data'!L261</f>
        <v>6.19</v>
      </c>
      <c r="C261">
        <f>'raw data'!M261</f>
        <v>4.76</v>
      </c>
      <c r="D261">
        <f>'raw data'!N261</f>
        <v>4.4400000000000004</v>
      </c>
      <c r="E261">
        <f>'raw data'!O261</f>
        <v>4.58</v>
      </c>
      <c r="F261">
        <f t="shared" si="16"/>
        <v>4.76</v>
      </c>
      <c r="H261" s="6">
        <f t="shared" si="18"/>
        <v>0.35750000000000015</v>
      </c>
      <c r="I261" s="6">
        <f t="shared" si="17"/>
        <v>0.35750000000000015</v>
      </c>
      <c r="K261" s="4"/>
    </row>
    <row r="262" spans="1:11">
      <c r="A262" s="1"/>
    </row>
    <row r="263" spans="1:11">
      <c r="A263" s="1"/>
    </row>
    <row r="264" spans="1:11">
      <c r="A264" s="1"/>
    </row>
    <row r="265" spans="1:11">
      <c r="A265" s="1"/>
    </row>
    <row r="266" spans="1:11">
      <c r="A266" s="1"/>
    </row>
    <row r="267" spans="1:11">
      <c r="A267" s="1"/>
    </row>
    <row r="268" spans="1:11">
      <c r="A268" s="1"/>
    </row>
    <row r="269" spans="1:11">
      <c r="A269" s="1"/>
    </row>
    <row r="270" spans="1:11">
      <c r="A270" s="1"/>
    </row>
    <row r="271" spans="1:11">
      <c r="A271" s="1"/>
    </row>
    <row r="272" spans="1:1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</sheetData>
  <conditionalFormatting sqref="K2:K232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7"/>
  <sheetViews>
    <sheetView tabSelected="1" workbookViewId="0">
      <selection activeCell="C3" sqref="C3"/>
    </sheetView>
  </sheetViews>
  <sheetFormatPr defaultRowHeight="12.5"/>
  <cols>
    <col min="1" max="1" width="8.90625" bestFit="1" customWidth="1"/>
  </cols>
  <sheetData>
    <row r="1" spans="1:3">
      <c r="A1" t="s">
        <v>19</v>
      </c>
      <c r="B1" s="9" t="s">
        <v>21</v>
      </c>
      <c r="C1" s="9" t="s">
        <v>28</v>
      </c>
    </row>
    <row r="2" spans="1:3">
      <c r="A2" s="1">
        <f>'raw data'!A2</f>
        <v>21640</v>
      </c>
      <c r="B2">
        <f>'AAA Spread'!H2</f>
        <v>3.9999999999999925E-2</v>
      </c>
      <c r="C2">
        <f>'BAA Spread'!H2</f>
        <v>0.22499999999999998</v>
      </c>
    </row>
    <row r="3" spans="1:3">
      <c r="A3" s="1">
        <f>'raw data'!A3</f>
        <v>21731</v>
      </c>
      <c r="B3">
        <f>'AAA Spread'!H3</f>
        <v>5.9999999999999831E-2</v>
      </c>
      <c r="C3">
        <f>'BAA Spread'!H3</f>
        <v>0.20999999999999996</v>
      </c>
    </row>
    <row r="4" spans="1:3">
      <c r="A4" s="1">
        <f>'raw data'!A4</f>
        <v>21823</v>
      </c>
      <c r="B4">
        <f>'AAA Spread'!H4</f>
        <v>6.7499999999999893E-2</v>
      </c>
      <c r="C4">
        <f>'BAA Spread'!H4</f>
        <v>0.22999999999999998</v>
      </c>
    </row>
    <row r="5" spans="1:3">
      <c r="A5" s="1">
        <f>'raw data'!A5</f>
        <v>21915</v>
      </c>
      <c r="B5">
        <f>'AAA Spread'!H5</f>
        <v>8.2500000000000018E-2</v>
      </c>
      <c r="C5">
        <f>'BAA Spread'!H5</f>
        <v>0.25749999999999984</v>
      </c>
    </row>
    <row r="6" spans="1:3">
      <c r="A6" s="1">
        <f>'raw data'!A6</f>
        <v>22006</v>
      </c>
      <c r="B6">
        <f>'AAA Spread'!H6</f>
        <v>6.7499999999999893E-2</v>
      </c>
      <c r="C6">
        <f>'BAA Spread'!H6</f>
        <v>0.25749999999999984</v>
      </c>
    </row>
    <row r="7" spans="1:3">
      <c r="A7" s="1">
        <f>'raw data'!A7</f>
        <v>22097</v>
      </c>
      <c r="B7">
        <f>'AAA Spread'!H7</f>
        <v>7.2500000000000009E-2</v>
      </c>
      <c r="C7">
        <f>'BAA Spread'!H7</f>
        <v>0.27249999999999996</v>
      </c>
    </row>
    <row r="8" spans="1:3">
      <c r="A8" s="1">
        <f>'raw data'!A8</f>
        <v>22189</v>
      </c>
      <c r="B8">
        <f>'AAA Spread'!H8</f>
        <v>0.10999999999999988</v>
      </c>
      <c r="C8">
        <f>'BAA Spread'!H8</f>
        <v>0.30749999999999988</v>
      </c>
    </row>
    <row r="9" spans="1:3">
      <c r="A9" s="1">
        <f>'raw data'!A9</f>
        <v>22281</v>
      </c>
      <c r="B9">
        <f>'AAA Spread'!H9</f>
        <v>9.7500000000000031E-2</v>
      </c>
      <c r="C9">
        <f>'BAA Spread'!H9</f>
        <v>0.29249999999999987</v>
      </c>
    </row>
    <row r="10" spans="1:3">
      <c r="A10" s="1">
        <f>'raw data'!A10</f>
        <v>22371</v>
      </c>
      <c r="B10">
        <f>'AAA Spread'!H10</f>
        <v>0.10499999999999987</v>
      </c>
      <c r="C10">
        <f>'BAA Spread'!H10</f>
        <v>0.30249999999999988</v>
      </c>
    </row>
    <row r="11" spans="1:3">
      <c r="A11" s="1">
        <f>'raw data'!A11</f>
        <v>22462</v>
      </c>
      <c r="B11">
        <f>'AAA Spread'!H11</f>
        <v>0.11750000000000005</v>
      </c>
      <c r="C11">
        <f>'BAA Spread'!H11</f>
        <v>0.30249999999999988</v>
      </c>
    </row>
    <row r="12" spans="1:3">
      <c r="A12" s="1">
        <f>'raw data'!A12</f>
        <v>22554</v>
      </c>
      <c r="B12">
        <f>'AAA Spread'!H12</f>
        <v>0.1100000000000001</v>
      </c>
      <c r="C12">
        <f>'BAA Spread'!H12</f>
        <v>0.27750000000000008</v>
      </c>
    </row>
    <row r="13" spans="1:3">
      <c r="A13" s="1">
        <f>'raw data'!A13</f>
        <v>22646</v>
      </c>
      <c r="B13">
        <f>'AAA Spread'!H13</f>
        <v>9.4999999999999973E-2</v>
      </c>
      <c r="C13">
        <f>'BAA Spread'!H13</f>
        <v>0.27</v>
      </c>
    </row>
    <row r="14" spans="1:3">
      <c r="A14" s="1">
        <f>'raw data'!A14</f>
        <v>22736</v>
      </c>
      <c r="B14">
        <f>'AAA Spread'!H14</f>
        <v>8.0000000000000071E-2</v>
      </c>
      <c r="C14">
        <f>'BAA Spread'!H14</f>
        <v>0.24249999999999994</v>
      </c>
    </row>
    <row r="15" spans="1:3">
      <c r="A15" s="1">
        <f>'raw data'!A15</f>
        <v>22827</v>
      </c>
      <c r="B15">
        <f>'AAA Spread'!H15</f>
        <v>8.9999999999999969E-2</v>
      </c>
      <c r="C15">
        <f>'BAA Spread'!H15</f>
        <v>0.26749999999999996</v>
      </c>
    </row>
    <row r="16" spans="1:3">
      <c r="A16" s="1">
        <f>'raw data'!A16</f>
        <v>22919</v>
      </c>
      <c r="B16">
        <f>'AAA Spread'!H16</f>
        <v>8.0000000000000071E-2</v>
      </c>
      <c r="C16">
        <f>'BAA Spread'!H16</f>
        <v>0.25750000000000006</v>
      </c>
    </row>
    <row r="17" spans="1:3">
      <c r="A17" s="1">
        <f>'raw data'!A17</f>
        <v>23011</v>
      </c>
      <c r="B17">
        <f>'AAA Spread'!H17</f>
        <v>8.2499999999999907E-2</v>
      </c>
      <c r="C17">
        <f>'BAA Spread'!H17</f>
        <v>0.25749999999999995</v>
      </c>
    </row>
    <row r="18" spans="1:3">
      <c r="A18" s="1">
        <f>'raw data'!A18</f>
        <v>23101</v>
      </c>
      <c r="B18">
        <f>'AAA Spread'!H18</f>
        <v>6.0000000000000053E-2</v>
      </c>
      <c r="C18">
        <f>'BAA Spread'!H18</f>
        <v>0.23249999999999993</v>
      </c>
    </row>
    <row r="19" spans="1:3">
      <c r="A19" s="1">
        <f>'raw data'!A19</f>
        <v>23192</v>
      </c>
      <c r="B19">
        <f>'AAA Spread'!H19</f>
        <v>5.0000000000000044E-2</v>
      </c>
      <c r="C19">
        <f>'BAA Spread'!H19</f>
        <v>0.20750000000000002</v>
      </c>
    </row>
    <row r="20" spans="1:3">
      <c r="A20" s="1">
        <f>'raw data'!A20</f>
        <v>23284</v>
      </c>
      <c r="B20">
        <f>'AAA Spread'!H20</f>
        <v>5.7500000000000107E-2</v>
      </c>
      <c r="C20">
        <f>'BAA Spread'!H20</f>
        <v>0.19500000000000006</v>
      </c>
    </row>
    <row r="21" spans="1:3">
      <c r="A21" s="1">
        <f>'raw data'!A21</f>
        <v>23376</v>
      </c>
      <c r="B21">
        <f>'AAA Spread'!H21</f>
        <v>4.2499999999999982E-2</v>
      </c>
      <c r="C21">
        <f>'BAA Spread'!H21</f>
        <v>0.16999999999999993</v>
      </c>
    </row>
    <row r="22" spans="1:3">
      <c r="A22" s="1">
        <f>'raw data'!A22</f>
        <v>23467</v>
      </c>
      <c r="B22">
        <f>'AAA Spread'!H22</f>
        <v>4.7499999999999876E-2</v>
      </c>
      <c r="C22">
        <f>'BAA Spread'!H22</f>
        <v>0.15999999999999992</v>
      </c>
    </row>
    <row r="23" spans="1:3">
      <c r="A23" s="1">
        <f>'raw data'!A23</f>
        <v>23558</v>
      </c>
      <c r="B23">
        <f>'AAA Spread'!H23</f>
        <v>5.2499999999999991E-2</v>
      </c>
      <c r="C23">
        <f>'BAA Spread'!H23</f>
        <v>0.16249999999999987</v>
      </c>
    </row>
    <row r="24" spans="1:3">
      <c r="A24" s="1">
        <f>'raw data'!A24</f>
        <v>23650</v>
      </c>
      <c r="B24">
        <f>'AAA Spread'!H24</f>
        <v>5.7500000000000107E-2</v>
      </c>
      <c r="C24">
        <f>'BAA Spread'!H24</f>
        <v>0.16000000000000014</v>
      </c>
    </row>
    <row r="25" spans="1:3">
      <c r="A25" s="1">
        <f>'raw data'!A25</f>
        <v>23742</v>
      </c>
      <c r="B25">
        <f>'AAA Spread'!H25</f>
        <v>6.25E-2</v>
      </c>
      <c r="C25">
        <f>'BAA Spread'!H25</f>
        <v>0.15749999999999997</v>
      </c>
    </row>
    <row r="26" spans="1:3">
      <c r="A26" s="1">
        <f>'raw data'!A26</f>
        <v>23832</v>
      </c>
      <c r="B26">
        <f>'AAA Spread'!H26</f>
        <v>5.4999999999999938E-2</v>
      </c>
      <c r="C26">
        <f>'BAA Spread'!H26</f>
        <v>0.14749999999999996</v>
      </c>
    </row>
    <row r="27" spans="1:3">
      <c r="A27" s="1">
        <f>'raw data'!A27</f>
        <v>23923</v>
      </c>
      <c r="B27">
        <f>'AAA Spread'!H27</f>
        <v>5.7500000000000107E-2</v>
      </c>
      <c r="C27">
        <f>'BAA Spread'!H27</f>
        <v>0.15250000000000008</v>
      </c>
    </row>
    <row r="28" spans="1:3">
      <c r="A28" s="1">
        <f>'raw data'!A28</f>
        <v>24015</v>
      </c>
      <c r="B28">
        <f>'AAA Spread'!H28</f>
        <v>6.25E-2</v>
      </c>
      <c r="C28">
        <f>'BAA Spread'!H28</f>
        <v>0.15999999999999992</v>
      </c>
    </row>
    <row r="29" spans="1:3">
      <c r="A29" s="1">
        <f>'raw data'!A29</f>
        <v>24107</v>
      </c>
      <c r="B29">
        <f>'AAA Spread'!H29</f>
        <v>5.0000000000000044E-2</v>
      </c>
      <c r="C29">
        <f>'BAA Spread'!H29</f>
        <v>0.1399999999999999</v>
      </c>
    </row>
    <row r="30" spans="1:3">
      <c r="A30" s="1">
        <f>'raw data'!A30</f>
        <v>24197</v>
      </c>
      <c r="B30">
        <f>'AAA Spread'!H30</f>
        <v>3.9999999999999813E-2</v>
      </c>
      <c r="C30">
        <f>'BAA Spread'!H30</f>
        <v>0.12999999999999989</v>
      </c>
    </row>
    <row r="31" spans="1:3">
      <c r="A31" s="1">
        <f>'raw data'!A31</f>
        <v>24288</v>
      </c>
      <c r="B31">
        <f>'AAA Spread'!H31</f>
        <v>7.7499999999999902E-2</v>
      </c>
      <c r="C31">
        <f>'BAA Spread'!H31</f>
        <v>0.19999999999999996</v>
      </c>
    </row>
    <row r="32" spans="1:3">
      <c r="A32" s="1">
        <f>'raw data'!A32</f>
        <v>24380</v>
      </c>
      <c r="B32">
        <f>'AAA Spread'!H32</f>
        <v>0.10250000000000004</v>
      </c>
      <c r="C32">
        <f>'BAA Spread'!H32</f>
        <v>0.24</v>
      </c>
    </row>
    <row r="33" spans="1:3">
      <c r="A33" s="1">
        <f>'raw data'!A33</f>
        <v>24472</v>
      </c>
      <c r="B33">
        <f>'AAA Spread'!H33</f>
        <v>0.1399999999999999</v>
      </c>
      <c r="C33">
        <f>'BAA Spread'!H33</f>
        <v>0.32999999999999985</v>
      </c>
    </row>
    <row r="34" spans="1:3">
      <c r="A34" s="1">
        <f>'raw data'!A34</f>
        <v>24562</v>
      </c>
      <c r="B34">
        <f>'AAA Spread'!H34</f>
        <v>0.14000000000000012</v>
      </c>
      <c r="C34">
        <f>'BAA Spread'!H34</f>
        <v>0.33000000000000007</v>
      </c>
    </row>
    <row r="35" spans="1:3">
      <c r="A35" s="1">
        <f>'raw data'!A35</f>
        <v>24653</v>
      </c>
      <c r="B35">
        <f>'AAA Spread'!H35</f>
        <v>0.10499999999999998</v>
      </c>
      <c r="C35">
        <f>'BAA Spread'!H35</f>
        <v>0.28500000000000014</v>
      </c>
    </row>
    <row r="36" spans="1:3">
      <c r="A36" s="1">
        <f>'raw data'!A36</f>
        <v>24745</v>
      </c>
      <c r="B36">
        <f>'AAA Spread'!H36</f>
        <v>0.13000000000000012</v>
      </c>
      <c r="C36">
        <f>'BAA Spread'!H36</f>
        <v>0.30750000000000011</v>
      </c>
    </row>
    <row r="37" spans="1:3">
      <c r="A37" s="1">
        <f>'raw data'!A37</f>
        <v>24837</v>
      </c>
      <c r="B37">
        <f>'AAA Spread'!H37</f>
        <v>0.12250000000000005</v>
      </c>
      <c r="C37">
        <f>'BAA Spread'!H37</f>
        <v>0.29499999999999993</v>
      </c>
    </row>
    <row r="38" spans="1:3">
      <c r="A38" s="1">
        <f>'raw data'!A38</f>
        <v>24928</v>
      </c>
      <c r="B38">
        <f>'AAA Spread'!H38</f>
        <v>0.16999999999999993</v>
      </c>
      <c r="C38">
        <f>'BAA Spread'!H38</f>
        <v>0.34499999999999997</v>
      </c>
    </row>
    <row r="39" spans="1:3">
      <c r="A39" s="1">
        <f>'raw data'!A39</f>
        <v>25019</v>
      </c>
      <c r="B39">
        <f>'AAA Spread'!H39</f>
        <v>0.19500000000000006</v>
      </c>
      <c r="C39">
        <f>'BAA Spread'!H39</f>
        <v>0.38749999999999996</v>
      </c>
    </row>
    <row r="40" spans="1:3">
      <c r="A40" s="1">
        <f>'raw data'!A40</f>
        <v>25111</v>
      </c>
      <c r="B40">
        <f>'AAA Spread'!H40</f>
        <v>0.20250000000000012</v>
      </c>
      <c r="C40">
        <f>'BAA Spread'!H40</f>
        <v>0.39750000000000019</v>
      </c>
    </row>
    <row r="41" spans="1:3">
      <c r="A41" s="1">
        <f>'raw data'!A41</f>
        <v>25203</v>
      </c>
      <c r="B41">
        <f>'AAA Spread'!H41</f>
        <v>0.15250000000000008</v>
      </c>
      <c r="C41">
        <f>'BAA Spread'!H41</f>
        <v>0.35000000000000009</v>
      </c>
    </row>
    <row r="42" spans="1:3">
      <c r="A42" s="1">
        <f>'raw data'!A42</f>
        <v>25293</v>
      </c>
      <c r="B42">
        <f>'AAA Spread'!H42</f>
        <v>0.14749999999999996</v>
      </c>
      <c r="C42">
        <f>'BAA Spread'!H42</f>
        <v>0.31749999999999989</v>
      </c>
    </row>
    <row r="43" spans="1:3">
      <c r="A43" s="1">
        <f>'raw data'!A43</f>
        <v>25384</v>
      </c>
      <c r="B43">
        <f>'AAA Spread'!H43</f>
        <v>0.1875</v>
      </c>
      <c r="C43">
        <f>'BAA Spread'!H43</f>
        <v>0.36250000000000004</v>
      </c>
    </row>
    <row r="44" spans="1:3">
      <c r="A44" s="1">
        <f>'raw data'!A44</f>
        <v>25476</v>
      </c>
      <c r="B44">
        <f>'AAA Spread'!H44</f>
        <v>0.17749999999999999</v>
      </c>
      <c r="C44">
        <f>'BAA Spread'!H44</f>
        <v>0.39250000000000007</v>
      </c>
    </row>
    <row r="45" spans="1:3">
      <c r="A45" s="1">
        <f>'raw data'!A45</f>
        <v>25568</v>
      </c>
      <c r="B45">
        <f>'AAA Spread'!H45</f>
        <v>0.18999999999999995</v>
      </c>
      <c r="C45">
        <f>'BAA Spread'!H45</f>
        <v>0.41499999999999981</v>
      </c>
    </row>
    <row r="46" spans="1:3">
      <c r="A46" s="1">
        <f>'raw data'!A46</f>
        <v>25658</v>
      </c>
      <c r="B46">
        <f>'AAA Spread'!H46</f>
        <v>0.28000000000000003</v>
      </c>
      <c r="C46">
        <f>'BAA Spread'!H46</f>
        <v>0.49750000000000005</v>
      </c>
    </row>
    <row r="47" spans="1:3">
      <c r="A47" s="1">
        <f>'raw data'!A47</f>
        <v>25749</v>
      </c>
      <c r="B47">
        <f>'AAA Spread'!H47</f>
        <v>0.25000000000000022</v>
      </c>
      <c r="C47">
        <f>'BAA Spread'!H47</f>
        <v>0.46000000000000019</v>
      </c>
    </row>
    <row r="48" spans="1:3">
      <c r="A48" s="1">
        <f>'raw data'!A48</f>
        <v>25841</v>
      </c>
      <c r="B48">
        <f>'AAA Spread'!H48</f>
        <v>0.31500000000000017</v>
      </c>
      <c r="C48">
        <f>'BAA Spread'!H48</f>
        <v>0.61250000000000004</v>
      </c>
    </row>
    <row r="49" spans="1:3">
      <c r="A49" s="1">
        <f>'raw data'!A49</f>
        <v>25933</v>
      </c>
      <c r="B49">
        <f>'AAA Spread'!H49</f>
        <v>0.33250000000000002</v>
      </c>
      <c r="C49">
        <f>'BAA Spread'!H49</f>
        <v>0.67499999999999982</v>
      </c>
    </row>
    <row r="50" spans="1:3">
      <c r="A50" s="1">
        <f>'raw data'!A50</f>
        <v>26023</v>
      </c>
      <c r="B50">
        <f>'AAA Spread'!H50</f>
        <v>0.28249999999999997</v>
      </c>
      <c r="C50">
        <f>'BAA Spread'!H50</f>
        <v>0.60999999999999988</v>
      </c>
    </row>
    <row r="51" spans="1:3">
      <c r="A51" s="1">
        <f>'raw data'!A51</f>
        <v>26114</v>
      </c>
      <c r="B51">
        <f>'AAA Spread'!H51</f>
        <v>0.30999999999999983</v>
      </c>
      <c r="C51">
        <f>'BAA Spread'!H51</f>
        <v>0.59499999999999975</v>
      </c>
    </row>
    <row r="52" spans="1:3">
      <c r="A52" s="1">
        <f>'raw data'!A52</f>
        <v>26206</v>
      </c>
      <c r="B52">
        <f>'AAA Spread'!H52</f>
        <v>0.3324999999999998</v>
      </c>
      <c r="C52">
        <f>'BAA Spread'!H52</f>
        <v>0.61749999999999972</v>
      </c>
    </row>
    <row r="53" spans="1:3">
      <c r="A53" s="1">
        <f>'raw data'!A53</f>
        <v>26298</v>
      </c>
      <c r="B53">
        <f>'AAA Spread'!H53</f>
        <v>0.34250000000000003</v>
      </c>
      <c r="C53">
        <f>'BAA Spread'!H53</f>
        <v>0.62000000000000011</v>
      </c>
    </row>
    <row r="54" spans="1:3">
      <c r="A54" s="1">
        <f>'raw data'!A54</f>
        <v>26389</v>
      </c>
      <c r="B54">
        <f>'AAA Spread'!H54</f>
        <v>0.2975000000000001</v>
      </c>
      <c r="C54">
        <f>'BAA Spread'!H54</f>
        <v>0.5475000000000001</v>
      </c>
    </row>
    <row r="55" spans="1:3">
      <c r="A55" s="1">
        <f>'raw data'!A55</f>
        <v>26480</v>
      </c>
      <c r="B55">
        <f>'AAA Spread'!H55</f>
        <v>0.30000000000000004</v>
      </c>
      <c r="C55">
        <f>'BAA Spread'!H55</f>
        <v>0.53500000000000014</v>
      </c>
    </row>
    <row r="56" spans="1:3">
      <c r="A56" s="1">
        <f>'raw data'!A56</f>
        <v>26572</v>
      </c>
      <c r="B56">
        <f>'AAA Spread'!H56</f>
        <v>0.30249999999999999</v>
      </c>
      <c r="C56">
        <f>'BAA Spread'!H56</f>
        <v>0.54249999999999998</v>
      </c>
    </row>
    <row r="57" spans="1:3">
      <c r="A57" s="1">
        <f>'raw data'!A57</f>
        <v>26664</v>
      </c>
      <c r="B57">
        <f>'AAA Spread'!H57</f>
        <v>0.30499999999999994</v>
      </c>
      <c r="C57">
        <f>'BAA Spread'!H57</f>
        <v>0.51750000000000007</v>
      </c>
    </row>
    <row r="58" spans="1:3">
      <c r="A58" s="1">
        <f>'raw data'!A58</f>
        <v>26754</v>
      </c>
      <c r="B58">
        <f>'AAA Spread'!H58</f>
        <v>8.9999999999999858E-2</v>
      </c>
      <c r="C58">
        <f>'BAA Spread'!H58</f>
        <v>0.27749999999999986</v>
      </c>
    </row>
    <row r="59" spans="1:3">
      <c r="A59" s="1">
        <f>'raw data'!A59</f>
        <v>26845</v>
      </c>
      <c r="B59">
        <f>'AAA Spread'!H59</f>
        <v>8.4999999999999964E-2</v>
      </c>
      <c r="C59">
        <f>'BAA Spread'!H59</f>
        <v>0.28000000000000003</v>
      </c>
    </row>
    <row r="60" spans="1:3">
      <c r="A60" s="1">
        <f>'raw data'!A60</f>
        <v>26937</v>
      </c>
      <c r="B60">
        <f>'AAA Spread'!H60</f>
        <v>5.2499999999999991E-2</v>
      </c>
      <c r="C60">
        <f>'BAA Spread'!H60</f>
        <v>0.27250000000000019</v>
      </c>
    </row>
    <row r="61" spans="1:3">
      <c r="A61" s="1">
        <f>'raw data'!A61</f>
        <v>27029</v>
      </c>
      <c r="B61">
        <f>'AAA Spread'!H61</f>
        <v>9.7500000000000142E-2</v>
      </c>
      <c r="C61">
        <f>'BAA Spread'!H61</f>
        <v>0.29499999999999993</v>
      </c>
    </row>
    <row r="62" spans="1:3">
      <c r="A62" s="1">
        <f>'raw data'!A62</f>
        <v>27119</v>
      </c>
      <c r="B62">
        <f>'AAA Spread'!H62</f>
        <v>8.5000000000000187E-2</v>
      </c>
      <c r="C62">
        <f>'BAA Spread'!H62</f>
        <v>0.24499999999999988</v>
      </c>
    </row>
    <row r="63" spans="1:3">
      <c r="A63" s="1">
        <f>'raw data'!A63</f>
        <v>27210</v>
      </c>
      <c r="B63">
        <f>'AAA Spread'!H63</f>
        <v>6.999999999999984E-2</v>
      </c>
      <c r="C63">
        <f>'BAA Spread'!H63</f>
        <v>0.24500000000000011</v>
      </c>
    </row>
    <row r="64" spans="1:3">
      <c r="A64" s="1">
        <f>'raw data'!A64</f>
        <v>27302</v>
      </c>
      <c r="B64">
        <f>'AAA Spread'!H64</f>
        <v>0.125</v>
      </c>
      <c r="C64">
        <f>'BAA Spread'!H64</f>
        <v>0.33000000000000007</v>
      </c>
    </row>
    <row r="65" spans="1:3">
      <c r="A65" s="1">
        <f>'raw data'!A65</f>
        <v>27394</v>
      </c>
      <c r="B65">
        <f>'AAA Spread'!H65</f>
        <v>0.23249999999999993</v>
      </c>
      <c r="C65">
        <f>'BAA Spread'!H65</f>
        <v>0.62000000000000011</v>
      </c>
    </row>
    <row r="66" spans="1:3">
      <c r="A66" s="1">
        <f>'raw data'!A66</f>
        <v>27484</v>
      </c>
      <c r="B66">
        <f>'AAA Spread'!H66</f>
        <v>0.21250000000000013</v>
      </c>
      <c r="C66">
        <f>'BAA Spread'!H66</f>
        <v>0.69750000000000001</v>
      </c>
    </row>
    <row r="67" spans="1:3">
      <c r="A67" s="1">
        <f>'raw data'!A67</f>
        <v>27575</v>
      </c>
      <c r="B67">
        <f>'AAA Spread'!H67</f>
        <v>0.16499999999999959</v>
      </c>
      <c r="C67">
        <f>'BAA Spread'!H67</f>
        <v>0.60499999999999998</v>
      </c>
    </row>
    <row r="68" spans="1:3">
      <c r="A68" s="1">
        <f>'raw data'!A68</f>
        <v>27667</v>
      </c>
      <c r="B68">
        <f>'AAA Spread'!H68</f>
        <v>0.125</v>
      </c>
      <c r="C68">
        <f>'BAA Spread'!H68</f>
        <v>0.54249999999999998</v>
      </c>
    </row>
    <row r="69" spans="1:3">
      <c r="A69" s="1">
        <f>'raw data'!A69</f>
        <v>27759</v>
      </c>
      <c r="B69">
        <f>'AAA Spread'!H69</f>
        <v>0.13000000000000034</v>
      </c>
      <c r="C69">
        <f>'BAA Spread'!H69</f>
        <v>0.57250000000000023</v>
      </c>
    </row>
    <row r="70" spans="1:3">
      <c r="A70" s="1">
        <f>'raw data'!A70</f>
        <v>27850</v>
      </c>
      <c r="B70">
        <f>'AAA Spread'!H70</f>
        <v>0.14000000000000012</v>
      </c>
      <c r="C70">
        <f>'BAA Spread'!H70</f>
        <v>0.56499999999999995</v>
      </c>
    </row>
    <row r="71" spans="1:3">
      <c r="A71" s="1">
        <f>'raw data'!A71</f>
        <v>27941</v>
      </c>
      <c r="B71">
        <f>'AAA Spread'!H71</f>
        <v>0.12999999999999989</v>
      </c>
      <c r="C71">
        <f>'BAA Spread'!H71</f>
        <v>0.47250000000000014</v>
      </c>
    </row>
    <row r="72" spans="1:3">
      <c r="A72" s="1">
        <f>'raw data'!A72</f>
        <v>28033</v>
      </c>
      <c r="B72">
        <f>'AAA Spread'!H72</f>
        <v>0.14000000000000012</v>
      </c>
      <c r="C72">
        <f>'BAA Spread'!H72</f>
        <v>0.42999999999999972</v>
      </c>
    </row>
    <row r="73" spans="1:3">
      <c r="A73" s="1">
        <f>'raw data'!A73</f>
        <v>28125</v>
      </c>
      <c r="B73">
        <f>'AAA Spread'!H73</f>
        <v>0.15749999999999997</v>
      </c>
      <c r="C73">
        <f>'BAA Spread'!H73</f>
        <v>0.41500000000000026</v>
      </c>
    </row>
    <row r="74" spans="1:3">
      <c r="A74" s="1">
        <f>'raw data'!A74</f>
        <v>28215</v>
      </c>
      <c r="B74">
        <f>'AAA Spread'!H74</f>
        <v>0.10249999999999981</v>
      </c>
      <c r="C74">
        <f>'BAA Spread'!H74</f>
        <v>0.37249999999999983</v>
      </c>
    </row>
    <row r="75" spans="1:3">
      <c r="A75" s="1">
        <f>'raw data'!A75</f>
        <v>28306</v>
      </c>
      <c r="B75">
        <f>'AAA Spread'!H75</f>
        <v>8.2500000000000018E-2</v>
      </c>
      <c r="C75">
        <f>'BAA Spread'!H75</f>
        <v>0.33000000000000007</v>
      </c>
    </row>
    <row r="76" spans="1:3">
      <c r="A76" s="1">
        <f>'raw data'!A76</f>
        <v>28398</v>
      </c>
      <c r="B76">
        <f>'AAA Spread'!H76</f>
        <v>8.7500000000000133E-2</v>
      </c>
      <c r="C76">
        <f>'BAA Spread'!H76</f>
        <v>0.30750000000000011</v>
      </c>
    </row>
    <row r="77" spans="1:3">
      <c r="A77" s="1">
        <f>'raw data'!A77</f>
        <v>28490</v>
      </c>
      <c r="B77">
        <f>'AAA Spread'!H77</f>
        <v>7.9999999999999849E-2</v>
      </c>
      <c r="C77">
        <f>'BAA Spread'!H77</f>
        <v>0.28999999999999981</v>
      </c>
    </row>
    <row r="78" spans="1:3">
      <c r="A78" s="1">
        <f>'raw data'!A78</f>
        <v>28580</v>
      </c>
      <c r="B78">
        <f>'AAA Spread'!H78</f>
        <v>6.4999999999999947E-2</v>
      </c>
      <c r="C78">
        <f>'BAA Spread'!H78</f>
        <v>0.25249999999999995</v>
      </c>
    </row>
    <row r="79" spans="1:3">
      <c r="A79" s="1">
        <f>'raw data'!A79</f>
        <v>28671</v>
      </c>
      <c r="B79">
        <f>'AAA Spread'!H79</f>
        <v>6.0000000000000053E-2</v>
      </c>
      <c r="C79">
        <f>'BAA Spread'!H79</f>
        <v>0.26000000000000023</v>
      </c>
    </row>
    <row r="80" spans="1:3">
      <c r="A80" s="1">
        <f>'raw data'!A80</f>
        <v>28763</v>
      </c>
      <c r="B80">
        <f>'AAA Spread'!H80</f>
        <v>5.2500000000000213E-2</v>
      </c>
      <c r="C80">
        <f>'BAA Spread'!H80</f>
        <v>0.24000000000000021</v>
      </c>
    </row>
    <row r="81" spans="1:3">
      <c r="A81" s="1">
        <f>'raw data'!A81</f>
        <v>28855</v>
      </c>
      <c r="B81">
        <f>'AAA Spread'!H81</f>
        <v>6.25E-2</v>
      </c>
      <c r="C81">
        <f>'BAA Spread'!H81</f>
        <v>0.25249999999999995</v>
      </c>
    </row>
    <row r="82" spans="1:3">
      <c r="A82" s="1">
        <f>'raw data'!A82</f>
        <v>28945</v>
      </c>
      <c r="B82">
        <f>'AAA Spread'!H82</f>
        <v>6.4999999999999947E-2</v>
      </c>
      <c r="C82">
        <f>'BAA Spread'!H82</f>
        <v>0.2825000000000002</v>
      </c>
    </row>
    <row r="83" spans="1:3">
      <c r="A83" s="1">
        <f>'raw data'!A83</f>
        <v>29036</v>
      </c>
      <c r="B83">
        <f>'AAA Spread'!H83</f>
        <v>7.7500000000000124E-2</v>
      </c>
      <c r="C83">
        <f>'BAA Spread'!H83</f>
        <v>0.32750000000000012</v>
      </c>
    </row>
    <row r="84" spans="1:3">
      <c r="A84" s="1">
        <f>'raw data'!A84</f>
        <v>29128</v>
      </c>
      <c r="B84">
        <f>'AAA Spread'!H84</f>
        <v>6.4999999999999947E-2</v>
      </c>
      <c r="C84">
        <f>'BAA Spread'!H84</f>
        <v>0.3400000000000003</v>
      </c>
    </row>
    <row r="85" spans="1:3">
      <c r="A85" s="1">
        <f>'raw data'!A85</f>
        <v>29220</v>
      </c>
      <c r="B85">
        <f>'AAA Spread'!H85</f>
        <v>8.9999999999999858E-2</v>
      </c>
      <c r="C85">
        <f>'BAA Spread'!H85</f>
        <v>0.41000000000000014</v>
      </c>
    </row>
    <row r="86" spans="1:3">
      <c r="A86" s="1">
        <f>'raw data'!A86</f>
        <v>29311</v>
      </c>
      <c r="B86">
        <f>'AAA Spread'!H86</f>
        <v>9.0000000000000302E-2</v>
      </c>
      <c r="C86">
        <f>'BAA Spread'!H86</f>
        <v>0.42500000000000027</v>
      </c>
    </row>
    <row r="87" spans="1:3">
      <c r="A87" s="1">
        <f>'raw data'!A87</f>
        <v>29402</v>
      </c>
      <c r="B87">
        <f>'AAA Spread'!H87</f>
        <v>0.1549999999999998</v>
      </c>
      <c r="C87">
        <f>'BAA Spread'!H87</f>
        <v>0.69499999999999984</v>
      </c>
    </row>
    <row r="88" spans="1:3">
      <c r="A88" s="1">
        <f>'raw data'!A88</f>
        <v>29494</v>
      </c>
      <c r="B88">
        <f>'AAA Spread'!H88</f>
        <v>0.1575000000000002</v>
      </c>
      <c r="C88">
        <f>'BAA Spread'!H88</f>
        <v>0.55500000000000016</v>
      </c>
    </row>
    <row r="89" spans="1:3">
      <c r="A89" s="1">
        <f>'raw data'!A89</f>
        <v>29586</v>
      </c>
      <c r="B89">
        <f>'AAA Spread'!H89</f>
        <v>0.14999999999999991</v>
      </c>
      <c r="C89">
        <f>'BAA Spread'!H89</f>
        <v>0.60999999999999988</v>
      </c>
    </row>
    <row r="90" spans="1:3">
      <c r="A90" s="1">
        <f>'raw data'!A90</f>
        <v>29676</v>
      </c>
      <c r="B90">
        <f>'AAA Spread'!H90</f>
        <v>0.10499999999999998</v>
      </c>
      <c r="C90">
        <f>'BAA Spread'!H90</f>
        <v>0.62749999999999995</v>
      </c>
    </row>
    <row r="91" spans="1:3">
      <c r="A91" s="1">
        <f>'raw data'!A91</f>
        <v>29767</v>
      </c>
      <c r="B91">
        <f>'AAA Spread'!H91</f>
        <v>0.12250000000000005</v>
      </c>
      <c r="C91">
        <f>'BAA Spread'!H91</f>
        <v>0.56999999999999984</v>
      </c>
    </row>
    <row r="92" spans="1:3">
      <c r="A92" s="1">
        <f>'raw data'!A92</f>
        <v>29859</v>
      </c>
      <c r="B92">
        <f>'AAA Spread'!H92</f>
        <v>0.10499999999999998</v>
      </c>
      <c r="C92">
        <f>'BAA Spread'!H92</f>
        <v>0.49500000000000011</v>
      </c>
    </row>
    <row r="93" spans="1:3">
      <c r="A93" s="1">
        <f>'raw data'!A93</f>
        <v>29951</v>
      </c>
      <c r="B93">
        <f>'AAA Spread'!H93</f>
        <v>0.11999999999999966</v>
      </c>
      <c r="C93">
        <f>'BAA Spread'!H93</f>
        <v>0.63499999999999979</v>
      </c>
    </row>
    <row r="94" spans="1:3">
      <c r="A94" s="1">
        <f>'raw data'!A94</f>
        <v>30041</v>
      </c>
      <c r="B94">
        <f>'AAA Spread'!H94</f>
        <v>0.18500000000000005</v>
      </c>
      <c r="C94">
        <f>'BAA Spread'!H94</f>
        <v>0.69000000000000039</v>
      </c>
    </row>
    <row r="95" spans="1:3">
      <c r="A95" s="1">
        <f>'raw data'!A95</f>
        <v>30132</v>
      </c>
      <c r="B95">
        <f>'AAA Spread'!H95</f>
        <v>0.19249999999999989</v>
      </c>
      <c r="C95">
        <f>'BAA Spread'!H95</f>
        <v>0.76000000000000023</v>
      </c>
    </row>
    <row r="96" spans="1:3">
      <c r="A96" s="1">
        <f>'raw data'!A96</f>
        <v>30224</v>
      </c>
      <c r="B96">
        <f>'AAA Spread'!H96</f>
        <v>0.20250000000000012</v>
      </c>
      <c r="C96">
        <f>'BAA Spread'!H96</f>
        <v>0.82750000000000012</v>
      </c>
    </row>
    <row r="97" spans="1:3">
      <c r="A97" s="1">
        <f>'raw data'!A97</f>
        <v>30316</v>
      </c>
      <c r="B97">
        <f>'AAA Spread'!H97</f>
        <v>0.29000000000000004</v>
      </c>
      <c r="C97">
        <f>'BAA Spread'!H97</f>
        <v>0.91749999999999998</v>
      </c>
    </row>
    <row r="98" spans="1:3">
      <c r="A98" s="1">
        <f>'raw data'!A98</f>
        <v>30406</v>
      </c>
      <c r="B98">
        <f>'AAA Spread'!H98</f>
        <v>0.24250000000000016</v>
      </c>
      <c r="C98">
        <f>'BAA Spread'!H98</f>
        <v>0.74000000000000021</v>
      </c>
    </row>
    <row r="99" spans="1:3">
      <c r="A99" s="1">
        <f>'raw data'!A99</f>
        <v>30497</v>
      </c>
      <c r="B99">
        <f>'AAA Spread'!H99</f>
        <v>0.18999999999999995</v>
      </c>
      <c r="C99">
        <f>'BAA Spread'!H99</f>
        <v>0.60999999999999988</v>
      </c>
    </row>
    <row r="100" spans="1:3">
      <c r="A100" s="1">
        <f>'raw data'!A100</f>
        <v>30589</v>
      </c>
      <c r="B100">
        <f>'AAA Spread'!H100</f>
        <v>0.13750000000000018</v>
      </c>
      <c r="C100">
        <f>'BAA Spread'!H100</f>
        <v>0.43500000000000005</v>
      </c>
    </row>
    <row r="101" spans="1:3">
      <c r="A101" s="1">
        <f>'raw data'!A101</f>
        <v>30681</v>
      </c>
      <c r="B101">
        <f>'AAA Spread'!H101</f>
        <v>0.12749999999999995</v>
      </c>
      <c r="C101">
        <f>'BAA Spread'!H101</f>
        <v>0.42749999999999977</v>
      </c>
    </row>
    <row r="102" spans="1:3">
      <c r="A102" s="1">
        <f>'raw data'!A102</f>
        <v>30772</v>
      </c>
      <c r="B102">
        <f>'AAA Spread'!H102</f>
        <v>4.7499999999999876E-2</v>
      </c>
      <c r="C102">
        <f>'BAA Spread'!H102</f>
        <v>0.41250000000000009</v>
      </c>
    </row>
    <row r="103" spans="1:3">
      <c r="A103" s="1">
        <f>'raw data'!A103</f>
        <v>30863</v>
      </c>
      <c r="B103">
        <f>'AAA Spread'!H103</f>
        <v>0</v>
      </c>
      <c r="C103">
        <f>'BAA Spread'!H103</f>
        <v>0.37249999999999961</v>
      </c>
    </row>
    <row r="104" spans="1:3">
      <c r="A104" s="1">
        <f>'raw data'!A104</f>
        <v>30955</v>
      </c>
      <c r="B104">
        <f>'AAA Spread'!H104</f>
        <v>4.0000000000000036E-2</v>
      </c>
      <c r="C104">
        <f>'BAA Spread'!H104</f>
        <v>0.4700000000000002</v>
      </c>
    </row>
    <row r="105" spans="1:3">
      <c r="A105" s="1">
        <f>'raw data'!A105</f>
        <v>31047</v>
      </c>
      <c r="B105">
        <f>'AAA Spread'!H105</f>
        <v>0.14250000000000007</v>
      </c>
      <c r="C105">
        <f>'BAA Spread'!H105</f>
        <v>0.45750000000000002</v>
      </c>
    </row>
    <row r="106" spans="1:3">
      <c r="A106" s="1">
        <f>'raw data'!A106</f>
        <v>31137</v>
      </c>
      <c r="B106">
        <f>'AAA Spread'!H106</f>
        <v>0.12000000000000011</v>
      </c>
      <c r="C106">
        <f>'BAA Spread'!H106</f>
        <v>0.4025000000000003</v>
      </c>
    </row>
    <row r="107" spans="1:3">
      <c r="A107" s="1">
        <f>'raw data'!A107</f>
        <v>31228</v>
      </c>
      <c r="B107">
        <f>'AAA Spread'!H107</f>
        <v>0.12000000000000011</v>
      </c>
      <c r="C107">
        <f>'BAA Spread'!H107</f>
        <v>0.4674999999999998</v>
      </c>
    </row>
    <row r="108" spans="1:3">
      <c r="A108" s="1">
        <f>'raw data'!A108</f>
        <v>31320</v>
      </c>
      <c r="B108">
        <f>'AAA Spread'!H108</f>
        <v>7.2499999999999787E-2</v>
      </c>
      <c r="C108">
        <f>'BAA Spread'!H108</f>
        <v>0.43250000000000011</v>
      </c>
    </row>
    <row r="109" spans="1:3">
      <c r="A109" s="1">
        <f>'raw data'!A109</f>
        <v>31412</v>
      </c>
      <c r="B109">
        <f>'AAA Spread'!H109</f>
        <v>8.9999999999999858E-2</v>
      </c>
      <c r="C109">
        <f>'BAA Spread'!H109</f>
        <v>0.43999999999999995</v>
      </c>
    </row>
    <row r="110" spans="1:3">
      <c r="A110" s="1">
        <f>'raw data'!A110</f>
        <v>31502</v>
      </c>
      <c r="B110">
        <f>'AAA Spread'!H110</f>
        <v>0.16250000000000009</v>
      </c>
      <c r="C110">
        <f>'BAA Spread'!H110</f>
        <v>0.52499999999999991</v>
      </c>
    </row>
    <row r="111" spans="1:3">
      <c r="A111" s="1">
        <f>'raw data'!A111</f>
        <v>31593</v>
      </c>
      <c r="B111">
        <f>'AAA Spread'!H111</f>
        <v>0.33250000000000002</v>
      </c>
      <c r="C111">
        <f>'BAA Spread'!H111</f>
        <v>0.64999999999999991</v>
      </c>
    </row>
    <row r="112" spans="1:3">
      <c r="A112" s="1">
        <f>'raw data'!A112</f>
        <v>31685</v>
      </c>
      <c r="B112">
        <f>'AAA Spread'!H112</f>
        <v>0.36250000000000004</v>
      </c>
      <c r="C112">
        <f>'BAA Spread'!H112</f>
        <v>0.7</v>
      </c>
    </row>
    <row r="113" spans="1:3">
      <c r="A113" s="1">
        <f>'raw data'!A113</f>
        <v>31777</v>
      </c>
      <c r="B113">
        <f>'AAA Spread'!H113</f>
        <v>0.30999999999999983</v>
      </c>
      <c r="C113">
        <f>'BAA Spread'!H113</f>
        <v>0.66249999999999987</v>
      </c>
    </row>
    <row r="114" spans="1:3">
      <c r="A114" s="1">
        <f>'raw data'!A114</f>
        <v>31867</v>
      </c>
      <c r="B114">
        <f>'AAA Spread'!H114</f>
        <v>0.25749999999999984</v>
      </c>
      <c r="C114">
        <f>'BAA Spread'!H114</f>
        <v>0.58000000000000007</v>
      </c>
    </row>
    <row r="115" spans="1:3">
      <c r="A115" s="1">
        <f>'raw data'!A115</f>
        <v>31958</v>
      </c>
      <c r="B115">
        <f>'AAA Spread'!H115</f>
        <v>0.1837500000000003</v>
      </c>
      <c r="C115">
        <f>'BAA Spread'!H115</f>
        <v>0.48125000000000018</v>
      </c>
    </row>
    <row r="116" spans="1:3">
      <c r="A116" s="1">
        <f>'raw data'!A116</f>
        <v>32050</v>
      </c>
      <c r="B116">
        <f>'AAA Spread'!H116</f>
        <v>0.19624999999999959</v>
      </c>
      <c r="C116">
        <f>'BAA Spread'!H116</f>
        <v>0.48374999999999968</v>
      </c>
    </row>
    <row r="117" spans="1:3">
      <c r="A117" s="1">
        <f>'raw data'!A117</f>
        <v>32142</v>
      </c>
      <c r="B117">
        <f>'AAA Spread'!H117</f>
        <v>0.25875000000000004</v>
      </c>
      <c r="C117">
        <f>'BAA Spread'!H117</f>
        <v>0.55125000000000002</v>
      </c>
    </row>
    <row r="118" spans="1:3">
      <c r="A118" s="1">
        <f>'raw data'!A118</f>
        <v>32233</v>
      </c>
      <c r="B118">
        <f>'AAA Spread'!H118</f>
        <v>0.25875000000000004</v>
      </c>
      <c r="C118">
        <f>'BAA Spread'!H118</f>
        <v>0.55624999999999991</v>
      </c>
    </row>
    <row r="119" spans="1:3">
      <c r="A119" s="1">
        <f>'raw data'!A119</f>
        <v>32324</v>
      </c>
      <c r="B119">
        <f>'AAA Spread'!H119</f>
        <v>0.20625000000000027</v>
      </c>
      <c r="C119">
        <f>'BAA Spread'!H119</f>
        <v>0.49875000000000025</v>
      </c>
    </row>
    <row r="120" spans="1:3">
      <c r="A120" s="1">
        <f>'raw data'!A120</f>
        <v>32416</v>
      </c>
      <c r="B120">
        <f>'AAA Spread'!H120</f>
        <v>0.20625000000000027</v>
      </c>
      <c r="C120">
        <f>'BAA Spread'!H120</f>
        <v>0.48375000000000012</v>
      </c>
    </row>
    <row r="121" spans="1:3">
      <c r="A121" s="1">
        <f>'raw data'!A121</f>
        <v>32508</v>
      </c>
      <c r="B121">
        <f>'AAA Spread'!H121</f>
        <v>0.13624999999999998</v>
      </c>
      <c r="C121">
        <f>'BAA Spread'!H121</f>
        <v>0.38624999999999998</v>
      </c>
    </row>
    <row r="122" spans="1:3">
      <c r="A122" s="1">
        <f>'raw data'!A122</f>
        <v>32598</v>
      </c>
      <c r="B122">
        <f>'AAA Spread'!H122</f>
        <v>0.14124999999999988</v>
      </c>
      <c r="C122">
        <f>'BAA Spread'!H122</f>
        <v>0.37875000000000014</v>
      </c>
    </row>
    <row r="123" spans="1:3">
      <c r="A123" s="1">
        <f>'raw data'!A123</f>
        <v>32689</v>
      </c>
      <c r="B123">
        <f>'AAA Spread'!H123</f>
        <v>0.1875</v>
      </c>
      <c r="C123">
        <f>'BAA Spread'!H123</f>
        <v>0.40749999999999975</v>
      </c>
    </row>
    <row r="124" spans="1:3">
      <c r="A124" s="1">
        <f>'raw data'!A124</f>
        <v>32781</v>
      </c>
      <c r="B124">
        <f>'AAA Spread'!H124</f>
        <v>0.21375000000000055</v>
      </c>
      <c r="C124">
        <f>'BAA Spread'!H124</f>
        <v>0.44375000000000053</v>
      </c>
    </row>
    <row r="125" spans="1:3">
      <c r="A125" s="1">
        <f>'raw data'!A125</f>
        <v>32873</v>
      </c>
      <c r="B125">
        <f>'AAA Spread'!H125</f>
        <v>0.24250000000000016</v>
      </c>
      <c r="C125">
        <f>'BAA Spread'!H125</f>
        <v>0.47250000000000014</v>
      </c>
    </row>
    <row r="126" spans="1:3">
      <c r="A126" s="1">
        <f>'raw data'!A126</f>
        <v>32963</v>
      </c>
      <c r="B126">
        <f>'AAA Spread'!H126</f>
        <v>0.18999999999999995</v>
      </c>
      <c r="C126">
        <f>'BAA Spread'!H126</f>
        <v>0.41749999999999998</v>
      </c>
    </row>
    <row r="127" spans="1:3">
      <c r="A127" s="1">
        <f>'raw data'!A127</f>
        <v>33054</v>
      </c>
      <c r="B127">
        <f>'AAA Spread'!H127</f>
        <v>0.1837500000000003</v>
      </c>
      <c r="C127">
        <f>'BAA Spread'!H127</f>
        <v>0.41125000000000034</v>
      </c>
    </row>
    <row r="128" spans="1:3">
      <c r="A128" s="1">
        <f>'raw data'!A128</f>
        <v>33146</v>
      </c>
      <c r="B128">
        <f>'AAA Spread'!H128</f>
        <v>0.16250000000000009</v>
      </c>
      <c r="C128">
        <f>'BAA Spread'!H128</f>
        <v>0.41749999999999998</v>
      </c>
    </row>
    <row r="129" spans="1:3">
      <c r="A129" s="1">
        <f>'raw data'!A129</f>
        <v>33238</v>
      </c>
      <c r="B129">
        <f>'AAA Spread'!H129</f>
        <v>0.20374999999999943</v>
      </c>
      <c r="C129">
        <f>'BAA Spread'!H129</f>
        <v>0.53124999999999956</v>
      </c>
    </row>
    <row r="130" spans="1:3">
      <c r="A130" s="1">
        <f>'raw data'!A130</f>
        <v>33328</v>
      </c>
      <c r="B130">
        <f>'AAA Spread'!H130</f>
        <v>0.20500000000000007</v>
      </c>
      <c r="C130">
        <f>'BAA Spread'!H130</f>
        <v>0.52249999999999996</v>
      </c>
    </row>
    <row r="131" spans="1:3">
      <c r="A131" s="1">
        <f>'raw data'!A131</f>
        <v>33419</v>
      </c>
      <c r="B131">
        <f>'AAA Spread'!H131</f>
        <v>0.17124999999999968</v>
      </c>
      <c r="C131">
        <f>'BAA Spread'!H131</f>
        <v>0.42374999999999963</v>
      </c>
    </row>
    <row r="132" spans="1:3">
      <c r="A132" s="1">
        <f>'raw data'!A132</f>
        <v>33511</v>
      </c>
      <c r="B132">
        <f>'AAA Spread'!H132</f>
        <v>0.18249999999999966</v>
      </c>
      <c r="C132">
        <f>'BAA Spread'!H132</f>
        <v>0.4049999999999998</v>
      </c>
    </row>
    <row r="133" spans="1:3">
      <c r="A133" s="1">
        <f>'raw data'!A133</f>
        <v>33603</v>
      </c>
      <c r="B133">
        <f>'AAA Spread'!H133</f>
        <v>0.21249999999999991</v>
      </c>
      <c r="C133">
        <f>'BAA Spread'!H133</f>
        <v>0.45000000000000018</v>
      </c>
    </row>
    <row r="134" spans="1:3">
      <c r="A134" s="1">
        <f>'raw data'!A134</f>
        <v>33694</v>
      </c>
      <c r="B134">
        <f>'AAA Spread'!H134</f>
        <v>0.18249999999999988</v>
      </c>
      <c r="C134">
        <f>'BAA Spread'!H134</f>
        <v>0.41249999999999987</v>
      </c>
    </row>
    <row r="135" spans="1:3">
      <c r="A135" s="1">
        <f>'raw data'!A135</f>
        <v>33785</v>
      </c>
      <c r="B135">
        <f>'AAA Spread'!H135</f>
        <v>0.1599999999999997</v>
      </c>
      <c r="C135">
        <f>'BAA Spread'!H135</f>
        <v>0.37250000000000005</v>
      </c>
    </row>
    <row r="136" spans="1:3">
      <c r="A136" s="1">
        <f>'raw data'!A136</f>
        <v>33877</v>
      </c>
      <c r="B136">
        <f>'AAA Spread'!H136</f>
        <v>0.23750000000000004</v>
      </c>
      <c r="C136">
        <f>'BAA Spread'!H136</f>
        <v>0.41749999999999976</v>
      </c>
    </row>
    <row r="137" spans="1:3">
      <c r="A137" s="1">
        <f>'raw data'!A137</f>
        <v>33969</v>
      </c>
      <c r="B137">
        <f>'AAA Spread'!H137</f>
        <v>0.22124999999999995</v>
      </c>
      <c r="C137">
        <f>'BAA Spread'!H137</f>
        <v>0.43374999999999986</v>
      </c>
    </row>
    <row r="138" spans="1:3">
      <c r="A138" s="1">
        <f>'raw data'!A138</f>
        <v>34059</v>
      </c>
      <c r="B138">
        <f>'AAA Spread'!H138</f>
        <v>0.26250000000000018</v>
      </c>
      <c r="C138">
        <f>'BAA Spread'!H138</f>
        <v>0.43000000000000016</v>
      </c>
    </row>
    <row r="139" spans="1:3">
      <c r="A139" s="1">
        <f>'raw data'!A139</f>
        <v>34150</v>
      </c>
      <c r="B139">
        <f>'AAA Spread'!H139</f>
        <v>0.24624999999999986</v>
      </c>
      <c r="C139">
        <f>'BAA Spread'!H139</f>
        <v>0.42874999999999996</v>
      </c>
    </row>
    <row r="140" spans="1:3">
      <c r="A140" s="1">
        <f>'raw data'!A140</f>
        <v>34242</v>
      </c>
      <c r="B140">
        <f>'AAA Spread'!H140</f>
        <v>0.22999999999999976</v>
      </c>
      <c r="C140">
        <f>'BAA Spread'!H140</f>
        <v>0.41249999999999987</v>
      </c>
    </row>
    <row r="141" spans="1:3">
      <c r="A141" s="1">
        <f>'raw data'!A141</f>
        <v>34334</v>
      </c>
      <c r="B141">
        <f>'AAA Spread'!H141</f>
        <v>0.1399999999999999</v>
      </c>
      <c r="C141">
        <f>'BAA Spread'!H141</f>
        <v>0.31749999999999989</v>
      </c>
    </row>
    <row r="142" spans="1:3">
      <c r="A142" s="1">
        <f>'raw data'!A142</f>
        <v>34424</v>
      </c>
      <c r="B142">
        <f>'AAA Spread'!H142</f>
        <v>0.12749999999999995</v>
      </c>
      <c r="C142">
        <f>'BAA Spread'!H142</f>
        <v>0.29999999999999982</v>
      </c>
    </row>
    <row r="143" spans="1:3">
      <c r="A143" s="1">
        <f>'raw data'!A143</f>
        <v>34515</v>
      </c>
      <c r="B143">
        <f>'AAA Spread'!H143</f>
        <v>0.11749999999999994</v>
      </c>
      <c r="C143">
        <f>'BAA Spread'!H143</f>
        <v>0.2799999999999998</v>
      </c>
    </row>
    <row r="144" spans="1:3">
      <c r="A144" s="1">
        <f>'raw data'!A144</f>
        <v>34607</v>
      </c>
      <c r="B144">
        <f>'AAA Spread'!H144</f>
        <v>0.11250000000000004</v>
      </c>
      <c r="C144">
        <f>'BAA Spread'!H144</f>
        <v>0.28000000000000003</v>
      </c>
    </row>
    <row r="145" spans="1:3">
      <c r="A145" s="1">
        <f>'raw data'!A145</f>
        <v>34699</v>
      </c>
      <c r="B145">
        <f>'AAA Spread'!H145</f>
        <v>0.12000000000000011</v>
      </c>
      <c r="C145">
        <f>'BAA Spread'!H145</f>
        <v>0.28000000000000025</v>
      </c>
    </row>
    <row r="146" spans="1:3">
      <c r="A146" s="1">
        <f>'raw data'!A146</f>
        <v>34789</v>
      </c>
      <c r="B146">
        <f>'AAA Spread'!H146</f>
        <v>0.12999999999999989</v>
      </c>
      <c r="C146">
        <f>'BAA Spread'!H146</f>
        <v>0.28000000000000025</v>
      </c>
    </row>
    <row r="147" spans="1:3">
      <c r="A147" s="1">
        <f>'raw data'!A147</f>
        <v>34880</v>
      </c>
      <c r="B147">
        <f>'AAA Spread'!H147</f>
        <v>0.16000000000000014</v>
      </c>
      <c r="C147">
        <f>'BAA Spread'!H147</f>
        <v>0.30250000000000021</v>
      </c>
    </row>
    <row r="148" spans="1:3">
      <c r="A148" s="1">
        <f>'raw data'!A148</f>
        <v>34972</v>
      </c>
      <c r="B148">
        <f>'AAA Spread'!H148</f>
        <v>0.16500000000000004</v>
      </c>
      <c r="C148">
        <f>'BAA Spread'!H148</f>
        <v>0.32000000000000028</v>
      </c>
    </row>
    <row r="149" spans="1:3">
      <c r="A149" s="1">
        <f>'raw data'!A149</f>
        <v>35064</v>
      </c>
      <c r="B149">
        <f>'AAA Spread'!H149</f>
        <v>0.1725000000000001</v>
      </c>
      <c r="C149">
        <f>'BAA Spread'!H149</f>
        <v>0.33499999999999996</v>
      </c>
    </row>
    <row r="150" spans="1:3">
      <c r="A150" s="1">
        <f>'raw data'!A150</f>
        <v>35155</v>
      </c>
      <c r="B150">
        <f>'AAA Spread'!H150</f>
        <v>0.16749999999999998</v>
      </c>
      <c r="C150">
        <f>'BAA Spread'!H150</f>
        <v>0.33250000000000002</v>
      </c>
    </row>
    <row r="151" spans="1:3">
      <c r="A151" s="1">
        <f>'raw data'!A151</f>
        <v>35246</v>
      </c>
      <c r="B151">
        <f>'AAA Spread'!H151</f>
        <v>0.12750000000000017</v>
      </c>
      <c r="C151">
        <f>'BAA Spread'!H151</f>
        <v>0.30000000000000027</v>
      </c>
    </row>
    <row r="152" spans="1:3">
      <c r="A152" s="1">
        <f>'raw data'!A152</f>
        <v>35338</v>
      </c>
      <c r="B152">
        <f>'AAA Spread'!H152</f>
        <v>0.125</v>
      </c>
      <c r="C152">
        <f>'BAA Spread'!H152</f>
        <v>0.29999999999999982</v>
      </c>
    </row>
    <row r="153" spans="1:3">
      <c r="A153" s="1">
        <f>'raw data'!A153</f>
        <v>35430</v>
      </c>
      <c r="B153">
        <f>'AAA Spread'!H153</f>
        <v>0.13000000000000012</v>
      </c>
      <c r="C153">
        <f>'BAA Spread'!H153</f>
        <v>0.30249999999999999</v>
      </c>
    </row>
    <row r="154" spans="1:3">
      <c r="A154" s="1">
        <f>'raw data'!A154</f>
        <v>35520</v>
      </c>
      <c r="B154">
        <f>'AAA Spread'!H154</f>
        <v>0.12999999999999989</v>
      </c>
      <c r="C154">
        <f>'BAA Spread'!H154</f>
        <v>0.29000000000000004</v>
      </c>
    </row>
    <row r="155" spans="1:3">
      <c r="A155" s="1">
        <f>'raw data'!A155</f>
        <v>35611</v>
      </c>
      <c r="B155">
        <f>'AAA Spread'!H155</f>
        <v>0.13750000000000018</v>
      </c>
      <c r="C155">
        <f>'BAA Spread'!H155</f>
        <v>0.29249999999999998</v>
      </c>
    </row>
    <row r="156" spans="1:3">
      <c r="A156" s="1">
        <f>'raw data'!A156</f>
        <v>35703</v>
      </c>
      <c r="B156">
        <f>'AAA Spread'!H156</f>
        <v>0.14500000000000002</v>
      </c>
      <c r="C156">
        <f>'BAA Spread'!H156</f>
        <v>0.29249999999999998</v>
      </c>
    </row>
    <row r="157" spans="1:3">
      <c r="A157" s="1">
        <f>'raw data'!A157</f>
        <v>35795</v>
      </c>
      <c r="B157">
        <f>'AAA Spread'!H157</f>
        <v>0.16500000000000004</v>
      </c>
      <c r="C157">
        <f>'BAA Spread'!H157</f>
        <v>0.30500000000000016</v>
      </c>
    </row>
    <row r="158" spans="1:3">
      <c r="A158" s="1">
        <f>'raw data'!A158</f>
        <v>35885</v>
      </c>
      <c r="B158">
        <f>'AAA Spread'!H158</f>
        <v>0.17999999999999994</v>
      </c>
      <c r="C158">
        <f>'BAA Spread'!H158</f>
        <v>0.32499999999999996</v>
      </c>
    </row>
    <row r="159" spans="1:3">
      <c r="A159" s="1">
        <f>'raw data'!A159</f>
        <v>35976</v>
      </c>
      <c r="B159">
        <f>'AAA Spread'!H159</f>
        <v>0.17499999999999982</v>
      </c>
      <c r="C159">
        <f>'BAA Spread'!H159</f>
        <v>0.3274999999999999</v>
      </c>
    </row>
    <row r="160" spans="1:3">
      <c r="A160" s="1">
        <f>'raw data'!A160</f>
        <v>36068</v>
      </c>
      <c r="B160">
        <f>'AAA Spread'!H160</f>
        <v>0.21999999999999997</v>
      </c>
      <c r="C160">
        <f>'BAA Spread'!H160</f>
        <v>0.37999999999999989</v>
      </c>
    </row>
    <row r="161" spans="1:3">
      <c r="A161" s="1">
        <f>'raw data'!A161</f>
        <v>36160</v>
      </c>
      <c r="B161">
        <f>'AAA Spread'!H161</f>
        <v>0.23750000000000004</v>
      </c>
      <c r="C161">
        <f>'BAA Spread'!H161</f>
        <v>0.46750000000000003</v>
      </c>
    </row>
    <row r="162" spans="1:3">
      <c r="A162" s="1">
        <f>'raw data'!A162</f>
        <v>36250</v>
      </c>
      <c r="B162">
        <f>'AAA Spread'!H162</f>
        <v>0.18999999999999995</v>
      </c>
      <c r="C162">
        <f>'BAA Spread'!H162</f>
        <v>0.43500000000000005</v>
      </c>
    </row>
    <row r="163" spans="1:3">
      <c r="A163" s="1">
        <f>'raw data'!A163</f>
        <v>36341</v>
      </c>
      <c r="B163">
        <f>'AAA Spread'!H163</f>
        <v>0.20999999999999996</v>
      </c>
      <c r="C163">
        <f>'BAA Spread'!H163</f>
        <v>0.41250000000000009</v>
      </c>
    </row>
    <row r="164" spans="1:3">
      <c r="A164" s="1">
        <f>'raw data'!A164</f>
        <v>36433</v>
      </c>
      <c r="B164">
        <f>'AAA Spread'!H164</f>
        <v>0.23249999999999993</v>
      </c>
      <c r="C164">
        <f>'BAA Spread'!H164</f>
        <v>0.42499999999999982</v>
      </c>
    </row>
    <row r="165" spans="1:3">
      <c r="A165" s="1">
        <f>'raw data'!A165</f>
        <v>36525</v>
      </c>
      <c r="B165">
        <f>'AAA Spread'!H165</f>
        <v>0.21999999999999997</v>
      </c>
      <c r="C165">
        <f>'BAA Spread'!H165</f>
        <v>0.40749999999999997</v>
      </c>
    </row>
    <row r="166" spans="1:3">
      <c r="A166" s="1">
        <f>'raw data'!A166</f>
        <v>36616</v>
      </c>
      <c r="B166">
        <f>'AAA Spread'!H166</f>
        <v>0.28000000000000003</v>
      </c>
      <c r="C166">
        <f>'BAA Spread'!H166</f>
        <v>0.43500000000000005</v>
      </c>
    </row>
    <row r="167" spans="1:3">
      <c r="A167" s="1">
        <f>'raw data'!A167</f>
        <v>36707</v>
      </c>
      <c r="B167">
        <f>'AAA Spread'!H167</f>
        <v>0.35749999999999993</v>
      </c>
      <c r="C167">
        <f>'BAA Spread'!H167</f>
        <v>0.5625</v>
      </c>
    </row>
    <row r="168" spans="1:3">
      <c r="A168" s="1">
        <f>'raw data'!A168</f>
        <v>36799</v>
      </c>
      <c r="B168">
        <f>'AAA Spread'!H168</f>
        <v>0.37750000000000017</v>
      </c>
      <c r="C168">
        <f>'BAA Spread'!H168</f>
        <v>0.55500000000000016</v>
      </c>
    </row>
    <row r="169" spans="1:3">
      <c r="A169" s="1">
        <f>'raw data'!A169</f>
        <v>36891</v>
      </c>
      <c r="B169">
        <f>'AAA Spread'!H169</f>
        <v>0.37750000000000017</v>
      </c>
      <c r="C169">
        <f>'BAA Spread'!H169</f>
        <v>0.58000000000000029</v>
      </c>
    </row>
    <row r="170" spans="1:3">
      <c r="A170" s="1">
        <f>'raw data'!A170</f>
        <v>36981</v>
      </c>
      <c r="B170">
        <f>'AAA Spread'!H170</f>
        <v>0.37250000000000005</v>
      </c>
      <c r="C170">
        <f>'BAA Spread'!H170</f>
        <v>0.57250000000000001</v>
      </c>
    </row>
    <row r="171" spans="1:3">
      <c r="A171" s="1">
        <f>'raw data'!A171</f>
        <v>37072</v>
      </c>
      <c r="B171">
        <f>'AAA Spread'!H171</f>
        <v>0.34499999999999997</v>
      </c>
      <c r="C171">
        <f>'BAA Spread'!H171</f>
        <v>0.54999999999999982</v>
      </c>
    </row>
    <row r="172" spans="1:3">
      <c r="A172" s="1">
        <f>'raw data'!A172</f>
        <v>37164</v>
      </c>
      <c r="B172">
        <f>'AAA Spread'!H172</f>
        <v>0.37250000000000005</v>
      </c>
      <c r="C172">
        <f>'BAA Spread'!H172</f>
        <v>0.58250000000000002</v>
      </c>
    </row>
    <row r="173" spans="1:3">
      <c r="A173" s="1">
        <f>'raw data'!A173</f>
        <v>37256</v>
      </c>
      <c r="B173">
        <f>'AAA Spread'!H173</f>
        <v>0.35999999999999988</v>
      </c>
      <c r="C173">
        <f>'BAA Spread'!H173</f>
        <v>0.60999999999999988</v>
      </c>
    </row>
    <row r="174" spans="1:3">
      <c r="A174" s="1">
        <f>'raw data'!A174</f>
        <v>37346</v>
      </c>
      <c r="B174">
        <f>'AAA Spread'!H174</f>
        <v>0.21999999999999997</v>
      </c>
      <c r="C174">
        <f>'BAA Spread'!H174</f>
        <v>0.55499999999999994</v>
      </c>
    </row>
    <row r="175" spans="1:3">
      <c r="A175" s="1">
        <f>'raw data'!A175</f>
        <v>37437</v>
      </c>
      <c r="B175">
        <f>'AAA Spread'!H175</f>
        <v>0.2350000000000001</v>
      </c>
      <c r="C175">
        <f>'BAA Spread'!H175</f>
        <v>0.5625</v>
      </c>
    </row>
    <row r="176" spans="1:3">
      <c r="A176" s="1">
        <f>'raw data'!A176</f>
        <v>37529</v>
      </c>
      <c r="B176">
        <f>'AAA Spread'!H176</f>
        <v>0.28999999999999981</v>
      </c>
      <c r="C176">
        <f>'BAA Spread'!H176</f>
        <v>0.60999999999999988</v>
      </c>
    </row>
    <row r="177" spans="1:3">
      <c r="A177" s="1">
        <f>'raw data'!A177</f>
        <v>37621</v>
      </c>
      <c r="B177">
        <f>'AAA Spread'!H177</f>
        <v>0.31500000000000017</v>
      </c>
      <c r="C177">
        <f>'BAA Spread'!H177</f>
        <v>0.64500000000000002</v>
      </c>
    </row>
    <row r="178" spans="1:3">
      <c r="A178" s="1">
        <f>'raw data'!A178</f>
        <v>37711</v>
      </c>
      <c r="B178">
        <f>'AAA Spread'!H178</f>
        <v>0.27499999999999991</v>
      </c>
      <c r="C178">
        <f>'BAA Spread'!H178</f>
        <v>0.55499999999999994</v>
      </c>
    </row>
    <row r="179" spans="1:3">
      <c r="A179" s="1">
        <f>'raw data'!A179</f>
        <v>37802</v>
      </c>
      <c r="B179">
        <f>'AAA Spread'!H179</f>
        <v>0.17999999999999994</v>
      </c>
      <c r="C179">
        <f>'BAA Spread'!H179</f>
        <v>0.47</v>
      </c>
    </row>
    <row r="180" spans="1:3">
      <c r="A180" s="1">
        <f>'raw data'!A180</f>
        <v>37894</v>
      </c>
      <c r="B180">
        <f>'AAA Spread'!H180</f>
        <v>0.13250000000000006</v>
      </c>
      <c r="C180">
        <f>'BAA Spread'!H180</f>
        <v>0.40999999999999992</v>
      </c>
    </row>
    <row r="181" spans="1:3">
      <c r="A181" s="1">
        <f>'raw data'!A181</f>
        <v>37986</v>
      </c>
      <c r="B181">
        <f>'AAA Spread'!H181</f>
        <v>0.125</v>
      </c>
      <c r="C181">
        <f>'BAA Spread'!H181</f>
        <v>0.375</v>
      </c>
    </row>
    <row r="182" spans="1:3">
      <c r="A182" s="1">
        <f>'raw data'!A182</f>
        <v>38077</v>
      </c>
      <c r="B182">
        <f>'AAA Spread'!H182</f>
        <v>0.14250000000000007</v>
      </c>
      <c r="C182">
        <f>'BAA Spread'!H182</f>
        <v>0.34499999999999997</v>
      </c>
    </row>
    <row r="183" spans="1:3">
      <c r="A183" s="1">
        <f>'raw data'!A183</f>
        <v>38168</v>
      </c>
      <c r="B183">
        <f>'AAA Spread'!H183</f>
        <v>0.14249999999999985</v>
      </c>
      <c r="C183">
        <f>'BAA Spread'!H183</f>
        <v>0.32499999999999996</v>
      </c>
    </row>
    <row r="184" spans="1:3">
      <c r="A184" s="1">
        <f>'raw data'!A184</f>
        <v>38260</v>
      </c>
      <c r="B184">
        <f>'AAA Spread'!H184</f>
        <v>0.14249999999999985</v>
      </c>
      <c r="C184">
        <f>'BAA Spread'!H184</f>
        <v>0.34499999999999997</v>
      </c>
    </row>
    <row r="185" spans="1:3">
      <c r="A185" s="1">
        <f>'raw data'!A185</f>
        <v>38352</v>
      </c>
      <c r="B185">
        <f>'AAA Spread'!H185</f>
        <v>0.15500000000000003</v>
      </c>
      <c r="C185">
        <f>'BAA Spread'!H185</f>
        <v>0.33000000000000007</v>
      </c>
    </row>
    <row r="186" spans="1:3">
      <c r="A186" s="1">
        <f>'raw data'!A186</f>
        <v>38442</v>
      </c>
      <c r="B186">
        <f>'AAA Spread'!H186</f>
        <v>0.14000000000000012</v>
      </c>
      <c r="C186">
        <f>'BAA Spread'!H186</f>
        <v>0.30249999999999999</v>
      </c>
    </row>
    <row r="187" spans="1:3">
      <c r="A187" s="1">
        <f>'raw data'!A187</f>
        <v>38533</v>
      </c>
      <c r="B187">
        <f>'AAA Spread'!H187</f>
        <v>0.15000000000000013</v>
      </c>
      <c r="C187">
        <f>'BAA Spread'!H187</f>
        <v>0.35499999999999998</v>
      </c>
    </row>
    <row r="188" spans="1:3">
      <c r="A188" s="1">
        <f>'raw data'!A188</f>
        <v>38625</v>
      </c>
      <c r="B188">
        <f>'AAA Spread'!H188</f>
        <v>0.14500000000000002</v>
      </c>
      <c r="C188">
        <f>'BAA Spread'!H188</f>
        <v>0.36750000000000016</v>
      </c>
    </row>
    <row r="189" spans="1:3">
      <c r="A189" s="1">
        <f>'raw data'!A189</f>
        <v>38717</v>
      </c>
      <c r="B189">
        <f>'AAA Spread'!H189</f>
        <v>0.15250000000000008</v>
      </c>
      <c r="C189">
        <f>'BAA Spread'!H189</f>
        <v>0.39250000000000007</v>
      </c>
    </row>
    <row r="190" spans="1:3">
      <c r="A190" s="1">
        <f>'raw data'!A190</f>
        <v>38807</v>
      </c>
      <c r="B190">
        <f>'AAA Spread'!H190</f>
        <v>0.15749999999999997</v>
      </c>
      <c r="C190">
        <f>'BAA Spread'!H190</f>
        <v>0.38749999999999996</v>
      </c>
    </row>
    <row r="191" spans="1:3">
      <c r="A191" s="1">
        <f>'raw data'!A191</f>
        <v>38898</v>
      </c>
      <c r="B191">
        <f>'AAA Spread'!H191</f>
        <v>0.14999999999999991</v>
      </c>
      <c r="C191">
        <f>'BAA Spread'!H191</f>
        <v>0.36250000000000004</v>
      </c>
    </row>
    <row r="192" spans="1:3">
      <c r="A192" s="1">
        <f>'raw data'!A192</f>
        <v>38990</v>
      </c>
      <c r="B192">
        <f>'AAA Spread'!H192</f>
        <v>0.14749999999999996</v>
      </c>
      <c r="C192">
        <f>'BAA Spread'!H192</f>
        <v>0.375</v>
      </c>
    </row>
    <row r="193" spans="1:3">
      <c r="A193" s="1">
        <f>'raw data'!A193</f>
        <v>39082</v>
      </c>
      <c r="B193">
        <f>'AAA Spread'!H193</f>
        <v>0.1399999999999999</v>
      </c>
      <c r="C193">
        <f>'BAA Spread'!H193</f>
        <v>0.36250000000000004</v>
      </c>
    </row>
    <row r="194" spans="1:3">
      <c r="A194" s="1">
        <f>'raw data'!A194</f>
        <v>39172</v>
      </c>
      <c r="B194">
        <f>'AAA Spread'!H194</f>
        <v>0.11499999999999999</v>
      </c>
      <c r="C194">
        <f>'BAA Spread'!H194</f>
        <v>0.34999999999999987</v>
      </c>
    </row>
    <row r="195" spans="1:3">
      <c r="A195" s="1">
        <f>'raw data'!A195</f>
        <v>39263</v>
      </c>
      <c r="B195">
        <f>'AAA Spread'!H195</f>
        <v>0.12749999999999995</v>
      </c>
      <c r="C195">
        <f>'BAA Spread'!H195</f>
        <v>0.35499999999999998</v>
      </c>
    </row>
    <row r="196" spans="1:3">
      <c r="A196" s="1">
        <f>'raw data'!A196</f>
        <v>39355</v>
      </c>
      <c r="B196">
        <f>'AAA Spread'!H196</f>
        <v>0.18500000000000005</v>
      </c>
      <c r="C196">
        <f>'BAA Spread'!H196</f>
        <v>0.40500000000000003</v>
      </c>
    </row>
    <row r="197" spans="1:3">
      <c r="A197" s="1">
        <f>'raw data'!A197</f>
        <v>39447</v>
      </c>
      <c r="B197">
        <f>'AAA Spread'!H197</f>
        <v>0.21999999999999997</v>
      </c>
      <c r="C197">
        <f>'BAA Spread'!H197</f>
        <v>0.46499999999999986</v>
      </c>
    </row>
    <row r="198" spans="1:3">
      <c r="A198" s="1">
        <f>'raw data'!A198</f>
        <v>39538</v>
      </c>
      <c r="B198">
        <f>'AAA Spread'!H198</f>
        <v>0.2649999999999999</v>
      </c>
      <c r="C198">
        <f>'BAA Spread'!H198</f>
        <v>0.58749999999999991</v>
      </c>
    </row>
    <row r="199" spans="1:3">
      <c r="A199" s="1">
        <f>'raw data'!A199</f>
        <v>39629</v>
      </c>
      <c r="B199">
        <f>'AAA Spread'!H199</f>
        <v>0.25249999999999995</v>
      </c>
      <c r="C199">
        <f>'BAA Spread'!H199</f>
        <v>0.60000000000000009</v>
      </c>
    </row>
    <row r="200" spans="1:3">
      <c r="A200" s="1">
        <f>'raw data'!A200</f>
        <v>39721</v>
      </c>
      <c r="B200">
        <f>'AAA Spread'!H200</f>
        <v>0.29000000000000004</v>
      </c>
      <c r="C200">
        <f>'BAA Spread'!H200</f>
        <v>0.67999999999999994</v>
      </c>
    </row>
    <row r="201" spans="1:3">
      <c r="A201" s="1">
        <f>'raw data'!A201</f>
        <v>39813</v>
      </c>
      <c r="B201">
        <f>'AAA Spread'!H201</f>
        <v>0.46250000000000002</v>
      </c>
      <c r="C201">
        <f>'BAA Spread'!H201</f>
        <v>1.2174999999999998</v>
      </c>
    </row>
    <row r="202" spans="1:3">
      <c r="A202" s="1">
        <f>'raw data'!A202</f>
        <v>39903</v>
      </c>
      <c r="B202">
        <f>'AAA Spread'!H202</f>
        <v>0.39499999999999991</v>
      </c>
      <c r="C202">
        <f>'BAA Spread'!H202</f>
        <v>1.1300000000000003</v>
      </c>
    </row>
    <row r="203" spans="1:3">
      <c r="A203" s="1">
        <f>'raw data'!A203</f>
        <v>39994</v>
      </c>
      <c r="B203">
        <f>'AAA Spread'!H203</f>
        <v>0.32999999999999985</v>
      </c>
      <c r="C203">
        <f>'BAA Spread'!H203</f>
        <v>0.94750000000000001</v>
      </c>
    </row>
    <row r="204" spans="1:3">
      <c r="A204" s="1">
        <f>'raw data'!A204</f>
        <v>40086</v>
      </c>
      <c r="B204">
        <f>'AAA Spread'!H204</f>
        <v>0.24749999999999983</v>
      </c>
      <c r="C204">
        <f>'BAA Spread'!H204</f>
        <v>0.59499999999999997</v>
      </c>
    </row>
    <row r="205" spans="1:3">
      <c r="A205" s="1">
        <f>'raw data'!A205</f>
        <v>40178</v>
      </c>
      <c r="B205">
        <f>'AAA Spread'!H205</f>
        <v>0.23250000000000015</v>
      </c>
      <c r="C205">
        <f>'BAA Spread'!H205</f>
        <v>0.51500000000000012</v>
      </c>
    </row>
    <row r="206" spans="1:3">
      <c r="A206" s="1">
        <f>'raw data'!A206</f>
        <v>40268</v>
      </c>
      <c r="B206">
        <f>'AAA Spread'!H206</f>
        <v>0.19999999999999996</v>
      </c>
      <c r="C206">
        <f>'BAA Spread'!H206</f>
        <v>0.44999999999999996</v>
      </c>
    </row>
    <row r="207" spans="1:3">
      <c r="A207" s="1">
        <f>'raw data'!A207</f>
        <v>40359</v>
      </c>
      <c r="B207">
        <f>'AAA Spread'!H207</f>
        <v>0.20999999999999996</v>
      </c>
      <c r="C207">
        <f>'BAA Spread'!H207</f>
        <v>0.49499999999999988</v>
      </c>
    </row>
    <row r="208" spans="1:3">
      <c r="A208" s="1">
        <f>'raw data'!A208</f>
        <v>40451</v>
      </c>
      <c r="B208">
        <f>'AAA Spread'!H208</f>
        <v>0.245</v>
      </c>
      <c r="C208">
        <f>'BAA Spread'!H208</f>
        <v>0.54500000000000004</v>
      </c>
    </row>
    <row r="209" spans="1:3">
      <c r="A209" s="1">
        <f>'raw data'!A209</f>
        <v>40543</v>
      </c>
      <c r="B209">
        <f>'AAA Spread'!H209</f>
        <v>0.25500000000000012</v>
      </c>
      <c r="C209">
        <f>'BAA Spread'!H209</f>
        <v>0.51750000000000007</v>
      </c>
    </row>
    <row r="210" spans="1:3">
      <c r="A210" s="1">
        <f>'raw data'!A210</f>
        <v>40633</v>
      </c>
      <c r="B210">
        <f>'AAA Spread'!H210</f>
        <v>0.2024999999999999</v>
      </c>
      <c r="C210">
        <f>'BAA Spread'!H210</f>
        <v>0.44249999999999989</v>
      </c>
    </row>
    <row r="211" spans="1:3">
      <c r="A211" s="1">
        <f>'raw data'!A211</f>
        <v>40724</v>
      </c>
      <c r="B211">
        <f>'AAA Spread'!H211</f>
        <v>0.24249999999999994</v>
      </c>
      <c r="C211">
        <f>'BAA Spread'!H211</f>
        <v>0.44499999999999984</v>
      </c>
    </row>
    <row r="212" spans="1:3">
      <c r="A212" s="1">
        <f>'raw data'!A212</f>
        <v>40816</v>
      </c>
      <c r="B212">
        <f>'AAA Spread'!H212</f>
        <v>0.28000000000000003</v>
      </c>
      <c r="C212">
        <f>'BAA Spread'!H212</f>
        <v>0.53</v>
      </c>
    </row>
    <row r="213" spans="1:3">
      <c r="A213" s="1">
        <f>'raw data'!A213</f>
        <v>40908</v>
      </c>
      <c r="B213">
        <f>'AAA Spread'!H213</f>
        <v>0.29500000000000004</v>
      </c>
      <c r="C213">
        <f>'BAA Spread'!H213</f>
        <v>0.625</v>
      </c>
    </row>
    <row r="214" spans="1:3">
      <c r="A214" s="1">
        <f>'raw data'!A214</f>
        <v>40999</v>
      </c>
      <c r="B214">
        <f>'AAA Spread'!H214</f>
        <v>0.27500000000000002</v>
      </c>
      <c r="C214">
        <f>'BAA Spread'!H214</f>
        <v>0.60000000000000009</v>
      </c>
    </row>
    <row r="215" spans="1:3">
      <c r="A215" s="1">
        <f>'raw data'!A215</f>
        <v>41090</v>
      </c>
      <c r="B215">
        <f>'AAA Spread'!H215</f>
        <v>0.3125</v>
      </c>
      <c r="C215">
        <f>'BAA Spread'!H215</f>
        <v>0.63500000000000001</v>
      </c>
    </row>
    <row r="216" spans="1:3">
      <c r="A216" s="1">
        <f>'raw data'!A216</f>
        <v>41182</v>
      </c>
      <c r="B216">
        <f>'AAA Spread'!H216</f>
        <v>0.27249999999999996</v>
      </c>
      <c r="C216">
        <f>'BAA Spread'!H216</f>
        <v>0.625</v>
      </c>
    </row>
    <row r="217" spans="1:3">
      <c r="A217" s="1">
        <f>'raw data'!A217</f>
        <v>41274</v>
      </c>
      <c r="B217">
        <f>'AAA Spread'!H217</f>
        <v>0.27</v>
      </c>
      <c r="C217">
        <f>'BAA Spread'!H217</f>
        <v>0.52750000000000008</v>
      </c>
    </row>
    <row r="218" spans="1:3">
      <c r="A218" s="1">
        <f>'raw data'!A218</f>
        <v>41364</v>
      </c>
      <c r="B218">
        <f>'AAA Spread'!H218</f>
        <v>0.28249999999999997</v>
      </c>
      <c r="C218">
        <f>'BAA Spread'!H218</f>
        <v>0.5149999999999999</v>
      </c>
    </row>
    <row r="219" spans="1:3">
      <c r="A219" s="1">
        <f>'raw data'!A219</f>
        <v>41455</v>
      </c>
      <c r="B219">
        <f>'AAA Spread'!H219</f>
        <v>0.29500000000000004</v>
      </c>
      <c r="C219">
        <f>'BAA Spread'!H219</f>
        <v>0.51500000000000001</v>
      </c>
    </row>
    <row r="220" spans="1:3">
      <c r="A220" s="1">
        <f>'raw data'!A220</f>
        <v>41547</v>
      </c>
      <c r="B220">
        <f>'AAA Spread'!H220</f>
        <v>0.26749999999999996</v>
      </c>
      <c r="C220">
        <f>'BAA Spread'!H220</f>
        <v>0.4900000000000001</v>
      </c>
    </row>
    <row r="221" spans="1:3">
      <c r="A221" s="1">
        <f>'raw data'!A221</f>
        <v>41639</v>
      </c>
      <c r="B221">
        <f>'AAA Spread'!H221</f>
        <v>0.27249999999999996</v>
      </c>
      <c r="C221">
        <f>'BAA Spread'!H221</f>
        <v>0.46500000000000008</v>
      </c>
    </row>
    <row r="222" spans="1:3">
      <c r="A222" s="1">
        <f>'raw data'!A222</f>
        <v>41729</v>
      </c>
      <c r="B222">
        <f>'AAA Spread'!H222</f>
        <v>0.25500000000000012</v>
      </c>
      <c r="C222">
        <f>'BAA Spread'!H222</f>
        <v>0.42500000000000004</v>
      </c>
    </row>
    <row r="223" spans="1:3">
      <c r="A223" s="1">
        <f>'raw data'!A223</f>
        <v>41820</v>
      </c>
      <c r="B223">
        <f>'AAA Spread'!H223</f>
        <v>0.2599999999999999</v>
      </c>
      <c r="C223">
        <f>'BAA Spread'!H223</f>
        <v>0.41000000000000003</v>
      </c>
    </row>
    <row r="224" spans="1:3">
      <c r="A224" s="1">
        <f>'raw data'!A224</f>
        <v>41912</v>
      </c>
      <c r="B224">
        <f>'AAA Spread'!H224</f>
        <v>0.27750000000000008</v>
      </c>
      <c r="C224">
        <f>'BAA Spread'!H224</f>
        <v>0.43250000000000011</v>
      </c>
    </row>
    <row r="225" spans="1:3">
      <c r="A225" s="1">
        <f>'raw data'!A225</f>
        <v>42004</v>
      </c>
      <c r="B225">
        <f>'AAA Spread'!H225</f>
        <v>0.29749999999999999</v>
      </c>
      <c r="C225">
        <f>'BAA Spread'!H225</f>
        <v>0.51250000000000007</v>
      </c>
    </row>
    <row r="226" spans="1:3">
      <c r="A226" s="1">
        <f>'raw data'!A226</f>
        <v>42094</v>
      </c>
      <c r="B226">
        <f>'AAA Spread'!H226</f>
        <v>0.3125</v>
      </c>
      <c r="C226">
        <f>'BAA Spread'!H226</f>
        <v>0.54500000000000004</v>
      </c>
    </row>
    <row r="227" spans="1:3">
      <c r="A227" s="1">
        <f>'raw data'!A227</f>
        <v>42185</v>
      </c>
      <c r="B227">
        <f>'AAA Spread'!H227</f>
        <v>0.31999999999999995</v>
      </c>
      <c r="C227">
        <f>'BAA Spread'!H227</f>
        <v>0.55249999999999999</v>
      </c>
    </row>
    <row r="228" spans="1:3">
      <c r="A228" s="1">
        <f>'raw data'!A228</f>
        <v>42277</v>
      </c>
      <c r="B228">
        <f>'AAA Spread'!H228</f>
        <v>0.36</v>
      </c>
      <c r="C228">
        <f>'BAA Spread'!H228</f>
        <v>0.64750000000000008</v>
      </c>
    </row>
    <row r="229" spans="1:3">
      <c r="A229" s="1">
        <f>'raw data'!A229</f>
        <v>42369</v>
      </c>
      <c r="B229">
        <f>'AAA Spread'!H229</f>
        <v>0.34750000000000003</v>
      </c>
      <c r="C229">
        <f>'BAA Spread'!H229</f>
        <v>0.70499999999999996</v>
      </c>
    </row>
    <row r="230" spans="1:3">
      <c r="A230" s="1">
        <f>'raw data'!A230</f>
        <v>42460</v>
      </c>
      <c r="B230">
        <f>'AAA Spread'!H230</f>
        <v>0.40250000000000008</v>
      </c>
      <c r="C230">
        <f>'BAA Spread'!H230</f>
        <v>0.74749999999999994</v>
      </c>
    </row>
    <row r="231" spans="1:3">
      <c r="A231" s="1">
        <f>'raw data'!A231</f>
        <v>42551</v>
      </c>
      <c r="B231">
        <f>'AAA Spread'!H231</f>
        <v>0.36</v>
      </c>
      <c r="C231">
        <f>'BAA Spread'!H231</f>
        <v>0.63</v>
      </c>
    </row>
    <row r="232" spans="1:3">
      <c r="A232" s="1">
        <f>'raw data'!A232</f>
        <v>42643</v>
      </c>
      <c r="B232">
        <f>'AAA Spread'!H232</f>
        <v>0.35749999999999998</v>
      </c>
      <c r="C232">
        <f>'BAA Spread'!H232</f>
        <v>0.58749999999999991</v>
      </c>
    </row>
    <row r="233" spans="1:3">
      <c r="A233" s="1">
        <f>'raw data'!A233</f>
        <v>42735</v>
      </c>
      <c r="B233">
        <f>'AAA Spread'!H233</f>
        <v>0.32250000000000001</v>
      </c>
      <c r="C233">
        <f>'BAA Spread'!H233</f>
        <v>0.52999999999999992</v>
      </c>
    </row>
    <row r="234" spans="1:3">
      <c r="A234" s="1">
        <f>'raw data'!A234</f>
        <v>42825</v>
      </c>
      <c r="B234">
        <f>'AAA Spread'!H234</f>
        <v>0.29500000000000004</v>
      </c>
      <c r="C234">
        <f>'BAA Spread'!H234</f>
        <v>0.47000000000000008</v>
      </c>
    </row>
    <row r="235" spans="1:3">
      <c r="A235" s="1">
        <f>'raw data'!A235</f>
        <v>42916</v>
      </c>
      <c r="B235">
        <f>'AAA Spread'!H235</f>
        <v>0.28999999999999992</v>
      </c>
      <c r="C235">
        <f>'BAA Spread'!H235</f>
        <v>0.46499999999999997</v>
      </c>
    </row>
    <row r="236" spans="1:3">
      <c r="A236" s="1">
        <f>'raw data'!A236</f>
        <v>43008</v>
      </c>
      <c r="B236">
        <f>'AAA Spread'!H236</f>
        <v>0.26749999999999996</v>
      </c>
      <c r="C236">
        <f>'BAA Spread'!H236</f>
        <v>0.4375</v>
      </c>
    </row>
    <row r="237" spans="1:3">
      <c r="A237" s="1">
        <f>'raw data'!A237</f>
        <v>43100</v>
      </c>
      <c r="B237">
        <f>'AAA Spread'!H237</f>
        <v>0.23499999999999999</v>
      </c>
      <c r="C237">
        <f>'BAA Spread'!H237</f>
        <v>0.41249999999999987</v>
      </c>
    </row>
    <row r="238" spans="1:3">
      <c r="A238" s="1">
        <f>'raw data'!A238</f>
        <v>43190</v>
      </c>
      <c r="B238">
        <f>'AAA Spread'!H238</f>
        <v>0.20999999999999996</v>
      </c>
      <c r="C238">
        <f>'BAA Spread'!H238</f>
        <v>0.3899999999999999</v>
      </c>
    </row>
    <row r="239" spans="1:3">
      <c r="A239" s="1">
        <f>'raw data'!A239</f>
        <v>43281</v>
      </c>
      <c r="B239">
        <f>'AAA Spread'!H239</f>
        <v>0.23499999999999999</v>
      </c>
      <c r="C239">
        <f>'BAA Spread'!H239</f>
        <v>0.44500000000000006</v>
      </c>
    </row>
    <row r="240" spans="1:3">
      <c r="A240" s="1">
        <f>'raw data'!A240</f>
        <v>43373</v>
      </c>
      <c r="B240">
        <f>'AAA Spread'!H240</f>
        <v>0.22750000000000004</v>
      </c>
      <c r="C240">
        <f>'BAA Spread'!H240</f>
        <v>0.4524999999999999</v>
      </c>
    </row>
    <row r="241" spans="1:3">
      <c r="A241" s="1">
        <f>'raw data'!A241</f>
        <v>43465</v>
      </c>
      <c r="B241">
        <f>'AAA Spread'!H241</f>
        <v>0.24</v>
      </c>
      <c r="C241">
        <f>'BAA Spread'!H241</f>
        <v>0.49249999999999994</v>
      </c>
    </row>
    <row r="242" spans="1:3">
      <c r="A242" s="1">
        <f>'raw data'!A242</f>
        <v>43555</v>
      </c>
      <c r="B242">
        <f>'AAA Spread'!H242</f>
        <v>0.245</v>
      </c>
      <c r="C242">
        <f>'BAA Spread'!H242</f>
        <v>0.52999999999999992</v>
      </c>
    </row>
    <row r="243" spans="1:3">
      <c r="A243" s="1">
        <f>'raw data'!A243</f>
        <v>43646</v>
      </c>
      <c r="B243">
        <f>'AAA Spread'!H243</f>
        <v>0.25249999999999995</v>
      </c>
      <c r="C243">
        <f>'BAA Spread'!H243</f>
        <v>0.50499999999999989</v>
      </c>
    </row>
    <row r="244" spans="1:3">
      <c r="A244" s="1">
        <f>'raw data'!A244</f>
        <v>43738</v>
      </c>
      <c r="B244">
        <f>'AAA Spread'!H244</f>
        <v>0.255</v>
      </c>
      <c r="C244">
        <f>'BAA Spread'!H244</f>
        <v>0.48499999999999988</v>
      </c>
    </row>
    <row r="245" spans="1:3">
      <c r="A245" s="1">
        <f>'raw data'!A245</f>
        <v>43830</v>
      </c>
      <c r="B245">
        <f>'AAA Spread'!H245</f>
        <v>0.23249999999999993</v>
      </c>
      <c r="C245">
        <f>'BAA Spread'!H245</f>
        <v>0.45250000000000001</v>
      </c>
    </row>
    <row r="246" spans="1:3">
      <c r="A246" s="1">
        <f>'raw data'!A246</f>
        <v>43921</v>
      </c>
      <c r="B246">
        <f>'AAA Spread'!H246</f>
        <v>0.30000000000000004</v>
      </c>
      <c r="C246">
        <f>'BAA Spread'!H246</f>
        <v>0.54500000000000004</v>
      </c>
    </row>
    <row r="247" spans="1:3">
      <c r="A247" s="1">
        <f>'raw data'!A247</f>
        <v>44012</v>
      </c>
      <c r="B247">
        <f>'AAA Spread'!H247</f>
        <v>0.32750000000000001</v>
      </c>
      <c r="C247">
        <f>'BAA Spread'!H247</f>
        <v>0.69000000000000006</v>
      </c>
    </row>
    <row r="248" spans="1:3">
      <c r="A248" s="1">
        <f>'raw data'!A248</f>
        <v>44104</v>
      </c>
      <c r="B248">
        <f>'AAA Spread'!H248</f>
        <v>0.27</v>
      </c>
      <c r="C248">
        <f>'BAA Spread'!H248</f>
        <v>0.54</v>
      </c>
    </row>
    <row r="249" spans="1:3">
      <c r="A249" s="1">
        <f>'raw data'!A249</f>
        <v>44196</v>
      </c>
      <c r="B249">
        <f>'AAA Spread'!H249</f>
        <v>0.22499999999999998</v>
      </c>
      <c r="C249">
        <f>'BAA Spread'!H249</f>
        <v>0.47499999999999998</v>
      </c>
    </row>
    <row r="250" spans="1:3">
      <c r="A250" s="1">
        <f>'raw data'!A250</f>
        <v>44286</v>
      </c>
      <c r="B250">
        <f>'AAA Spread'!H250</f>
        <v>0.20250000000000001</v>
      </c>
      <c r="C250">
        <f>'BAA Spread'!H250</f>
        <v>0.38750000000000007</v>
      </c>
    </row>
    <row r="251" spans="1:3">
      <c r="A251" s="1">
        <f>'raw data'!A251</f>
        <v>44377</v>
      </c>
      <c r="B251">
        <f>'AAA Spread'!H251</f>
        <v>0.17749999999999999</v>
      </c>
      <c r="C251">
        <f>'BAA Spread'!H251</f>
        <v>0.34499999999999997</v>
      </c>
    </row>
    <row r="252" spans="1:3">
      <c r="A252" s="1">
        <f>'raw data'!A252</f>
        <v>44469</v>
      </c>
      <c r="B252">
        <f>'AAA Spread'!H252</f>
        <v>0.17249999999999993</v>
      </c>
      <c r="C252">
        <f>'BAA Spread'!H252</f>
        <v>0.34500000000000003</v>
      </c>
    </row>
    <row r="253" spans="1:3">
      <c r="A253" s="1">
        <f>'raw data'!A253</f>
        <v>44561</v>
      </c>
      <c r="B253">
        <f>'AAA Spread'!H253</f>
        <v>0.16999999999999998</v>
      </c>
      <c r="C253">
        <f>'BAA Spread'!H253</f>
        <v>0.33500000000000002</v>
      </c>
    </row>
    <row r="254" spans="1:3">
      <c r="A254" s="1">
        <f>'raw data'!A254</f>
        <v>44651</v>
      </c>
      <c r="B254">
        <f>'AAA Spread'!H254</f>
        <v>0.22000000000000008</v>
      </c>
      <c r="C254">
        <f>'BAA Spread'!H254</f>
        <v>0.40750000000000008</v>
      </c>
    </row>
    <row r="255" spans="1:3">
      <c r="A255" s="1">
        <f>'raw data'!A255</f>
        <v>44742</v>
      </c>
      <c r="B255">
        <f>'AAA Spread'!H255</f>
        <v>0.19999999999999996</v>
      </c>
      <c r="C255">
        <f>'BAA Spread'!H255</f>
        <v>0.44499999999999984</v>
      </c>
    </row>
    <row r="256" spans="1:3">
      <c r="A256" s="1">
        <f>'raw data'!A256</f>
        <v>44834</v>
      </c>
      <c r="B256">
        <f>'AAA Spread'!H256</f>
        <v>0.18250000000000011</v>
      </c>
      <c r="C256">
        <f>'BAA Spread'!H256</f>
        <v>0.45999999999999996</v>
      </c>
    </row>
    <row r="257" spans="1:3">
      <c r="A257" s="1">
        <f>'raw data'!A257</f>
        <v>44926</v>
      </c>
      <c r="B257">
        <f>'AAA Spread'!H257</f>
        <v>0.17249999999999988</v>
      </c>
      <c r="C257">
        <f>'BAA Spread'!H257</f>
        <v>0.46249999999999991</v>
      </c>
    </row>
    <row r="258" spans="1:3">
      <c r="A258" s="1">
        <f>'raw data'!A258</f>
        <v>45016</v>
      </c>
      <c r="B258">
        <f>'AAA Spread'!H258</f>
        <v>0.15499999999999992</v>
      </c>
      <c r="C258">
        <f>'BAA Spread'!H258</f>
        <v>0.42499999999999993</v>
      </c>
    </row>
    <row r="259" spans="1:3">
      <c r="A259" s="1">
        <f>'raw data'!A259</f>
        <v>45107</v>
      </c>
      <c r="B259">
        <f>'AAA Spread'!H259</f>
        <v>0.16749999999999987</v>
      </c>
      <c r="C259">
        <f>'BAA Spread'!H259</f>
        <v>0.43749999999999989</v>
      </c>
    </row>
    <row r="260" spans="1:3">
      <c r="A260" s="1">
        <f>'raw data'!A260</f>
        <v>45199</v>
      </c>
      <c r="B260">
        <f>'AAA Spread'!H260</f>
        <v>0.12250000000000005</v>
      </c>
      <c r="C260">
        <f>'BAA Spread'!H260</f>
        <v>0.38749999999999996</v>
      </c>
    </row>
    <row r="261" spans="1:3">
      <c r="A261" s="1">
        <f>'raw data'!A261</f>
        <v>45291</v>
      </c>
      <c r="B261">
        <f>'AAA Spread'!H261</f>
        <v>0.11250000000000004</v>
      </c>
      <c r="C261">
        <f>'BAA Spread'!H261</f>
        <v>0.35750000000000015</v>
      </c>
    </row>
    <row r="262" spans="1:3">
      <c r="A262" s="1"/>
    </row>
    <row r="263" spans="1:3">
      <c r="A263" s="1"/>
    </row>
    <row r="264" spans="1:3">
      <c r="A264" s="1"/>
    </row>
    <row r="265" spans="1:3">
      <c r="A265" s="1"/>
    </row>
    <row r="266" spans="1:3">
      <c r="A266" s="1"/>
    </row>
    <row r="267" spans="1:3">
      <c r="A267" s="1"/>
    </row>
    <row r="268" spans="1:3">
      <c r="A268" s="1"/>
    </row>
    <row r="269" spans="1:3">
      <c r="A269" s="1"/>
    </row>
    <row r="270" spans="1:3">
      <c r="A270" s="1"/>
    </row>
    <row r="271" spans="1:3">
      <c r="A271" s="1"/>
    </row>
    <row r="272" spans="1:3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AAA Spread</vt:lpstr>
      <vt:lpstr>BAA Spread</vt:lpstr>
      <vt:lpstr>final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Farkas, Mátyás</dc:creator>
  <cp:lastModifiedBy>Farkas, Mátyás</cp:lastModifiedBy>
  <dcterms:created xsi:type="dcterms:W3CDTF">2024-03-20T16:44:28Z</dcterms:created>
  <dcterms:modified xsi:type="dcterms:W3CDTF">2024-03-20T16:59:50Z</dcterms:modified>
</cp:coreProperties>
</file>